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баланс" sheetId="1" r:id="rId1"/>
    <sheet name="опиу" sheetId="2" r:id="rId2"/>
    <sheet name="ддс" sheetId="3" r:id="rId3"/>
    <sheet name="капитал" sheetId="4" r:id="rId4"/>
  </sheets>
  <calcPr calcId="145621" refMode="R1C1"/>
</workbook>
</file>

<file path=xl/calcChain.xml><?xml version="1.0" encoding="utf-8"?>
<calcChain xmlns="http://schemas.openxmlformats.org/spreadsheetml/2006/main">
  <c r="X39" i="1" l="1"/>
  <c r="X59" i="1" s="1"/>
  <c r="X17" i="1"/>
  <c r="X37" i="1" s="1"/>
</calcChain>
</file>

<file path=xl/sharedStrings.xml><?xml version="1.0" encoding="utf-8"?>
<sst xmlns="http://schemas.openxmlformats.org/spreadsheetml/2006/main" count="482" uniqueCount="162">
  <si>
    <t>Отчет составлен в соответствии с требованиями к содержанию и раскрытию информации МСФО  для предприятий МСБ</t>
  </si>
  <si>
    <t>Товарищество с ограниченной ответственностью "Актобе нефтепереработка"</t>
  </si>
  <si>
    <t>Наименование</t>
  </si>
  <si>
    <t>Вид деятельности</t>
  </si>
  <si>
    <t>Производство продуктов нефтепереработки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</si>
  <si>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</si>
  <si>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</si>
  <si>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030000, Республика Казахстан, Актюбинская обл, г,Актобе, Саздинский сельский округ, 41 разъезд, участок 401, БИН: 100840014752</t>
  </si>
  <si>
    <t>Отчет о финансовом положении (бухгалтерский баланс)</t>
  </si>
  <si>
    <t>по состоянию на 30 июня 2017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</si>
  <si>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</si>
  <si>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</si>
  <si>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</si>
  <si>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</si>
  <si>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</si>
  <si>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</si>
  <si>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</si>
  <si>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</si>
  <si>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</si>
  <si>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</si>
  <si>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</si>
  <si>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</si>
  <si>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</si>
  <si>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</si>
  <si>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</si>
  <si>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</si>
  <si>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</si>
  <si>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</si>
  <si>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</si>
  <si>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</si>
  <si>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</si>
  <si>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</si>
  <si>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</si>
  <si>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</si>
  <si>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</si>
  <si>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</si>
  <si>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</si>
  <si>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</si>
  <si>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</si>
  <si>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</si>
  <si>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</si>
  <si>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</si>
  <si>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</si>
  <si>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</si>
  <si>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</si>
  <si>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</si>
  <si>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</si>
  <si>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</si>
  <si>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</si>
  <si>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</si>
  <si>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</si>
  <si>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</si>
  <si>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</si>
  <si>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</si>
  <si>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</si>
  <si>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</si>
  <si>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</si>
  <si>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</si>
  <si>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</si>
  <si>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</si>
  <si>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Тасмагамбетов Ильяс Курмангалиевич</t>
  </si>
  <si>
    <t>(фамилия, имя, отчество)</t>
  </si>
  <si>
    <t>(подпись)</t>
  </si>
  <si>
    <t>Главный бухгалтер</t>
  </si>
  <si>
    <t>Калиева Айман Туракбаевна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</si>
  <si>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</si>
  <si>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</si>
  <si>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</si>
  <si>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</si>
  <si>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</si>
  <si>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</si>
  <si>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</si>
  <si>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</si>
  <si>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</si>
  <si>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</si>
  <si>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</si>
  <si>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</si>
  <si>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</si>
  <si>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</si>
  <si>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</si>
  <si>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</si>
  <si>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</si>
  <si>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</si>
  <si>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</si>
  <si>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</si>
  <si>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</si>
  <si>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</si>
  <si>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</si>
  <si>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</si>
  <si>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</si>
  <si>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</si>
  <si>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</si>
  <si>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</si>
  <si>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</si>
  <si>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</si>
  <si>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</si>
  <si>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</si>
  <si>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</si>
  <si>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</si>
  <si>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</si>
  <si>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</si>
  <si>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</si>
  <si>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</si>
  <si>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</si>
  <si>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</si>
  <si>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</si>
  <si>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</si>
  <si>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</si>
  <si>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</si>
  <si>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</si>
  <si>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</si>
  <si>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</si>
  <si>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</si>
  <si>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</si>
  <si>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</si>
  <si>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</si>
  <si>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</si>
  <si>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</si>
  <si>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</si>
  <si>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</si>
  <si>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</si>
  <si>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</si>
  <si>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</si>
  <si>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</si>
  <si>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</si>
  <si>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</si>
  <si>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</si>
  <si>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</si>
  <si>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</si>
  <si>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</si>
  <si>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</si>
  <si>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</si>
  <si>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</si>
  <si>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</si>
  <si>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</si>
  <si>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</si>
  <si>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</si>
  <si>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</si>
  <si>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</si>
  <si>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</si>
  <si>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</si>
  <si>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</si>
  <si>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</si>
  <si>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</si>
  <si>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</si>
  <si>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</si>
  <si>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</si>
  <si>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</si>
  <si>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</si>
  <si>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</si>
  <si>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</si>
  <si>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</si>
  <si>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</si>
  <si>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</si>
  <si>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</si>
  <si>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</si>
  <si>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</si>
  <si>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</si>
  <si>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</si>
  <si>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Сальдо на 30июня  отчетного года
(стр.030+стр. 060+стр. 070+стр. 080+стр. 090)</t>
  </si>
  <si>
    <t>1 полугодие 2017 г.</t>
  </si>
  <si>
    <t xml:space="preserve">                                                                1 полугодие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</si>
</sst>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0"/>
    <numFmt numFmtId="165" formatCode="#,##0,"/>
    <numFmt numFmtId="166" formatCode="0,"/>
    <numFmt numFmtId="167" formatCode="[=0]&quot;-&quot;;General"/>
    <numFmt numFmtId="168" formatCode="[=-401205145.68]&quot;(401 205)&quot;;General"/>
    <numFmt numFmtId="169" formatCode="000"/>
    <numFmt numFmtId="176" formatCode="[=-290866893.43]&quot;(290 867)&quot;;General"/>
    <numFmt numFmtId="178" formatCode="[=-95971896.02]&quot;(95 972)&quot;;General"/>
    <numFmt numFmtId="179" formatCode="[=-22492435.1]&quot;(22 492)&quot;;General"/>
    <numFmt numFmtId="180" formatCode="[=-98096689.46]&quot;(98 097)&quot;;General"/>
    <numFmt numFmtId="181" formatCode="[=-1344097.41]&quot;(1 344)&quot;;General"/>
    <numFmt numFmtId="182" formatCode="[=-1891121.68]&quot;(1 891)&quot;;General"/>
    <numFmt numFmtId="183" formatCode="[=-105832303.25]&quot;(105 832)&quot;;General"/>
    <numFmt numFmtId="184" formatCode="[=-110338252.25]&quot;(110 338)&quot;;General"/>
    <numFmt numFmtId="185" formatCode="[=-640341909.13]&quot;(640 342)&quot;;General"/>
    <numFmt numFmtId="186" formatCode="[=-140341909.13]&quot;(140 342)&quot;;General"/>
  </numFmts>
  <fonts count="8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7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165" fontId="4" fillId="2" borderId="3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/>
    </xf>
    <xf numFmtId="169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167" fontId="4" fillId="2" borderId="3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4" fillId="2" borderId="4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top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 indent="5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center" indent="5"/>
    </xf>
    <xf numFmtId="0" fontId="2" fillId="2" borderId="3" xfId="0" applyNumberFormat="1" applyFont="1" applyFill="1" applyBorder="1" applyAlignment="1">
      <alignment horizontal="left" vertical="top" wrapText="1" indent="5"/>
    </xf>
    <xf numFmtId="0" fontId="2" fillId="2" borderId="4" xfId="0" applyNumberFormat="1" applyFont="1" applyFill="1" applyBorder="1" applyAlignment="1">
      <alignment horizontal="left" vertical="top" wrapText="1" indent="5"/>
    </xf>
    <xf numFmtId="0" fontId="2" fillId="2" borderId="4" xfId="0" applyNumberFormat="1" applyFont="1" applyFill="1" applyBorder="1" applyAlignment="1">
      <alignment horizontal="left" vertical="center" wrapText="1" indent="5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2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2" fillId="2" borderId="3" xfId="0" applyNumberFormat="1" applyFont="1" applyFill="1" applyBorder="1" applyAlignment="1">
      <alignment horizontal="right" vertical="center" wrapText="1"/>
    </xf>
    <xf numFmtId="165" fontId="4" fillId="3" borderId="3" xfId="1" applyNumberFormat="1" applyFont="1" applyFill="1" applyBorder="1" applyAlignment="1">
      <alignment horizontal="right" vertical="center"/>
    </xf>
    <xf numFmtId="0" fontId="2" fillId="3" borderId="3" xfId="1" applyNumberFormat="1" applyFont="1" applyFill="1" applyBorder="1" applyAlignment="1">
      <alignment horizontal="right" vertical="center"/>
    </xf>
    <xf numFmtId="165" fontId="2" fillId="3" borderId="3" xfId="1" applyNumberFormat="1" applyFont="1" applyFill="1" applyBorder="1" applyAlignment="1">
      <alignment horizontal="right" vertical="center"/>
    </xf>
    <xf numFmtId="166" fontId="2" fillId="3" borderId="3" xfId="1" applyNumberFormat="1" applyFont="1" applyFill="1" applyBorder="1" applyAlignment="1">
      <alignment horizontal="right" vertical="center"/>
    </xf>
    <xf numFmtId="182" fontId="4" fillId="3" borderId="3" xfId="1" applyNumberFormat="1" applyFont="1" applyFill="1" applyBorder="1" applyAlignment="1">
      <alignment horizontal="right" vertical="center"/>
    </xf>
    <xf numFmtId="0" fontId="4" fillId="3" borderId="3" xfId="1" applyNumberFormat="1" applyFont="1" applyFill="1" applyBorder="1" applyAlignment="1">
      <alignment horizontal="right" vertical="center"/>
    </xf>
    <xf numFmtId="179" fontId="2" fillId="2" borderId="3" xfId="0" applyNumberFormat="1" applyFont="1" applyFill="1" applyBorder="1" applyAlignment="1">
      <alignment horizontal="right" vertical="center"/>
    </xf>
    <xf numFmtId="180" fontId="4" fillId="2" borderId="3" xfId="0" applyNumberFormat="1" applyFont="1" applyFill="1" applyBorder="1" applyAlignment="1">
      <alignment horizontal="right" vertical="center"/>
    </xf>
    <xf numFmtId="181" fontId="4" fillId="2" borderId="3" xfId="0" applyNumberFormat="1" applyFont="1" applyFill="1" applyBorder="1" applyAlignment="1">
      <alignment horizontal="right" vertical="center"/>
    </xf>
    <xf numFmtId="165" fontId="2" fillId="3" borderId="3" xfId="2" applyNumberFormat="1" applyFont="1" applyFill="1" applyBorder="1" applyAlignment="1">
      <alignment horizontal="right" vertical="center"/>
    </xf>
    <xf numFmtId="165" fontId="4" fillId="3" borderId="3" xfId="2" applyNumberFormat="1" applyFont="1" applyFill="1" applyBorder="1" applyAlignment="1">
      <alignment horizontal="right" vertical="center"/>
    </xf>
    <xf numFmtId="0" fontId="2" fillId="3" borderId="3" xfId="2" applyNumberFormat="1" applyFont="1" applyFill="1" applyBorder="1" applyAlignment="1">
      <alignment horizontal="right" vertical="center"/>
    </xf>
    <xf numFmtId="166" fontId="2" fillId="3" borderId="3" xfId="2" applyNumberFormat="1" applyFont="1" applyFill="1" applyBorder="1" applyAlignment="1">
      <alignment horizontal="right" vertical="center"/>
    </xf>
    <xf numFmtId="183" fontId="4" fillId="3" borderId="3" xfId="2" applyNumberFormat="1" applyFont="1" applyFill="1" applyBorder="1" applyAlignment="1">
      <alignment horizontal="right" vertical="center"/>
    </xf>
    <xf numFmtId="184" fontId="2" fillId="3" borderId="3" xfId="2" applyNumberFormat="1" applyFont="1" applyFill="1" applyBorder="1" applyAlignment="1">
      <alignment horizontal="right" vertical="center" wrapText="1"/>
    </xf>
    <xf numFmtId="184" fontId="4" fillId="3" borderId="3" xfId="2" applyNumberFormat="1" applyFont="1" applyFill="1" applyBorder="1" applyAlignment="1">
      <alignment horizontal="right" vertical="center"/>
    </xf>
    <xf numFmtId="0" fontId="4" fillId="3" borderId="3" xfId="2" applyNumberFormat="1" applyFont="1" applyFill="1" applyBorder="1" applyAlignment="1">
      <alignment horizontal="right" vertical="center"/>
    </xf>
    <xf numFmtId="0" fontId="2" fillId="0" borderId="6" xfId="3" applyNumberFormat="1" applyFont="1" applyBorder="1" applyAlignment="1">
      <alignment horizontal="center" vertical="top" wrapText="1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7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1" fontId="6" fillId="0" borderId="3" xfId="3" applyNumberFormat="1" applyFont="1" applyBorder="1" applyAlignment="1">
      <alignment horizontal="center" vertical="center"/>
    </xf>
    <xf numFmtId="1" fontId="6" fillId="0" borderId="2" xfId="3" applyNumberFormat="1" applyFont="1" applyBorder="1" applyAlignment="1">
      <alignment horizontal="center" vertical="center"/>
    </xf>
    <xf numFmtId="1" fontId="6" fillId="0" borderId="3" xfId="3" applyNumberFormat="1" applyFont="1" applyBorder="1" applyAlignment="1">
      <alignment horizontal="center" vertical="center"/>
    </xf>
    <xf numFmtId="1" fontId="6" fillId="0" borderId="9" xfId="3" applyNumberFormat="1" applyFont="1" applyBorder="1" applyAlignment="1">
      <alignment horizontal="center" vertical="center"/>
    </xf>
    <xf numFmtId="169" fontId="2" fillId="0" borderId="3" xfId="3" applyNumberFormat="1" applyFont="1" applyBorder="1" applyAlignment="1">
      <alignment horizontal="center" vertical="center"/>
    </xf>
    <xf numFmtId="165" fontId="4" fillId="3" borderId="10" xfId="3" applyNumberFormat="1" applyFont="1" applyFill="1" applyBorder="1" applyAlignment="1">
      <alignment horizontal="right" vertical="center"/>
    </xf>
    <xf numFmtId="0" fontId="4" fillId="3" borderId="2" xfId="3" applyNumberFormat="1" applyFont="1" applyFill="1" applyBorder="1" applyAlignment="1">
      <alignment horizontal="right" vertical="center"/>
    </xf>
    <xf numFmtId="176" fontId="4" fillId="3" borderId="3" xfId="3" applyNumberFormat="1" applyFont="1" applyFill="1" applyBorder="1" applyAlignment="1">
      <alignment horizontal="center" vertical="center"/>
    </xf>
    <xf numFmtId="165" fontId="4" fillId="3" borderId="3" xfId="3" applyNumberFormat="1" applyFont="1" applyFill="1" applyBorder="1" applyAlignment="1">
      <alignment horizontal="center" vertical="center"/>
    </xf>
    <xf numFmtId="0" fontId="4" fillId="3" borderId="3" xfId="3" applyNumberFormat="1" applyFont="1" applyFill="1" applyBorder="1" applyAlignment="1">
      <alignment horizontal="center" vertical="center"/>
    </xf>
    <xf numFmtId="165" fontId="4" fillId="3" borderId="9" xfId="3" applyNumberFormat="1" applyFont="1" applyFill="1" applyBorder="1" applyAlignment="1">
      <alignment horizontal="center" vertical="center"/>
    </xf>
    <xf numFmtId="0" fontId="2" fillId="3" borderId="10" xfId="3" applyNumberFormat="1" applyFont="1" applyFill="1" applyBorder="1" applyAlignment="1">
      <alignment horizontal="right" vertical="center"/>
    </xf>
    <xf numFmtId="0" fontId="2" fillId="3" borderId="2" xfId="3" applyNumberFormat="1" applyFont="1" applyFill="1" applyBorder="1" applyAlignment="1">
      <alignment horizontal="right" vertical="center"/>
    </xf>
    <xf numFmtId="0" fontId="2" fillId="3" borderId="3" xfId="3" applyNumberFormat="1" applyFont="1" applyFill="1" applyBorder="1" applyAlignment="1">
      <alignment horizontal="center" vertical="center"/>
    </xf>
    <xf numFmtId="0" fontId="4" fillId="3" borderId="9" xfId="3" applyNumberFormat="1" applyFont="1" applyFill="1" applyBorder="1" applyAlignment="1">
      <alignment horizontal="center" vertical="center"/>
    </xf>
    <xf numFmtId="169" fontId="4" fillId="0" borderId="3" xfId="3" applyNumberFormat="1" applyFont="1" applyBorder="1" applyAlignment="1">
      <alignment horizontal="center" vertical="center"/>
    </xf>
    <xf numFmtId="169" fontId="2" fillId="0" borderId="3" xfId="3" applyNumberFormat="1" applyFont="1" applyBorder="1" applyAlignment="1">
      <alignment horizontal="center" vertical="top"/>
    </xf>
    <xf numFmtId="0" fontId="4" fillId="3" borderId="10" xfId="3" applyNumberFormat="1" applyFont="1" applyFill="1" applyBorder="1" applyAlignment="1">
      <alignment horizontal="right" vertical="center"/>
    </xf>
    <xf numFmtId="184" fontId="2" fillId="3" borderId="3" xfId="3" applyNumberFormat="1" applyFont="1" applyFill="1" applyBorder="1" applyAlignment="1">
      <alignment horizontal="center" vertical="center"/>
    </xf>
    <xf numFmtId="184" fontId="4" fillId="3" borderId="3" xfId="3" applyNumberFormat="1" applyFont="1" applyFill="1" applyBorder="1" applyAlignment="1">
      <alignment horizontal="center" vertical="center"/>
    </xf>
    <xf numFmtId="184" fontId="4" fillId="3" borderId="9" xfId="3" applyNumberFormat="1" applyFont="1" applyFill="1" applyBorder="1" applyAlignment="1">
      <alignment horizontal="center" vertical="center"/>
    </xf>
    <xf numFmtId="169" fontId="4" fillId="3" borderId="3" xfId="3" applyNumberFormat="1" applyFont="1" applyFill="1" applyBorder="1" applyAlignment="1">
      <alignment horizontal="center" vertical="center"/>
    </xf>
    <xf numFmtId="169" fontId="2" fillId="0" borderId="3" xfId="3" applyNumberFormat="1" applyFont="1" applyBorder="1" applyAlignment="1">
      <alignment horizontal="center" vertical="center" wrapText="1"/>
    </xf>
    <xf numFmtId="0" fontId="2" fillId="3" borderId="10" xfId="3" applyNumberFormat="1" applyFont="1" applyFill="1" applyBorder="1" applyAlignment="1">
      <alignment horizontal="right" vertical="center" wrapText="1"/>
    </xf>
    <xf numFmtId="0" fontId="2" fillId="3" borderId="2" xfId="3" applyNumberFormat="1" applyFont="1" applyFill="1" applyBorder="1" applyAlignment="1">
      <alignment horizontal="right" vertical="center" wrapText="1"/>
    </xf>
    <xf numFmtId="0" fontId="2" fillId="3" borderId="3" xfId="3" applyNumberFormat="1" applyFont="1" applyFill="1" applyBorder="1" applyAlignment="1">
      <alignment horizontal="center" vertical="center" wrapText="1"/>
    </xf>
    <xf numFmtId="0" fontId="4" fillId="3" borderId="3" xfId="3" applyNumberFormat="1" applyFont="1" applyFill="1" applyBorder="1" applyAlignment="1">
      <alignment horizontal="center" vertical="center" wrapText="1"/>
    </xf>
    <xf numFmtId="0" fontId="4" fillId="3" borderId="9" xfId="3" applyNumberFormat="1" applyFont="1" applyFill="1" applyBorder="1" applyAlignment="1">
      <alignment horizontal="center" vertical="center" wrapText="1"/>
    </xf>
    <xf numFmtId="1" fontId="4" fillId="0" borderId="3" xfId="3" applyNumberFormat="1" applyFont="1" applyBorder="1" applyAlignment="1">
      <alignment horizontal="center" vertical="center"/>
    </xf>
    <xf numFmtId="168" fontId="4" fillId="3" borderId="3" xfId="3" applyNumberFormat="1" applyFont="1" applyFill="1" applyBorder="1" applyAlignment="1">
      <alignment horizontal="center" vertical="center"/>
    </xf>
    <xf numFmtId="185" fontId="4" fillId="3" borderId="3" xfId="3" applyNumberFormat="1" applyFont="1" applyFill="1" applyBorder="1" applyAlignment="1">
      <alignment horizontal="center" vertical="center"/>
    </xf>
    <xf numFmtId="186" fontId="4" fillId="3" borderId="3" xfId="3" applyNumberFormat="1" applyFont="1" applyFill="1" applyBorder="1" applyAlignment="1">
      <alignment horizontal="center" vertical="center"/>
    </xf>
    <xf numFmtId="186" fontId="4" fillId="3" borderId="9" xfId="3" applyNumberFormat="1" applyFont="1" applyFill="1" applyBorder="1" applyAlignment="1">
      <alignment horizontal="center" vertical="center"/>
    </xf>
    <xf numFmtId="1" fontId="2" fillId="0" borderId="3" xfId="3" applyNumberFormat="1" applyFont="1" applyBorder="1" applyAlignment="1">
      <alignment horizontal="center" vertical="center" wrapText="1"/>
    </xf>
    <xf numFmtId="1" fontId="2" fillId="0" borderId="12" xfId="3" applyNumberFormat="1" applyFont="1" applyBorder="1" applyAlignment="1">
      <alignment horizontal="center" vertical="center" wrapText="1"/>
    </xf>
    <xf numFmtId="0" fontId="2" fillId="3" borderId="13" xfId="3" applyNumberFormat="1" applyFont="1" applyFill="1" applyBorder="1" applyAlignment="1">
      <alignment horizontal="right" vertical="center" wrapText="1"/>
    </xf>
    <xf numFmtId="0" fontId="2" fillId="3" borderId="14" xfId="3" applyNumberFormat="1" applyFont="1" applyFill="1" applyBorder="1" applyAlignment="1">
      <alignment horizontal="right" vertical="center" wrapText="1"/>
    </xf>
    <xf numFmtId="0" fontId="2" fillId="3" borderId="12" xfId="3" applyNumberFormat="1" applyFont="1" applyFill="1" applyBorder="1" applyAlignment="1">
      <alignment horizontal="center" vertical="center" wrapText="1"/>
    </xf>
    <xf numFmtId="0" fontId="4" fillId="3" borderId="12" xfId="3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7" fillId="0" borderId="0" xfId="3"/>
    <xf numFmtId="0" fontId="2" fillId="0" borderId="0" xfId="3" applyNumberFormat="1" applyFont="1" applyAlignment="1">
      <alignment horizontal="right" vertical="center"/>
    </xf>
    <xf numFmtId="1" fontId="2" fillId="0" borderId="3" xfId="3" applyNumberFormat="1" applyFont="1" applyBorder="1" applyAlignment="1">
      <alignment horizontal="center" vertical="center"/>
    </xf>
    <xf numFmtId="0" fontId="4" fillId="3" borderId="3" xfId="3" applyNumberFormat="1" applyFont="1" applyFill="1" applyBorder="1" applyAlignment="1">
      <alignment horizontal="right" vertical="center"/>
    </xf>
    <xf numFmtId="0" fontId="4" fillId="3" borderId="9" xfId="3" applyNumberFormat="1" applyFont="1" applyFill="1" applyBorder="1" applyAlignment="1">
      <alignment horizontal="right" vertical="center"/>
    </xf>
    <xf numFmtId="165" fontId="4" fillId="3" borderId="3" xfId="3" applyNumberFormat="1" applyFont="1" applyFill="1" applyBorder="1" applyAlignment="1">
      <alignment horizontal="right" vertical="center"/>
    </xf>
    <xf numFmtId="165" fontId="4" fillId="3" borderId="9" xfId="3" applyNumberFormat="1" applyFont="1" applyFill="1" applyBorder="1" applyAlignment="1">
      <alignment horizontal="right" vertical="center"/>
    </xf>
    <xf numFmtId="1" fontId="4" fillId="0" borderId="12" xfId="3" applyNumberFormat="1" applyFont="1" applyBorder="1" applyAlignment="1">
      <alignment horizontal="center" vertical="center" wrapText="1"/>
    </xf>
    <xf numFmtId="165" fontId="4" fillId="3" borderId="12" xfId="3" applyNumberFormat="1" applyFont="1" applyFill="1" applyBorder="1" applyAlignment="1">
      <alignment horizontal="right" vertical="center"/>
    </xf>
    <xf numFmtId="0" fontId="4" fillId="3" borderId="12" xfId="3" applyNumberFormat="1" applyFont="1" applyFill="1" applyBorder="1" applyAlignment="1">
      <alignment horizontal="right" vertical="center"/>
    </xf>
    <xf numFmtId="176" fontId="4" fillId="3" borderId="12" xfId="3" applyNumberFormat="1" applyFont="1" applyFill="1" applyBorder="1" applyAlignment="1">
      <alignment horizontal="right" vertical="center"/>
    </xf>
    <xf numFmtId="165" fontId="4" fillId="3" borderId="15" xfId="3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4" fillId="0" borderId="0" xfId="3" applyNumberFormat="1" applyFont="1" applyAlignment="1">
      <alignment horizontal="left" vertical="center"/>
    </xf>
  </cellXfs>
  <cellStyles count="4">
    <cellStyle name="Обычный" xfId="0" builtinId="0"/>
    <cellStyle name="Обычный_ддс" xfId="1"/>
    <cellStyle name="Обычный_капитал" xfId="3"/>
    <cellStyle name="Обычный_опиу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opLeftCell="A28" workbookViewId="0">
      <selection activeCell="AB11" sqref="AB11"/>
    </sheetView>
  </sheetViews>
  <sheetFormatPr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2" customWidth="1"/>
    <col min="24" max="24" width="19" style="39" customWidth="1"/>
  </cols>
  <sheetData>
    <row r="1" spans="1:2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0" t="s">
        <v>0</v>
      </c>
      <c r="X1" s="40"/>
    </row>
    <row r="2" spans="1:24" x14ac:dyDescent="0.25">
      <c r="W2" s="40"/>
      <c r="X2" s="40"/>
    </row>
    <row r="3" spans="1:24" ht="15" customHeight="1" x14ac:dyDescent="0.25">
      <c r="A3" s="39"/>
      <c r="B3" s="39"/>
      <c r="C3" s="39"/>
      <c r="D3" s="39"/>
      <c r="E3" s="39"/>
      <c r="F3" s="39"/>
      <c r="G3" s="39"/>
      <c r="H3" s="89" t="s">
        <v>1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x14ac:dyDescent="0.25">
      <c r="A4" s="10" t="s">
        <v>2</v>
      </c>
      <c r="B4" s="39"/>
      <c r="C4" s="39"/>
      <c r="D4" s="39"/>
      <c r="E4" s="39"/>
      <c r="F4" s="39"/>
      <c r="G4" s="39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0" t="s">
        <v>3</v>
      </c>
      <c r="B6" s="39"/>
      <c r="C6" s="39"/>
      <c r="D6" s="39"/>
      <c r="E6" s="39"/>
      <c r="F6" s="39"/>
      <c r="G6" s="39"/>
      <c r="H6" s="42" t="s">
        <v>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10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3">
        <v>139</v>
      </c>
      <c r="T8" s="43"/>
      <c r="U8" s="43"/>
      <c r="V8" s="43"/>
      <c r="W8" s="43"/>
      <c r="X8" s="43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 x14ac:dyDescent="0.25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88" t="s">
        <v>7</v>
      </c>
      <c r="T10" s="88"/>
      <c r="U10" s="88"/>
      <c r="V10" s="88"/>
      <c r="W10" s="88"/>
      <c r="X10" s="88"/>
    </row>
    <row r="11" spans="1:24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88"/>
      <c r="T11" s="88"/>
      <c r="U11" s="88"/>
      <c r="V11" s="88"/>
      <c r="W11" s="88"/>
      <c r="X11" s="88"/>
    </row>
    <row r="12" spans="1:2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45"/>
      <c r="V12" s="45"/>
      <c r="W12" s="45"/>
      <c r="X12" s="45"/>
    </row>
    <row r="13" spans="1:24" ht="15.75" x14ac:dyDescent="0.25">
      <c r="A13" s="46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x14ac:dyDescent="0.25">
      <c r="A14" s="47" t="s">
        <v>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2" t="s">
        <v>10</v>
      </c>
    </row>
    <row r="16" spans="1:24" ht="24" x14ac:dyDescent="0.25">
      <c r="A16" s="48" t="s">
        <v>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4" t="s">
        <v>12</v>
      </c>
      <c r="W16" s="4" t="s">
        <v>13</v>
      </c>
      <c r="X16" s="24" t="s">
        <v>14</v>
      </c>
    </row>
    <row r="17" spans="1:24" x14ac:dyDescent="0.25">
      <c r="A17" s="83" t="s">
        <v>15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  <c r="V17" s="5">
        <v>1</v>
      </c>
      <c r="W17" s="12">
        <v>312100614.12</v>
      </c>
      <c r="X17" s="12">
        <f>X18+X20+X21+X22+X24</f>
        <v>393444000</v>
      </c>
    </row>
    <row r="18" spans="1:24" x14ac:dyDescent="0.25">
      <c r="A18" s="80" t="s">
        <v>16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6">
        <v>2</v>
      </c>
      <c r="W18" s="13">
        <v>151652.28</v>
      </c>
      <c r="X18" s="13">
        <v>1947000</v>
      </c>
    </row>
    <row r="19" spans="1:24" x14ac:dyDescent="0.25">
      <c r="A19" s="80" t="s">
        <v>17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6">
        <v>3</v>
      </c>
      <c r="W19" s="14" t="s">
        <v>18</v>
      </c>
      <c r="X19" s="14" t="s">
        <v>18</v>
      </c>
    </row>
    <row r="20" spans="1:24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6">
        <v>4</v>
      </c>
      <c r="W20" s="15">
        <v>51637985.490000002</v>
      </c>
      <c r="X20" s="15">
        <v>66323000</v>
      </c>
    </row>
    <row r="21" spans="1:24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6">
        <v>5</v>
      </c>
      <c r="W21" s="15">
        <v>122744868.47</v>
      </c>
      <c r="X21" s="15">
        <v>139853000</v>
      </c>
    </row>
    <row r="22" spans="1:24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6">
        <v>6</v>
      </c>
      <c r="W22" s="13">
        <v>904027.67</v>
      </c>
      <c r="X22" s="15">
        <v>7612000</v>
      </c>
    </row>
    <row r="23" spans="1:24" x14ac:dyDescent="0.25">
      <c r="A23" s="80" t="s">
        <v>22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6">
        <v>7</v>
      </c>
      <c r="W23" s="14" t="s">
        <v>18</v>
      </c>
      <c r="X23" s="16">
        <v>0</v>
      </c>
    </row>
    <row r="24" spans="1:24" x14ac:dyDescent="0.25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6">
        <v>8</v>
      </c>
      <c r="W24" s="15">
        <v>136662080.21000001</v>
      </c>
      <c r="X24" s="15">
        <v>177709000</v>
      </c>
    </row>
    <row r="25" spans="1:24" x14ac:dyDescent="0.25">
      <c r="A25" s="83" t="s">
        <v>24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5">
        <v>9</v>
      </c>
      <c r="W25" s="12">
        <v>1044891404.8200001</v>
      </c>
      <c r="X25" s="12">
        <v>1012860000</v>
      </c>
    </row>
    <row r="26" spans="1:24" x14ac:dyDescent="0.25">
      <c r="A26" s="80" t="s">
        <v>25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7">
        <v>10</v>
      </c>
      <c r="W26" s="13">
        <v>504848.96</v>
      </c>
      <c r="X26" s="15">
        <v>505000</v>
      </c>
    </row>
    <row r="27" spans="1:24" x14ac:dyDescent="0.25">
      <c r="A27" s="80" t="s">
        <v>26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7">
        <v>11</v>
      </c>
      <c r="W27" s="14" t="s">
        <v>18</v>
      </c>
      <c r="X27" s="14" t="s">
        <v>18</v>
      </c>
    </row>
    <row r="28" spans="1:24" x14ac:dyDescent="0.25">
      <c r="A28" s="80" t="s">
        <v>27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7">
        <v>12</v>
      </c>
      <c r="W28" s="14" t="s">
        <v>18</v>
      </c>
      <c r="X28" s="14" t="s">
        <v>18</v>
      </c>
    </row>
    <row r="29" spans="1:24" x14ac:dyDescent="0.25">
      <c r="A29" s="80" t="s">
        <v>28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7">
        <v>13</v>
      </c>
      <c r="W29" s="14" t="s">
        <v>18</v>
      </c>
      <c r="X29" s="14" t="s">
        <v>18</v>
      </c>
    </row>
    <row r="30" spans="1:24" x14ac:dyDescent="0.25">
      <c r="A30" s="80" t="s">
        <v>29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  <c r="V30" s="7">
        <v>14</v>
      </c>
      <c r="W30" s="14" t="s">
        <v>18</v>
      </c>
      <c r="X30" s="14" t="s">
        <v>18</v>
      </c>
    </row>
    <row r="31" spans="1:24" x14ac:dyDescent="0.25">
      <c r="A31" s="80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7">
        <v>15</v>
      </c>
      <c r="W31" s="15">
        <v>636976796.55999994</v>
      </c>
      <c r="X31" s="15">
        <v>654865000</v>
      </c>
    </row>
    <row r="32" spans="1:24" x14ac:dyDescent="0.25">
      <c r="A32" s="80" t="s">
        <v>31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7">
        <v>16</v>
      </c>
      <c r="W32" s="14" t="s">
        <v>18</v>
      </c>
      <c r="X32" s="14" t="s">
        <v>18</v>
      </c>
    </row>
    <row r="33" spans="1:24" x14ac:dyDescent="0.25">
      <c r="A33" s="80" t="s">
        <v>32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7">
        <v>17</v>
      </c>
      <c r="W33" s="14" t="s">
        <v>18</v>
      </c>
      <c r="X33" s="14" t="s">
        <v>18</v>
      </c>
    </row>
    <row r="34" spans="1:24" x14ac:dyDescent="0.25">
      <c r="A34" s="80" t="s">
        <v>33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">
        <v>18</v>
      </c>
      <c r="W34" s="13">
        <v>214863.17</v>
      </c>
      <c r="X34" s="13">
        <v>87000</v>
      </c>
    </row>
    <row r="35" spans="1:24" x14ac:dyDescent="0.25">
      <c r="A35" s="80" t="s">
        <v>34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7">
        <v>19</v>
      </c>
      <c r="W35" s="15">
        <v>355138884</v>
      </c>
      <c r="X35" s="171">
        <v>355139</v>
      </c>
    </row>
    <row r="36" spans="1:24" x14ac:dyDescent="0.25">
      <c r="A36" s="80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7">
        <v>20</v>
      </c>
      <c r="W36" s="15">
        <v>52056012.130000003</v>
      </c>
      <c r="X36" s="15">
        <v>2264000</v>
      </c>
    </row>
    <row r="37" spans="1:24" x14ac:dyDescent="0.25">
      <c r="A37" s="83" t="s">
        <v>36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8">
        <v>21</v>
      </c>
      <c r="W37" s="12">
        <v>1356992018.9400001</v>
      </c>
      <c r="X37" s="12">
        <f>X25+X17</f>
        <v>1406304000</v>
      </c>
    </row>
    <row r="38" spans="1:24" x14ac:dyDescent="0.25">
      <c r="A38" s="83" t="s">
        <v>37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8">
        <v>22</v>
      </c>
      <c r="W38" s="12">
        <v>1258197164.6199999</v>
      </c>
      <c r="X38" s="12">
        <v>1596443857.6700001</v>
      </c>
    </row>
    <row r="39" spans="1:24" x14ac:dyDescent="0.25">
      <c r="A39" s="83" t="s">
        <v>38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8">
        <v>23</v>
      </c>
      <c r="W39" s="12">
        <v>1228407006.95</v>
      </c>
      <c r="X39" s="12">
        <f>X41+X42+X43+X44+X45</f>
        <v>1167381000</v>
      </c>
    </row>
    <row r="40" spans="1:24" x14ac:dyDescent="0.25">
      <c r="A40" s="80" t="s">
        <v>39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7">
        <v>24</v>
      </c>
      <c r="W40" s="14" t="s">
        <v>18</v>
      </c>
      <c r="X40" s="14" t="s">
        <v>18</v>
      </c>
    </row>
    <row r="41" spans="1:24" x14ac:dyDescent="0.25">
      <c r="A41" s="80" t="s">
        <v>40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2"/>
      <c r="V41" s="7">
        <v>25</v>
      </c>
      <c r="W41" s="15">
        <v>86474390.450000003</v>
      </c>
      <c r="X41" s="15">
        <v>67800000</v>
      </c>
    </row>
    <row r="42" spans="1:24" ht="15" customHeight="1" x14ac:dyDescent="0.25">
      <c r="A42" s="90" t="s">
        <v>41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/>
      <c r="V42" s="7">
        <v>26</v>
      </c>
      <c r="W42" s="15">
        <v>10083537.52</v>
      </c>
      <c r="X42" s="15">
        <v>3007000</v>
      </c>
    </row>
    <row r="43" spans="1:24" x14ac:dyDescent="0.2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7">
        <v>27</v>
      </c>
      <c r="W43" s="15">
        <v>944488734.57000005</v>
      </c>
      <c r="X43" s="15">
        <v>878194000</v>
      </c>
    </row>
    <row r="44" spans="1:24" x14ac:dyDescent="0.25">
      <c r="A44" s="80" t="s">
        <v>43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7">
        <v>28</v>
      </c>
      <c r="W44" s="15">
        <v>15149021.210000001</v>
      </c>
      <c r="X44" s="15">
        <v>15149000</v>
      </c>
    </row>
    <row r="45" spans="1:24" x14ac:dyDescent="0.25">
      <c r="A45" s="80" t="s">
        <v>44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7">
        <v>29</v>
      </c>
      <c r="W45" s="15">
        <v>172211323.19999999</v>
      </c>
      <c r="X45" s="15">
        <v>203231000</v>
      </c>
    </row>
    <row r="46" spans="1:24" x14ac:dyDescent="0.25">
      <c r="A46" s="83" t="s">
        <v>45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  <c r="V46" s="8">
        <v>30</v>
      </c>
      <c r="W46" s="12">
        <v>29790157.670000002</v>
      </c>
      <c r="X46" s="12">
        <v>29790000</v>
      </c>
    </row>
    <row r="47" spans="1:24" x14ac:dyDescent="0.25">
      <c r="A47" s="80" t="s">
        <v>46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  <c r="V47" s="7">
        <v>31</v>
      </c>
      <c r="W47" s="15">
        <v>29790157.670000002</v>
      </c>
      <c r="X47" s="15">
        <v>29790357.670000002</v>
      </c>
    </row>
    <row r="48" spans="1:24" x14ac:dyDescent="0.25">
      <c r="A48" s="80" t="s">
        <v>47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7">
        <v>32</v>
      </c>
      <c r="W48" s="14" t="s">
        <v>18</v>
      </c>
      <c r="X48" s="14" t="s">
        <v>18</v>
      </c>
    </row>
    <row r="49" spans="1:24" x14ac:dyDescent="0.25">
      <c r="A49" s="80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  <c r="V49" s="7">
        <v>33</v>
      </c>
      <c r="W49" s="14" t="s">
        <v>18</v>
      </c>
      <c r="X49" s="15"/>
    </row>
    <row r="50" spans="1:24" x14ac:dyDescent="0.25">
      <c r="A50" s="80" t="s">
        <v>49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7">
        <v>34</v>
      </c>
      <c r="W50" s="14" t="s">
        <v>18</v>
      </c>
      <c r="X50" s="14"/>
    </row>
    <row r="51" spans="1:24" x14ac:dyDescent="0.25">
      <c r="A51" s="80" t="s">
        <v>50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7">
        <v>35</v>
      </c>
      <c r="W51" s="14" t="s">
        <v>18</v>
      </c>
      <c r="X51" s="13"/>
    </row>
    <row r="52" spans="1:24" x14ac:dyDescent="0.25">
      <c r="A52" s="83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  <c r="V52" s="8">
        <v>36</v>
      </c>
      <c r="W52" s="12">
        <v>98794854.319999993</v>
      </c>
      <c r="X52" s="12">
        <v>209133000</v>
      </c>
    </row>
    <row r="53" spans="1:24" x14ac:dyDescent="0.25">
      <c r="A53" s="80" t="s">
        <v>52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7">
        <v>37</v>
      </c>
      <c r="W53" s="15">
        <v>500000000</v>
      </c>
      <c r="X53" s="15">
        <v>500000000</v>
      </c>
    </row>
    <row r="54" spans="1:24" x14ac:dyDescent="0.25">
      <c r="A54" s="80" t="s">
        <v>53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7">
        <v>38</v>
      </c>
      <c r="W54" s="14" t="s">
        <v>18</v>
      </c>
      <c r="X54" s="14" t="s">
        <v>18</v>
      </c>
    </row>
    <row r="55" spans="1:24" x14ac:dyDescent="0.25">
      <c r="A55" s="80" t="s">
        <v>54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7">
        <v>39</v>
      </c>
      <c r="W55" s="14" t="s">
        <v>18</v>
      </c>
      <c r="X55" s="14" t="s">
        <v>18</v>
      </c>
    </row>
    <row r="56" spans="1:24" x14ac:dyDescent="0.25">
      <c r="A56" s="80" t="s">
        <v>55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7">
        <v>40</v>
      </c>
      <c r="W56" s="14" t="s">
        <v>18</v>
      </c>
      <c r="X56" s="14" t="s">
        <v>18</v>
      </c>
    </row>
    <row r="57" spans="1:24" x14ac:dyDescent="0.25">
      <c r="A57" s="80" t="s">
        <v>56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7">
        <v>41</v>
      </c>
      <c r="W57" s="14" t="s">
        <v>18</v>
      </c>
      <c r="X57" s="14" t="s">
        <v>18</v>
      </c>
    </row>
    <row r="58" spans="1:24" x14ac:dyDescent="0.25">
      <c r="A58" s="80" t="s">
        <v>57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7">
        <v>42</v>
      </c>
      <c r="W58" s="17">
        <v>-401205145.68000001</v>
      </c>
      <c r="X58" s="15">
        <v>-290867000</v>
      </c>
    </row>
    <row r="59" spans="1:24" x14ac:dyDescent="0.25">
      <c r="A59" s="83" t="s">
        <v>58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/>
      <c r="V59" s="8">
        <v>43</v>
      </c>
      <c r="W59" s="12">
        <v>1356992018.9400001</v>
      </c>
      <c r="X59" s="12">
        <f>X39+X46+X52</f>
        <v>1406304000</v>
      </c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1"/>
      <c r="X60" s="11"/>
    </row>
    <row r="61" spans="1:24" x14ac:dyDescent="0.25">
      <c r="A61" s="3" t="s">
        <v>59</v>
      </c>
      <c r="B61" s="1"/>
      <c r="C61" s="1"/>
      <c r="D61" s="1"/>
      <c r="E61" s="1"/>
      <c r="F61" s="1"/>
      <c r="G61" s="1"/>
      <c r="H61" s="42" t="s">
        <v>60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1"/>
      <c r="W61" s="36"/>
      <c r="X61" s="11"/>
    </row>
    <row r="62" spans="1:24" x14ac:dyDescent="0.25">
      <c r="A62" s="1"/>
      <c r="B62" s="1"/>
      <c r="C62" s="1"/>
      <c r="D62" s="1"/>
      <c r="E62" s="1"/>
      <c r="F62" s="1"/>
      <c r="G62" s="1"/>
      <c r="H62" s="93" t="s">
        <v>61</v>
      </c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1"/>
      <c r="W62" s="38" t="s">
        <v>62</v>
      </c>
      <c r="X62" s="11"/>
    </row>
    <row r="63" spans="1:24" x14ac:dyDescent="0.25">
      <c r="A63" s="3" t="s">
        <v>63</v>
      </c>
      <c r="B63" s="1"/>
      <c r="C63" s="1"/>
      <c r="D63" s="1"/>
      <c r="E63" s="1"/>
      <c r="F63" s="1"/>
      <c r="G63" s="1"/>
      <c r="H63" s="42" t="s">
        <v>64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1"/>
      <c r="W63" s="36"/>
      <c r="X63" s="11"/>
    </row>
    <row r="64" spans="1:24" x14ac:dyDescent="0.25">
      <c r="A64" s="1"/>
      <c r="B64" s="1"/>
      <c r="C64" s="1"/>
      <c r="D64" s="1"/>
      <c r="E64" s="1"/>
      <c r="F64" s="1"/>
      <c r="G64" s="1"/>
      <c r="H64" s="94" t="s">
        <v>61</v>
      </c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1"/>
      <c r="W64" s="37" t="s">
        <v>62</v>
      </c>
      <c r="X64" s="11"/>
    </row>
    <row r="65" spans="1:24" x14ac:dyDescent="0.25">
      <c r="A65" s="1"/>
      <c r="B65" s="2" t="s">
        <v>65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</sheetData>
  <mergeCells count="56">
    <mergeCell ref="H63:U63"/>
    <mergeCell ref="H64:U64"/>
    <mergeCell ref="A56:U56"/>
    <mergeCell ref="A57:U57"/>
    <mergeCell ref="A58:U58"/>
    <mergeCell ref="A59:U59"/>
    <mergeCell ref="H61:U61"/>
    <mergeCell ref="H62:U62"/>
    <mergeCell ref="A55:U55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43:U43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31:U31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19:U19"/>
    <mergeCell ref="W1:X2"/>
    <mergeCell ref="H3:X4"/>
    <mergeCell ref="H6:X6"/>
    <mergeCell ref="S8:X8"/>
    <mergeCell ref="A10:R12"/>
    <mergeCell ref="S10:X12"/>
    <mergeCell ref="A13:X13"/>
    <mergeCell ref="A14:X14"/>
    <mergeCell ref="A16:U16"/>
    <mergeCell ref="A17:U17"/>
    <mergeCell ref="A18:U18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A13" workbookViewId="0">
      <selection activeCell="AA21" sqref="AA21"/>
    </sheetView>
  </sheetViews>
  <sheetFormatPr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0" t="s">
        <v>66</v>
      </c>
      <c r="X1" s="40"/>
    </row>
    <row r="2" spans="1:24" x14ac:dyDescent="0.25">
      <c r="W2" s="40"/>
      <c r="X2" s="40"/>
    </row>
    <row r="3" spans="1:24" x14ac:dyDescent="0.25">
      <c r="A3" s="9"/>
      <c r="B3" s="9"/>
      <c r="C3" s="9"/>
      <c r="D3" s="9"/>
      <c r="E3" s="9"/>
      <c r="F3" s="9"/>
      <c r="G3" s="9"/>
      <c r="H3" s="41" t="s">
        <v>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x14ac:dyDescent="0.25">
      <c r="A4" s="10" t="s">
        <v>2</v>
      </c>
      <c r="B4" s="9"/>
      <c r="C4" s="9"/>
      <c r="D4" s="9"/>
      <c r="E4" s="9"/>
      <c r="F4" s="9"/>
      <c r="G4" s="9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0" t="s">
        <v>3</v>
      </c>
      <c r="B6" s="9"/>
      <c r="C6" s="9"/>
      <c r="D6" s="9"/>
      <c r="E6" s="9"/>
      <c r="F6" s="9"/>
      <c r="G6" s="9"/>
      <c r="H6" s="42" t="s">
        <v>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10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3">
        <v>139</v>
      </c>
      <c r="T8" s="43"/>
      <c r="U8" s="43"/>
      <c r="V8" s="43"/>
      <c r="W8" s="43"/>
      <c r="X8" s="43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7</v>
      </c>
      <c r="T10" s="45"/>
      <c r="U10" s="45"/>
      <c r="V10" s="45"/>
      <c r="W10" s="45"/>
      <c r="X10" s="45"/>
    </row>
    <row r="11" spans="1:24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</row>
    <row r="12" spans="1:2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45"/>
      <c r="V12" s="45"/>
      <c r="W12" s="45"/>
      <c r="X12" s="45"/>
    </row>
    <row r="13" spans="1:2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5.75" x14ac:dyDescent="0.25">
      <c r="A14" s="51" t="s">
        <v>67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x14ac:dyDescent="0.25">
      <c r="A15" s="173" t="s">
        <v>160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22" t="s">
        <v>10</v>
      </c>
    </row>
    <row r="17" spans="1:24" ht="24" x14ac:dyDescent="0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3" t="s">
        <v>12</v>
      </c>
      <c r="W17" s="23" t="s">
        <v>68</v>
      </c>
      <c r="X17" s="24" t="s">
        <v>69</v>
      </c>
    </row>
    <row r="18" spans="1:24" x14ac:dyDescent="0.25">
      <c r="A18" s="53" t="s">
        <v>70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5">
        <v>10</v>
      </c>
      <c r="W18" s="106">
        <v>251627211.88999999</v>
      </c>
      <c r="X18" s="15">
        <v>681287697.37</v>
      </c>
    </row>
    <row r="19" spans="1:24" x14ac:dyDescent="0.25">
      <c r="A19" s="54" t="s">
        <v>71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5">
        <v>20</v>
      </c>
      <c r="W19" s="106">
        <v>155879026.72999999</v>
      </c>
      <c r="X19" s="15">
        <v>591759000</v>
      </c>
    </row>
    <row r="20" spans="1:24" x14ac:dyDescent="0.25">
      <c r="A20" s="50" t="s">
        <v>72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26">
        <v>30</v>
      </c>
      <c r="W20" s="107">
        <v>95748185.159999996</v>
      </c>
      <c r="X20" s="12">
        <v>89528697.370000005</v>
      </c>
    </row>
    <row r="21" spans="1:24" x14ac:dyDescent="0.25">
      <c r="A21" s="56" t="s">
        <v>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25">
        <v>40</v>
      </c>
      <c r="W21" s="108" t="s">
        <v>18</v>
      </c>
      <c r="X21" s="13">
        <v>5843.75</v>
      </c>
    </row>
    <row r="22" spans="1:24" x14ac:dyDescent="0.25">
      <c r="A22" s="56" t="s">
        <v>74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25">
        <v>50</v>
      </c>
      <c r="W22" s="106">
        <v>2110556.5</v>
      </c>
      <c r="X22" s="15">
        <v>34621000</v>
      </c>
    </row>
    <row r="23" spans="1:24" x14ac:dyDescent="0.25">
      <c r="A23" s="56" t="s">
        <v>75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25">
        <v>60</v>
      </c>
      <c r="W23" s="106">
        <v>13304897.380000001</v>
      </c>
      <c r="X23" s="15">
        <v>27946437.140000001</v>
      </c>
    </row>
    <row r="24" spans="1:24" x14ac:dyDescent="0.25">
      <c r="A24" s="56" t="s">
        <v>76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25">
        <v>70</v>
      </c>
      <c r="W24" s="106">
        <v>185261030.69</v>
      </c>
      <c r="X24" s="15">
        <v>164795000</v>
      </c>
    </row>
    <row r="25" spans="1:24" x14ac:dyDescent="0.25">
      <c r="A25" s="56" t="s">
        <v>77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25">
        <v>80</v>
      </c>
      <c r="W25" s="106">
        <v>4838094.0199999996</v>
      </c>
      <c r="X25" s="15">
        <v>5440000</v>
      </c>
    </row>
    <row r="26" spans="1:24" x14ac:dyDescent="0.25">
      <c r="A26" s="5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25">
        <v>90</v>
      </c>
      <c r="W26" s="109">
        <v>287022.82</v>
      </c>
      <c r="X26" s="15">
        <v>21946000</v>
      </c>
    </row>
    <row r="27" spans="1:24" x14ac:dyDescent="0.25">
      <c r="A27" s="56" t="s">
        <v>79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27">
        <v>100</v>
      </c>
      <c r="W27" s="108" t="s">
        <v>18</v>
      </c>
      <c r="X27" s="16">
        <v>0</v>
      </c>
    </row>
    <row r="28" spans="1:24" ht="31.5" customHeight="1" x14ac:dyDescent="0.25">
      <c r="A28" s="57" t="s">
        <v>80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28">
        <v>110</v>
      </c>
      <c r="W28" s="110">
        <v>-105832303.25</v>
      </c>
      <c r="X28" s="95">
        <v>-95971896.019999996</v>
      </c>
    </row>
    <row r="29" spans="1:24" x14ac:dyDescent="0.25">
      <c r="A29" s="56" t="s">
        <v>81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27">
        <v>120</v>
      </c>
      <c r="W29" s="108" t="s">
        <v>18</v>
      </c>
      <c r="X29" s="14" t="s">
        <v>18</v>
      </c>
    </row>
    <row r="30" spans="1:24" x14ac:dyDescent="0.25">
      <c r="A30" s="50" t="s">
        <v>82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8">
        <v>130</v>
      </c>
      <c r="W30" s="110">
        <v>-105832303.25</v>
      </c>
      <c r="X30" s="95">
        <v>-95971896.019999996</v>
      </c>
    </row>
    <row r="31" spans="1:24" x14ac:dyDescent="0.25">
      <c r="A31" s="56" t="s">
        <v>83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27">
        <v>140</v>
      </c>
      <c r="W31" s="106">
        <v>4505949</v>
      </c>
      <c r="X31" s="14" t="s">
        <v>18</v>
      </c>
    </row>
    <row r="32" spans="1:24" ht="27.75" customHeight="1" x14ac:dyDescent="0.25">
      <c r="A32" s="55" t="s">
        <v>84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29">
        <v>150</v>
      </c>
      <c r="W32" s="111">
        <v>-110338252.25</v>
      </c>
      <c r="X32" s="96">
        <v>-95971896.019999996</v>
      </c>
    </row>
    <row r="33" spans="1:24" x14ac:dyDescent="0.25">
      <c r="A33" s="56" t="s">
        <v>85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27">
        <v>160</v>
      </c>
      <c r="W33" s="108" t="s">
        <v>18</v>
      </c>
      <c r="X33" s="14" t="s">
        <v>18</v>
      </c>
    </row>
    <row r="34" spans="1:24" x14ac:dyDescent="0.25">
      <c r="A34" s="57" t="s">
        <v>86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28">
        <v>200</v>
      </c>
      <c r="W34" s="112">
        <v>-110338252.25</v>
      </c>
      <c r="X34" s="95">
        <v>-95971896.019999996</v>
      </c>
    </row>
    <row r="35" spans="1:24" x14ac:dyDescent="0.25">
      <c r="A35" s="58" t="s">
        <v>87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27">
        <v>210</v>
      </c>
      <c r="W35" s="113" t="s">
        <v>18</v>
      </c>
      <c r="X35" s="32">
        <v>0</v>
      </c>
    </row>
    <row r="36" spans="1:24" x14ac:dyDescent="0.25">
      <c r="A36" s="53" t="s">
        <v>88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7">
        <v>220</v>
      </c>
      <c r="W36" s="108" t="s">
        <v>18</v>
      </c>
      <c r="X36" s="16">
        <v>0</v>
      </c>
    </row>
    <row r="37" spans="1:24" x14ac:dyDescent="0.25">
      <c r="A37" s="54" t="s">
        <v>89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27">
        <v>230</v>
      </c>
      <c r="W37" s="108" t="s">
        <v>18</v>
      </c>
      <c r="X37" s="16">
        <v>0</v>
      </c>
    </row>
    <row r="38" spans="1:24" x14ac:dyDescent="0.25">
      <c r="A38" s="50" t="s">
        <v>90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28">
        <v>240</v>
      </c>
      <c r="W38" s="112">
        <v>-110338252.25</v>
      </c>
      <c r="X38" s="95">
        <v>-95971896.019999996</v>
      </c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0" t="s">
        <v>59</v>
      </c>
      <c r="B40" s="11"/>
      <c r="C40" s="11"/>
      <c r="D40" s="11"/>
      <c r="E40" s="11"/>
      <c r="F40" s="11"/>
      <c r="G40" s="11"/>
      <c r="H40" s="42" t="s">
        <v>60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11"/>
      <c r="W40" s="18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49" t="s">
        <v>61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1"/>
      <c r="W41" s="19" t="s">
        <v>62</v>
      </c>
      <c r="X41" s="11"/>
    </row>
    <row r="42" spans="1:24" x14ac:dyDescent="0.25">
      <c r="A42" s="10" t="s">
        <v>63</v>
      </c>
      <c r="B42" s="11"/>
      <c r="C42" s="11"/>
      <c r="D42" s="11"/>
      <c r="E42" s="11"/>
      <c r="F42" s="11"/>
      <c r="G42" s="11"/>
      <c r="H42" s="42" t="s">
        <v>64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11"/>
      <c r="W42" s="18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49" t="s">
        <v>61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11"/>
      <c r="W43" s="19" t="s">
        <v>62</v>
      </c>
      <c r="X43" s="11"/>
    </row>
    <row r="44" spans="1:24" x14ac:dyDescent="0.25">
      <c r="A44" s="1"/>
      <c r="B44" s="2" t="s">
        <v>65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7:U17"/>
    <mergeCell ref="A18:U18"/>
    <mergeCell ref="A19:U19"/>
    <mergeCell ref="A15:X15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opLeftCell="A10" workbookViewId="0">
      <selection activeCell="AC23" sqref="AC23"/>
    </sheetView>
  </sheetViews>
  <sheetFormatPr defaultRowHeight="15" x14ac:dyDescent="0.25"/>
  <cols>
    <col min="1" max="2" width="2.42578125" style="9" customWidth="1"/>
    <col min="3" max="3" width="2.5703125" style="9" customWidth="1"/>
    <col min="4" max="14" width="2.42578125" style="9" customWidth="1"/>
    <col min="15" max="15" width="2.5703125" style="9" customWidth="1"/>
    <col min="16" max="17" width="2.42578125" style="9" customWidth="1"/>
    <col min="18" max="19" width="2.7109375" style="9" customWidth="1"/>
    <col min="20" max="20" width="3.5703125" style="9" customWidth="1"/>
    <col min="21" max="21" width="13.7109375" style="9" customWidth="1"/>
    <col min="22" max="22" width="7.7109375" style="9" customWidth="1"/>
    <col min="23" max="23" width="17.42578125" style="9" customWidth="1"/>
    <col min="24" max="24" width="17.28515625" style="39" customWidth="1"/>
  </cols>
  <sheetData>
    <row r="1" spans="1:2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68" t="s">
        <v>66</v>
      </c>
      <c r="X1" s="68"/>
    </row>
    <row r="2" spans="1:24" x14ac:dyDescent="0.25">
      <c r="W2" s="68"/>
      <c r="X2" s="68"/>
    </row>
    <row r="3" spans="1:24" x14ac:dyDescent="0.25">
      <c r="H3" s="41" t="s">
        <v>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x14ac:dyDescent="0.25">
      <c r="A4" s="10" t="s">
        <v>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0" t="s">
        <v>3</v>
      </c>
      <c r="H6" s="42" t="s">
        <v>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10" t="s">
        <v>5</v>
      </c>
      <c r="S8" s="43">
        <v>139</v>
      </c>
      <c r="T8" s="43"/>
      <c r="U8" s="43"/>
      <c r="V8" s="43"/>
      <c r="W8" s="43"/>
      <c r="X8" s="43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7</v>
      </c>
      <c r="T10" s="45"/>
      <c r="U10" s="45"/>
      <c r="V10" s="45"/>
      <c r="W10" s="45"/>
      <c r="X10" s="45"/>
    </row>
    <row r="11" spans="1:24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</row>
    <row r="12" spans="1:2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45"/>
      <c r="V12" s="45"/>
      <c r="W12" s="45"/>
      <c r="X12" s="45"/>
    </row>
    <row r="13" spans="1:2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5.75" x14ac:dyDescent="0.25">
      <c r="A14" s="51" t="s">
        <v>91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x14ac:dyDescent="0.25">
      <c r="A15" s="172" t="s">
        <v>160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22" t="s">
        <v>10</v>
      </c>
    </row>
    <row r="17" spans="1:24" ht="24" x14ac:dyDescent="0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3" t="s">
        <v>12</v>
      </c>
      <c r="W17" s="23" t="s">
        <v>68</v>
      </c>
      <c r="X17" s="24" t="s">
        <v>69</v>
      </c>
    </row>
    <row r="18" spans="1:24" x14ac:dyDescent="0.25">
      <c r="A18" s="61" t="s">
        <v>92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x14ac:dyDescent="0.25">
      <c r="A19" s="53" t="s">
        <v>93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28">
        <v>10</v>
      </c>
      <c r="W19" s="97">
        <v>260351411.03</v>
      </c>
      <c r="X19" s="12">
        <v>570914084.61000001</v>
      </c>
    </row>
    <row r="20" spans="1:24" x14ac:dyDescent="0.25">
      <c r="A20" s="54" t="s">
        <v>94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33"/>
      <c r="W20" s="98" t="s">
        <v>18</v>
      </c>
      <c r="X20" s="14" t="s">
        <v>18</v>
      </c>
    </row>
    <row r="21" spans="1:24" x14ac:dyDescent="0.25">
      <c r="A21" s="59" t="s">
        <v>95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27">
        <v>11</v>
      </c>
      <c r="W21" s="99">
        <v>152446433.68000001</v>
      </c>
      <c r="X21" s="15">
        <v>481565507.69999999</v>
      </c>
    </row>
    <row r="22" spans="1:24" x14ac:dyDescent="0.25">
      <c r="A22" s="59" t="s">
        <v>96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27">
        <v>12</v>
      </c>
      <c r="W22" s="99">
        <v>107872232.78</v>
      </c>
      <c r="X22" s="15">
        <v>85874143.120000005</v>
      </c>
    </row>
    <row r="23" spans="1:24" x14ac:dyDescent="0.25">
      <c r="A23" s="59" t="s">
        <v>97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27">
        <v>13</v>
      </c>
      <c r="W23" s="98" t="s">
        <v>18</v>
      </c>
      <c r="X23" s="14" t="s">
        <v>18</v>
      </c>
    </row>
    <row r="24" spans="1:24" x14ac:dyDescent="0.25">
      <c r="A24" s="59" t="s">
        <v>98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27">
        <v>14</v>
      </c>
      <c r="W24" s="98" t="s">
        <v>18</v>
      </c>
      <c r="X24" s="14" t="s">
        <v>18</v>
      </c>
    </row>
    <row r="25" spans="1:24" x14ac:dyDescent="0.25">
      <c r="A25" s="59" t="s">
        <v>99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27">
        <v>15</v>
      </c>
      <c r="W25" s="100">
        <v>32744.57</v>
      </c>
      <c r="X25" s="15">
        <v>3474433.79</v>
      </c>
    </row>
    <row r="26" spans="1:24" x14ac:dyDescent="0.25">
      <c r="A26" s="56" t="s">
        <v>100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28">
        <v>20</v>
      </c>
      <c r="W26" s="97">
        <v>262242532.71000001</v>
      </c>
      <c r="X26" s="12">
        <v>474161492.56</v>
      </c>
    </row>
    <row r="27" spans="1:24" x14ac:dyDescent="0.25">
      <c r="A27" s="54" t="s">
        <v>94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33"/>
      <c r="W27" s="98" t="s">
        <v>18</v>
      </c>
      <c r="X27" s="16">
        <v>0</v>
      </c>
    </row>
    <row r="28" spans="1:24" x14ac:dyDescent="0.25">
      <c r="A28" s="59" t="s">
        <v>101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27">
        <v>21</v>
      </c>
      <c r="W28" s="99">
        <v>90114030.849999994</v>
      </c>
      <c r="X28" s="15">
        <v>331001843.85000002</v>
      </c>
    </row>
    <row r="29" spans="1:24" x14ac:dyDescent="0.25">
      <c r="A29" s="59" t="s">
        <v>102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7">
        <v>22</v>
      </c>
      <c r="W29" s="99">
        <v>40344798.630000003</v>
      </c>
      <c r="X29" s="13">
        <v>932686</v>
      </c>
    </row>
    <row r="30" spans="1:24" x14ac:dyDescent="0.25">
      <c r="A30" s="59" t="s">
        <v>103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27">
        <v>23</v>
      </c>
      <c r="W30" s="99">
        <v>81136677.400000006</v>
      </c>
      <c r="X30" s="15">
        <v>86543636.359999999</v>
      </c>
    </row>
    <row r="31" spans="1:24" x14ac:dyDescent="0.25">
      <c r="A31" s="59" t="s">
        <v>104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27">
        <v>24</v>
      </c>
      <c r="W31" s="98" t="s">
        <v>18</v>
      </c>
      <c r="X31" s="15">
        <v>5906906.2000000002</v>
      </c>
    </row>
    <row r="32" spans="1:24" x14ac:dyDescent="0.25">
      <c r="A32" s="59" t="s">
        <v>105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27">
        <v>25</v>
      </c>
      <c r="W32" s="98" t="s">
        <v>18</v>
      </c>
      <c r="X32" s="103">
        <v>-22492435.100000001</v>
      </c>
    </row>
    <row r="33" spans="1:24" x14ac:dyDescent="0.25">
      <c r="A33" s="59" t="s">
        <v>106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27">
        <v>26</v>
      </c>
      <c r="W33" s="99">
        <v>37172848.25</v>
      </c>
      <c r="X33" s="15">
        <v>57500623.979999997</v>
      </c>
    </row>
    <row r="34" spans="1:24" x14ac:dyDescent="0.25">
      <c r="A34" s="59" t="s">
        <v>107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27">
        <v>27</v>
      </c>
      <c r="W34" s="99">
        <v>13474177.58</v>
      </c>
      <c r="X34" s="15">
        <v>14768231.27</v>
      </c>
    </row>
    <row r="35" spans="1:24" ht="32.25" customHeight="1" x14ac:dyDescent="0.25">
      <c r="A35" s="55" t="s">
        <v>108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28">
        <v>30</v>
      </c>
      <c r="W35" s="101">
        <v>-1891121.68</v>
      </c>
      <c r="X35" s="12">
        <v>96752592.049999997</v>
      </c>
    </row>
    <row r="36" spans="1:24" x14ac:dyDescent="0.25">
      <c r="A36" s="61" t="s">
        <v>109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x14ac:dyDescent="0.25">
      <c r="A37" s="53" t="s">
        <v>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28">
        <v>40</v>
      </c>
      <c r="W37" s="31" t="s">
        <v>18</v>
      </c>
      <c r="X37" s="31" t="s">
        <v>18</v>
      </c>
    </row>
    <row r="38" spans="1:24" x14ac:dyDescent="0.25">
      <c r="A38" s="54" t="s">
        <v>94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33"/>
      <c r="W38" s="14" t="s">
        <v>18</v>
      </c>
      <c r="X38" s="14" t="s">
        <v>18</v>
      </c>
    </row>
    <row r="39" spans="1:24" x14ac:dyDescent="0.25">
      <c r="A39" s="59" t="s">
        <v>110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27">
        <v>41</v>
      </c>
      <c r="W39" s="14" t="s">
        <v>18</v>
      </c>
      <c r="X39" s="14" t="s">
        <v>18</v>
      </c>
    </row>
    <row r="40" spans="1:24" x14ac:dyDescent="0.25">
      <c r="A40" s="64" t="s">
        <v>111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27">
        <v>42</v>
      </c>
      <c r="W40" s="14" t="s">
        <v>18</v>
      </c>
      <c r="X40" s="14" t="s">
        <v>18</v>
      </c>
    </row>
    <row r="41" spans="1:24" x14ac:dyDescent="0.25">
      <c r="A41" s="64" t="s">
        <v>112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27">
        <v>43</v>
      </c>
      <c r="W41" s="14" t="s">
        <v>18</v>
      </c>
      <c r="X41" s="14" t="s">
        <v>18</v>
      </c>
    </row>
    <row r="42" spans="1:24" x14ac:dyDescent="0.25">
      <c r="A42" s="59" t="s">
        <v>113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27">
        <v>44</v>
      </c>
      <c r="W42" s="14" t="s">
        <v>18</v>
      </c>
      <c r="X42" s="14" t="s">
        <v>18</v>
      </c>
    </row>
    <row r="43" spans="1:24" x14ac:dyDescent="0.25">
      <c r="A43" s="67" t="s">
        <v>114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27">
        <v>45</v>
      </c>
      <c r="W43" s="14" t="s">
        <v>18</v>
      </c>
      <c r="X43" s="14" t="s">
        <v>18</v>
      </c>
    </row>
    <row r="44" spans="1:24" x14ac:dyDescent="0.25">
      <c r="A44" s="66" t="s">
        <v>115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34">
        <v>46</v>
      </c>
      <c r="W44" s="35" t="s">
        <v>18</v>
      </c>
      <c r="X44" s="35" t="s">
        <v>18</v>
      </c>
    </row>
    <row r="45" spans="1:24" x14ac:dyDescent="0.25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27">
        <v>47</v>
      </c>
      <c r="W45" s="14" t="s">
        <v>18</v>
      </c>
      <c r="X45" s="14" t="s">
        <v>18</v>
      </c>
    </row>
    <row r="46" spans="1:24" x14ac:dyDescent="0.25">
      <c r="A46" s="53" t="s">
        <v>100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28">
        <v>50</v>
      </c>
      <c r="W46" s="31" t="s">
        <v>18</v>
      </c>
      <c r="X46" s="31" t="s">
        <v>18</v>
      </c>
    </row>
    <row r="47" spans="1:24" x14ac:dyDescent="0.25">
      <c r="A47" s="63" t="s">
        <v>94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33"/>
      <c r="W47" s="14" t="s">
        <v>18</v>
      </c>
      <c r="X47" s="14" t="s">
        <v>18</v>
      </c>
    </row>
    <row r="48" spans="1:24" x14ac:dyDescent="0.25">
      <c r="A48" s="64" t="s">
        <v>116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27">
        <v>51</v>
      </c>
      <c r="W48" s="14" t="s">
        <v>18</v>
      </c>
      <c r="X48" s="14" t="s">
        <v>18</v>
      </c>
    </row>
    <row r="49" spans="1:24" x14ac:dyDescent="0.25">
      <c r="A49" s="59" t="s">
        <v>117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27">
        <v>52</v>
      </c>
      <c r="W49" s="14" t="s">
        <v>18</v>
      </c>
      <c r="X49" s="14" t="s">
        <v>18</v>
      </c>
    </row>
    <row r="50" spans="1:24" x14ac:dyDescent="0.25">
      <c r="A50" s="59" t="s">
        <v>118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27">
        <v>53</v>
      </c>
      <c r="W50" s="14" t="s">
        <v>18</v>
      </c>
      <c r="X50" s="14" t="s">
        <v>18</v>
      </c>
    </row>
    <row r="51" spans="1:24" x14ac:dyDescent="0.25">
      <c r="A51" s="59" t="s">
        <v>119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27">
        <v>54</v>
      </c>
      <c r="W51" s="14" t="s">
        <v>18</v>
      </c>
      <c r="X51" s="14" t="s">
        <v>18</v>
      </c>
    </row>
    <row r="52" spans="1:24" x14ac:dyDescent="0.25">
      <c r="A52" s="59" t="s">
        <v>120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27">
        <v>55</v>
      </c>
      <c r="W52" s="14" t="s">
        <v>18</v>
      </c>
      <c r="X52" s="14" t="s">
        <v>18</v>
      </c>
    </row>
    <row r="53" spans="1:24" x14ac:dyDescent="0.25">
      <c r="A53" s="65" t="s">
        <v>121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34">
        <v>56</v>
      </c>
      <c r="W53" s="35" t="s">
        <v>18</v>
      </c>
      <c r="X53" s="35" t="s">
        <v>18</v>
      </c>
    </row>
    <row r="54" spans="1:24" x14ac:dyDescent="0.25">
      <c r="A54" s="64" t="s">
        <v>107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27">
        <v>57</v>
      </c>
      <c r="W54" s="14" t="s">
        <v>18</v>
      </c>
      <c r="X54" s="14" t="s">
        <v>18</v>
      </c>
    </row>
    <row r="55" spans="1:24" ht="24.75" customHeight="1" x14ac:dyDescent="0.25">
      <c r="A55" s="60" t="s">
        <v>122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28">
        <v>60</v>
      </c>
      <c r="W55" s="31" t="s">
        <v>18</v>
      </c>
      <c r="X55" s="31" t="s">
        <v>18</v>
      </c>
    </row>
    <row r="56" spans="1:2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2" t="s">
        <v>10</v>
      </c>
    </row>
    <row r="58" spans="1:24" ht="24" x14ac:dyDescent="0.25">
      <c r="A58" s="52" t="s">
        <v>11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23" t="s">
        <v>12</v>
      </c>
      <c r="W58" s="23" t="s">
        <v>68</v>
      </c>
      <c r="X58" s="24" t="s">
        <v>69</v>
      </c>
    </row>
    <row r="59" spans="1:24" x14ac:dyDescent="0.25">
      <c r="A59" s="61" t="s">
        <v>123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x14ac:dyDescent="0.25">
      <c r="A60" s="62" t="s">
        <v>93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28">
        <v>70</v>
      </c>
      <c r="W60" s="97">
        <v>3686000</v>
      </c>
      <c r="X60" s="30">
        <v>243493.33</v>
      </c>
    </row>
    <row r="61" spans="1:24" x14ac:dyDescent="0.25">
      <c r="A61" s="63" t="s">
        <v>94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33"/>
      <c r="W61" s="98" t="s">
        <v>18</v>
      </c>
      <c r="X61" s="14" t="s">
        <v>18</v>
      </c>
    </row>
    <row r="62" spans="1:24" x14ac:dyDescent="0.25">
      <c r="A62" s="64" t="s">
        <v>124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27">
        <v>71</v>
      </c>
      <c r="W62" s="98" t="s">
        <v>18</v>
      </c>
      <c r="X62" s="13">
        <v>243493.33</v>
      </c>
    </row>
    <row r="63" spans="1:24" x14ac:dyDescent="0.25">
      <c r="A63" s="64" t="s">
        <v>125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27">
        <v>72</v>
      </c>
      <c r="W63" s="98" t="s">
        <v>18</v>
      </c>
      <c r="X63" s="14" t="s">
        <v>18</v>
      </c>
    </row>
    <row r="64" spans="1:24" x14ac:dyDescent="0.25">
      <c r="A64" s="64" t="s">
        <v>126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27">
        <v>73</v>
      </c>
      <c r="W64" s="98" t="s">
        <v>18</v>
      </c>
      <c r="X64" s="14" t="s">
        <v>18</v>
      </c>
    </row>
    <row r="65" spans="1:24" x14ac:dyDescent="0.25">
      <c r="A65" s="64" t="s">
        <v>99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27">
        <v>74</v>
      </c>
      <c r="W65" s="99">
        <v>3686000</v>
      </c>
      <c r="X65" s="14" t="s">
        <v>18</v>
      </c>
    </row>
    <row r="66" spans="1:24" x14ac:dyDescent="0.25">
      <c r="A66" s="62" t="s">
        <v>100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28">
        <v>80</v>
      </c>
      <c r="W66" s="102" t="s">
        <v>18</v>
      </c>
      <c r="X66" s="12">
        <v>98340182.790000007</v>
      </c>
    </row>
    <row r="67" spans="1:24" x14ac:dyDescent="0.25">
      <c r="A67" s="63" t="s">
        <v>94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33"/>
      <c r="W67" s="98" t="s">
        <v>18</v>
      </c>
      <c r="X67" s="14" t="s">
        <v>18</v>
      </c>
    </row>
    <row r="68" spans="1:24" x14ac:dyDescent="0.25">
      <c r="A68" s="59" t="s">
        <v>127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27">
        <v>81</v>
      </c>
      <c r="W68" s="98" t="s">
        <v>18</v>
      </c>
      <c r="X68" s="15">
        <v>98340182.790000007</v>
      </c>
    </row>
    <row r="69" spans="1:24" x14ac:dyDescent="0.25">
      <c r="A69" s="59" t="s">
        <v>128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27">
        <v>82</v>
      </c>
      <c r="W69" s="98" t="s">
        <v>18</v>
      </c>
      <c r="X69" s="14" t="s">
        <v>18</v>
      </c>
    </row>
    <row r="70" spans="1:24" x14ac:dyDescent="0.25">
      <c r="A70" s="59" t="s">
        <v>129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27">
        <v>83</v>
      </c>
      <c r="W70" s="98" t="s">
        <v>18</v>
      </c>
      <c r="X70" s="16">
        <v>0</v>
      </c>
    </row>
    <row r="71" spans="1:24" x14ac:dyDescent="0.25">
      <c r="A71" s="59" t="s">
        <v>130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27">
        <v>84</v>
      </c>
      <c r="W71" s="98" t="s">
        <v>18</v>
      </c>
      <c r="X71" s="16">
        <v>0</v>
      </c>
    </row>
    <row r="72" spans="1:24" ht="29.25" customHeight="1" x14ac:dyDescent="0.25">
      <c r="A72" s="57" t="s">
        <v>131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28">
        <v>90</v>
      </c>
      <c r="W72" s="97">
        <v>3686000</v>
      </c>
      <c r="X72" s="104">
        <v>-98096689.459999993</v>
      </c>
    </row>
    <row r="73" spans="1:24" ht="29.25" customHeight="1" x14ac:dyDescent="0.25">
      <c r="A73" s="57" t="s">
        <v>132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28">
        <v>100</v>
      </c>
      <c r="W73" s="97">
        <v>1794878.32</v>
      </c>
      <c r="X73" s="105">
        <v>-1344097.41</v>
      </c>
    </row>
    <row r="74" spans="1:24" x14ac:dyDescent="0.25">
      <c r="A74" s="60" t="s">
        <v>133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27">
        <v>110</v>
      </c>
      <c r="W74" s="99">
        <v>1947038.26</v>
      </c>
      <c r="X74" s="13">
        <v>738892.85</v>
      </c>
    </row>
    <row r="75" spans="1:24" x14ac:dyDescent="0.25">
      <c r="A75" s="60" t="s">
        <v>134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27">
        <v>120</v>
      </c>
      <c r="W75" s="100">
        <v>151652.28</v>
      </c>
      <c r="X75" s="13">
        <v>57721.440000000002</v>
      </c>
    </row>
    <row r="76" spans="1:2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x14ac:dyDescent="0.25">
      <c r="A77" s="10" t="s">
        <v>59</v>
      </c>
      <c r="B77" s="11"/>
      <c r="C77" s="11"/>
      <c r="D77" s="11"/>
      <c r="E77" s="11"/>
      <c r="F77" s="11"/>
      <c r="G77" s="11"/>
      <c r="H77" s="42" t="s">
        <v>60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11"/>
      <c r="W77" s="18"/>
      <c r="X77" s="11"/>
    </row>
    <row r="78" spans="1:24" x14ac:dyDescent="0.25">
      <c r="A78" s="11"/>
      <c r="B78" s="11"/>
      <c r="C78" s="11"/>
      <c r="D78" s="11"/>
      <c r="E78" s="11"/>
      <c r="F78" s="11"/>
      <c r="G78" s="11"/>
      <c r="H78" s="49" t="s">
        <v>61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11"/>
      <c r="W78" s="20" t="s">
        <v>62</v>
      </c>
      <c r="X78" s="11"/>
    </row>
    <row r="79" spans="1:24" x14ac:dyDescent="0.25">
      <c r="A79" s="10" t="s">
        <v>63</v>
      </c>
      <c r="B79" s="11"/>
      <c r="C79" s="11"/>
      <c r="D79" s="11"/>
      <c r="E79" s="11"/>
      <c r="F79" s="11"/>
      <c r="G79" s="11"/>
      <c r="H79" s="42" t="s">
        <v>64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11"/>
      <c r="W79" s="18"/>
      <c r="X79" s="11"/>
    </row>
    <row r="80" spans="1:24" x14ac:dyDescent="0.25">
      <c r="A80" s="11"/>
      <c r="B80" s="11"/>
      <c r="C80" s="11"/>
      <c r="D80" s="11"/>
      <c r="E80" s="11"/>
      <c r="F80" s="11"/>
      <c r="G80" s="11"/>
      <c r="H80" s="49" t="s">
        <v>61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11"/>
      <c r="W80" s="20" t="s">
        <v>62</v>
      </c>
      <c r="X80" s="11"/>
    </row>
    <row r="81" spans="1:24" x14ac:dyDescent="0.25">
      <c r="A81" s="11"/>
      <c r="B81" s="9" t="s">
        <v>65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</sheetData>
  <mergeCells count="69">
    <mergeCell ref="A20:U20"/>
    <mergeCell ref="W1:X2"/>
    <mergeCell ref="H3:X4"/>
    <mergeCell ref="H6:X6"/>
    <mergeCell ref="S8:X8"/>
    <mergeCell ref="A10:R12"/>
    <mergeCell ref="S10:X12"/>
    <mergeCell ref="A14:X14"/>
    <mergeCell ref="A17:U17"/>
    <mergeCell ref="A18:X18"/>
    <mergeCell ref="A19:U19"/>
    <mergeCell ref="A15:X15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58:U58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70:U70"/>
    <mergeCell ref="A59:X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workbookViewId="0">
      <selection activeCell="A15" sqref="A15:X15"/>
    </sheetView>
  </sheetViews>
  <sheetFormatPr defaultRowHeight="15" x14ac:dyDescent="0.25"/>
  <cols>
    <col min="1" max="2" width="2.42578125" style="9" customWidth="1"/>
    <col min="3" max="3" width="2.5703125" style="9" customWidth="1"/>
    <col min="4" max="12" width="2.42578125" style="9" customWidth="1"/>
    <col min="13" max="13" width="6" style="9" customWidth="1"/>
    <col min="14" max="14" width="2.42578125" style="9" customWidth="1"/>
    <col min="15" max="15" width="2.5703125" style="9" customWidth="1"/>
    <col min="16" max="16" width="3.140625" style="9" customWidth="1"/>
    <col min="17" max="17" width="11.85546875" style="9" customWidth="1"/>
    <col min="18" max="18" width="12.42578125" style="9" customWidth="1"/>
    <col min="19" max="19" width="16.42578125" style="9" customWidth="1"/>
    <col min="20" max="20" width="12.5703125" style="9" customWidth="1"/>
    <col min="21" max="21" width="8.85546875" style="9" customWidth="1"/>
    <col min="22" max="22" width="13.42578125" style="9" customWidth="1"/>
  </cols>
  <sheetData>
    <row r="1" spans="1:2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68" t="s">
        <v>66</v>
      </c>
      <c r="U1" s="68"/>
      <c r="V1" s="68"/>
    </row>
    <row r="2" spans="1:24" x14ac:dyDescent="0.25">
      <c r="T2" s="68"/>
      <c r="U2" s="68"/>
      <c r="V2" s="68"/>
    </row>
    <row r="3" spans="1:24" ht="15" customHeight="1" x14ac:dyDescent="0.25">
      <c r="H3" s="76" t="s">
        <v>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4" x14ac:dyDescent="0.25">
      <c r="A4" s="10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4" x14ac:dyDescent="0.25">
      <c r="A6" s="10" t="s">
        <v>3</v>
      </c>
      <c r="H6" s="77" t="s">
        <v>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x14ac:dyDescent="0.25">
      <c r="A8" s="10" t="s">
        <v>5</v>
      </c>
      <c r="Q8" s="78">
        <v>139</v>
      </c>
      <c r="R8" s="78"/>
      <c r="S8" s="78"/>
      <c r="T8" s="78"/>
      <c r="U8" s="78"/>
      <c r="V8" s="78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x14ac:dyDescent="0.25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79" t="s">
        <v>7</v>
      </c>
      <c r="R10" s="79"/>
      <c r="S10" s="79"/>
      <c r="T10" s="79"/>
      <c r="U10" s="79"/>
      <c r="V10" s="79"/>
    </row>
    <row r="11" spans="1:24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79"/>
      <c r="R11" s="79"/>
      <c r="S11" s="79"/>
      <c r="T11" s="79"/>
      <c r="U11" s="79"/>
      <c r="V11" s="79"/>
    </row>
    <row r="12" spans="1:2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79"/>
      <c r="R12" s="79"/>
      <c r="S12" s="79"/>
      <c r="T12" s="79"/>
      <c r="U12" s="79"/>
      <c r="V12" s="79"/>
    </row>
    <row r="13" spans="1:2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4" ht="15.75" x14ac:dyDescent="0.25">
      <c r="A14" s="51" t="s">
        <v>135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1"/>
      <c r="U14" s="11"/>
      <c r="V14" s="11"/>
    </row>
    <row r="15" spans="1:24" x14ac:dyDescent="0.25">
      <c r="A15" s="174" t="s">
        <v>161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spans="1:24" ht="15.75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2" t="s">
        <v>10</v>
      </c>
    </row>
    <row r="17" spans="1:22" ht="15.75" customHeight="1" thickBot="1" x14ac:dyDescent="0.3">
      <c r="A17" s="74" t="s">
        <v>136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14" t="s">
        <v>137</v>
      </c>
      <c r="P17" s="114"/>
      <c r="Q17" s="114" t="s">
        <v>138</v>
      </c>
      <c r="R17" s="114"/>
      <c r="S17" s="114"/>
      <c r="T17" s="114"/>
      <c r="U17" s="115" t="s">
        <v>85</v>
      </c>
      <c r="V17" s="116" t="s">
        <v>139</v>
      </c>
    </row>
    <row r="18" spans="1:22" ht="24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14"/>
      <c r="P18" s="114"/>
      <c r="Q18" s="117" t="s">
        <v>52</v>
      </c>
      <c r="R18" s="117" t="s">
        <v>140</v>
      </c>
      <c r="S18" s="118" t="s">
        <v>141</v>
      </c>
      <c r="T18" s="118" t="s">
        <v>142</v>
      </c>
      <c r="U18" s="115"/>
      <c r="V18" s="116"/>
    </row>
    <row r="19" spans="1:22" x14ac:dyDescent="0.25">
      <c r="A19" s="72">
        <v>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19">
        <v>2</v>
      </c>
      <c r="P19" s="119"/>
      <c r="Q19" s="120">
        <v>3</v>
      </c>
      <c r="R19" s="120">
        <v>4</v>
      </c>
      <c r="S19" s="121">
        <v>5</v>
      </c>
      <c r="T19" s="121">
        <v>6</v>
      </c>
      <c r="U19" s="121">
        <v>7</v>
      </c>
      <c r="V19" s="122">
        <v>8</v>
      </c>
    </row>
    <row r="20" spans="1:22" x14ac:dyDescent="0.25">
      <c r="A20" s="71" t="s">
        <v>143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23">
        <v>10</v>
      </c>
      <c r="P20" s="123"/>
      <c r="Q20" s="124">
        <v>500000000</v>
      </c>
      <c r="R20" s="125" t="s">
        <v>18</v>
      </c>
      <c r="S20" s="126">
        <v>-290866893.43000001</v>
      </c>
      <c r="T20" s="127">
        <v>209133106.56999999</v>
      </c>
      <c r="U20" s="128" t="s">
        <v>18</v>
      </c>
      <c r="V20" s="129">
        <v>209133106.56999999</v>
      </c>
    </row>
    <row r="21" spans="1:22" x14ac:dyDescent="0.25">
      <c r="A21" s="75" t="s">
        <v>144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123">
        <v>20</v>
      </c>
      <c r="P21" s="123"/>
      <c r="Q21" s="130" t="s">
        <v>18</v>
      </c>
      <c r="R21" s="131" t="s">
        <v>18</v>
      </c>
      <c r="S21" s="132" t="s">
        <v>18</v>
      </c>
      <c r="T21" s="128" t="s">
        <v>18</v>
      </c>
      <c r="U21" s="132" t="s">
        <v>18</v>
      </c>
      <c r="V21" s="133" t="s">
        <v>18</v>
      </c>
    </row>
    <row r="22" spans="1:22" x14ac:dyDescent="0.25">
      <c r="A22" s="71" t="s">
        <v>145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34">
        <v>30</v>
      </c>
      <c r="P22" s="134"/>
      <c r="Q22" s="124">
        <v>500000000</v>
      </c>
      <c r="R22" s="125" t="s">
        <v>18</v>
      </c>
      <c r="S22" s="126">
        <v>-290866893.43000001</v>
      </c>
      <c r="T22" s="127">
        <v>209133106.56999999</v>
      </c>
      <c r="U22" s="128" t="s">
        <v>18</v>
      </c>
      <c r="V22" s="129">
        <v>209133106.56999999</v>
      </c>
    </row>
    <row r="23" spans="1:22" x14ac:dyDescent="0.25">
      <c r="A23" s="75" t="s">
        <v>146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23">
        <v>31</v>
      </c>
      <c r="P23" s="123"/>
      <c r="Q23" s="130" t="s">
        <v>18</v>
      </c>
      <c r="R23" s="131" t="s">
        <v>18</v>
      </c>
      <c r="S23" s="132" t="s">
        <v>18</v>
      </c>
      <c r="T23" s="128" t="s">
        <v>18</v>
      </c>
      <c r="U23" s="132" t="s">
        <v>18</v>
      </c>
      <c r="V23" s="133" t="s">
        <v>18</v>
      </c>
    </row>
    <row r="24" spans="1:22" x14ac:dyDescent="0.25">
      <c r="A24" s="69" t="s">
        <v>147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123">
        <v>32</v>
      </c>
      <c r="P24" s="123"/>
      <c r="Q24" s="130" t="s">
        <v>18</v>
      </c>
      <c r="R24" s="131" t="s">
        <v>18</v>
      </c>
      <c r="S24" s="132" t="s">
        <v>18</v>
      </c>
      <c r="T24" s="128" t="s">
        <v>18</v>
      </c>
      <c r="U24" s="132" t="s">
        <v>18</v>
      </c>
      <c r="V24" s="133" t="s">
        <v>18</v>
      </c>
    </row>
    <row r="25" spans="1:22" ht="30.75" customHeight="1" x14ac:dyDescent="0.25">
      <c r="A25" s="69" t="s">
        <v>148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135">
        <v>33</v>
      </c>
      <c r="P25" s="135"/>
      <c r="Q25" s="130" t="s">
        <v>18</v>
      </c>
      <c r="R25" s="131" t="s">
        <v>18</v>
      </c>
      <c r="S25" s="132" t="s">
        <v>18</v>
      </c>
      <c r="T25" s="128" t="s">
        <v>18</v>
      </c>
      <c r="U25" s="132" t="s">
        <v>18</v>
      </c>
      <c r="V25" s="133" t="s">
        <v>18</v>
      </c>
    </row>
    <row r="26" spans="1:22" ht="24.75" customHeight="1" x14ac:dyDescent="0.25">
      <c r="A26" s="71" t="s">
        <v>149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34">
        <v>40</v>
      </c>
      <c r="P26" s="134"/>
      <c r="Q26" s="136" t="s">
        <v>18</v>
      </c>
      <c r="R26" s="125" t="s">
        <v>18</v>
      </c>
      <c r="S26" s="128" t="s">
        <v>18</v>
      </c>
      <c r="T26" s="128" t="s">
        <v>18</v>
      </c>
      <c r="U26" s="128" t="s">
        <v>18</v>
      </c>
      <c r="V26" s="133" t="s">
        <v>18</v>
      </c>
    </row>
    <row r="27" spans="1:22" x14ac:dyDescent="0.25">
      <c r="A27" s="69" t="s">
        <v>90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23">
        <v>50</v>
      </c>
      <c r="P27" s="123"/>
      <c r="Q27" s="130" t="s">
        <v>18</v>
      </c>
      <c r="R27" s="131" t="s">
        <v>18</v>
      </c>
      <c r="S27" s="137">
        <v>-110338252.25</v>
      </c>
      <c r="T27" s="138">
        <v>-110338252.25</v>
      </c>
      <c r="U27" s="132" t="s">
        <v>18</v>
      </c>
      <c r="V27" s="139">
        <v>-110338252.25</v>
      </c>
    </row>
    <row r="28" spans="1:22" ht="21" customHeight="1" x14ac:dyDescent="0.25">
      <c r="A28" s="71" t="s">
        <v>150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140">
        <v>60</v>
      </c>
      <c r="P28" s="140"/>
      <c r="Q28" s="136" t="s">
        <v>18</v>
      </c>
      <c r="R28" s="125" t="s">
        <v>18</v>
      </c>
      <c r="S28" s="138">
        <v>-110338252.25</v>
      </c>
      <c r="T28" s="138">
        <v>-110338252.25</v>
      </c>
      <c r="U28" s="128" t="s">
        <v>18</v>
      </c>
      <c r="V28" s="139">
        <v>-110338252.25</v>
      </c>
    </row>
    <row r="29" spans="1:22" x14ac:dyDescent="0.25">
      <c r="A29" s="69" t="s">
        <v>151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41">
        <v>70</v>
      </c>
      <c r="P29" s="141"/>
      <c r="Q29" s="142" t="s">
        <v>18</v>
      </c>
      <c r="R29" s="143" t="s">
        <v>18</v>
      </c>
      <c r="S29" s="144" t="s">
        <v>18</v>
      </c>
      <c r="T29" s="145" t="s">
        <v>18</v>
      </c>
      <c r="U29" s="144" t="s">
        <v>18</v>
      </c>
      <c r="V29" s="146" t="s">
        <v>18</v>
      </c>
    </row>
    <row r="30" spans="1:22" x14ac:dyDescent="0.25">
      <c r="A30" s="69" t="s">
        <v>152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123">
        <v>80</v>
      </c>
      <c r="P30" s="123"/>
      <c r="Q30" s="130" t="s">
        <v>18</v>
      </c>
      <c r="R30" s="131" t="s">
        <v>18</v>
      </c>
      <c r="S30" s="132" t="s">
        <v>18</v>
      </c>
      <c r="T30" s="128" t="s">
        <v>18</v>
      </c>
      <c r="U30" s="132" t="s">
        <v>18</v>
      </c>
      <c r="V30" s="133" t="s">
        <v>18</v>
      </c>
    </row>
    <row r="31" spans="1:22" ht="21.75" customHeight="1" x14ac:dyDescent="0.25">
      <c r="A31" s="69" t="s">
        <v>54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123">
        <v>90</v>
      </c>
      <c r="P31" s="123"/>
      <c r="Q31" s="130" t="s">
        <v>18</v>
      </c>
      <c r="R31" s="131" t="s">
        <v>18</v>
      </c>
      <c r="S31" s="132" t="s">
        <v>18</v>
      </c>
      <c r="T31" s="128" t="s">
        <v>18</v>
      </c>
      <c r="U31" s="132" t="s">
        <v>18</v>
      </c>
      <c r="V31" s="133" t="s">
        <v>18</v>
      </c>
    </row>
    <row r="32" spans="1:22" ht="42.75" customHeight="1" x14ac:dyDescent="0.25">
      <c r="A32" s="71" t="s">
        <v>159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47">
        <v>100</v>
      </c>
      <c r="P32" s="147"/>
      <c r="Q32" s="124">
        <v>500000000</v>
      </c>
      <c r="R32" s="125" t="s">
        <v>18</v>
      </c>
      <c r="S32" s="148">
        <v>-401205145.68000001</v>
      </c>
      <c r="T32" s="127">
        <v>98794854.319999993</v>
      </c>
      <c r="U32" s="128" t="s">
        <v>18</v>
      </c>
      <c r="V32" s="129">
        <v>98794854.319999993</v>
      </c>
    </row>
    <row r="33" spans="1:22" x14ac:dyDescent="0.25">
      <c r="A33" s="71" t="s">
        <v>153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47">
        <v>110</v>
      </c>
      <c r="P33" s="147"/>
      <c r="Q33" s="124">
        <v>500000000</v>
      </c>
      <c r="R33" s="125" t="s">
        <v>18</v>
      </c>
      <c r="S33" s="149">
        <v>-640341909.13</v>
      </c>
      <c r="T33" s="150">
        <v>-140341909.13</v>
      </c>
      <c r="U33" s="128" t="s">
        <v>18</v>
      </c>
      <c r="V33" s="151">
        <v>-140341909.13</v>
      </c>
    </row>
    <row r="34" spans="1:22" x14ac:dyDescent="0.25">
      <c r="A34" s="69" t="s">
        <v>144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152">
        <v>120</v>
      </c>
      <c r="P34" s="152"/>
      <c r="Q34" s="142" t="s">
        <v>18</v>
      </c>
      <c r="R34" s="143" t="s">
        <v>18</v>
      </c>
      <c r="S34" s="144" t="s">
        <v>18</v>
      </c>
      <c r="T34" s="145" t="s">
        <v>18</v>
      </c>
      <c r="U34" s="144" t="s">
        <v>18</v>
      </c>
      <c r="V34" s="146" t="s">
        <v>18</v>
      </c>
    </row>
    <row r="35" spans="1:22" x14ac:dyDescent="0.25">
      <c r="A35" s="71" t="s">
        <v>154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147">
        <v>130</v>
      </c>
      <c r="P35" s="147"/>
      <c r="Q35" s="124">
        <v>500000000</v>
      </c>
      <c r="R35" s="125" t="s">
        <v>18</v>
      </c>
      <c r="S35" s="149">
        <v>-640341909.13</v>
      </c>
      <c r="T35" s="150">
        <v>-140341909.13</v>
      </c>
      <c r="U35" s="128" t="s">
        <v>18</v>
      </c>
      <c r="V35" s="151">
        <v>-140341909.13</v>
      </c>
    </row>
    <row r="36" spans="1:22" x14ac:dyDescent="0.25">
      <c r="A36" s="69" t="s">
        <v>146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52">
        <v>131</v>
      </c>
      <c r="P36" s="152"/>
      <c r="Q36" s="142" t="s">
        <v>18</v>
      </c>
      <c r="R36" s="143" t="s">
        <v>18</v>
      </c>
      <c r="S36" s="144" t="s">
        <v>18</v>
      </c>
      <c r="T36" s="145" t="s">
        <v>18</v>
      </c>
      <c r="U36" s="144" t="s">
        <v>18</v>
      </c>
      <c r="V36" s="146" t="s">
        <v>18</v>
      </c>
    </row>
    <row r="37" spans="1:22" ht="15.75" thickBot="1" x14ac:dyDescent="0.3">
      <c r="A37" s="73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53">
        <v>132</v>
      </c>
      <c r="P37" s="153"/>
      <c r="Q37" s="154" t="s">
        <v>18</v>
      </c>
      <c r="R37" s="155" t="s">
        <v>18</v>
      </c>
      <c r="S37" s="156" t="s">
        <v>18</v>
      </c>
      <c r="T37" s="157" t="s">
        <v>18</v>
      </c>
      <c r="U37" s="156" t="s">
        <v>18</v>
      </c>
      <c r="V37" s="158" t="s">
        <v>18</v>
      </c>
    </row>
    <row r="38" spans="1:22" ht="15.75" thickBo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59"/>
      <c r="P38" s="159"/>
      <c r="Q38" s="159"/>
      <c r="R38" s="159"/>
      <c r="S38" s="159"/>
      <c r="T38" s="159"/>
      <c r="U38" s="159"/>
      <c r="V38" s="160" t="s">
        <v>10</v>
      </c>
    </row>
    <row r="39" spans="1:22" ht="15.75" customHeight="1" thickBot="1" x14ac:dyDescent="0.3">
      <c r="A39" s="74" t="s">
        <v>136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114" t="s">
        <v>137</v>
      </c>
      <c r="P39" s="114"/>
      <c r="Q39" s="114" t="s">
        <v>138</v>
      </c>
      <c r="R39" s="114"/>
      <c r="S39" s="114"/>
      <c r="T39" s="114"/>
      <c r="U39" s="115" t="s">
        <v>85</v>
      </c>
      <c r="V39" s="116" t="s">
        <v>139</v>
      </c>
    </row>
    <row r="40" spans="1:22" ht="24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114"/>
      <c r="P40" s="114"/>
      <c r="Q40" s="117" t="s">
        <v>52</v>
      </c>
      <c r="R40" s="117" t="s">
        <v>140</v>
      </c>
      <c r="S40" s="118" t="s">
        <v>141</v>
      </c>
      <c r="T40" s="118" t="s">
        <v>142</v>
      </c>
      <c r="U40" s="115"/>
      <c r="V40" s="116"/>
    </row>
    <row r="41" spans="1:22" x14ac:dyDescent="0.25">
      <c r="A41" s="72">
        <v>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119">
        <v>2</v>
      </c>
      <c r="P41" s="119"/>
      <c r="Q41" s="120">
        <v>3</v>
      </c>
      <c r="R41" s="120">
        <v>4</v>
      </c>
      <c r="S41" s="121">
        <v>5</v>
      </c>
      <c r="T41" s="121">
        <v>6</v>
      </c>
      <c r="U41" s="121">
        <v>7</v>
      </c>
      <c r="V41" s="122">
        <v>8</v>
      </c>
    </row>
    <row r="42" spans="1:22" ht="28.5" customHeight="1" x14ac:dyDescent="0.25">
      <c r="A42" s="69" t="s">
        <v>148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61">
        <v>133</v>
      </c>
      <c r="P42" s="161"/>
      <c r="Q42" s="162" t="s">
        <v>18</v>
      </c>
      <c r="R42" s="162" t="s">
        <v>18</v>
      </c>
      <c r="S42" s="162" t="s">
        <v>18</v>
      </c>
      <c r="T42" s="162" t="s">
        <v>18</v>
      </c>
      <c r="U42" s="162" t="s">
        <v>18</v>
      </c>
      <c r="V42" s="163" t="s">
        <v>18</v>
      </c>
    </row>
    <row r="43" spans="1:22" ht="23.25" customHeight="1" x14ac:dyDescent="0.25">
      <c r="A43" s="71" t="s">
        <v>155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147">
        <v>140</v>
      </c>
      <c r="P43" s="147"/>
      <c r="Q43" s="162" t="s">
        <v>18</v>
      </c>
      <c r="R43" s="162" t="s">
        <v>18</v>
      </c>
      <c r="S43" s="162" t="s">
        <v>18</v>
      </c>
      <c r="T43" s="162" t="s">
        <v>18</v>
      </c>
      <c r="U43" s="162" t="s">
        <v>18</v>
      </c>
      <c r="V43" s="163" t="s">
        <v>18</v>
      </c>
    </row>
    <row r="44" spans="1:22" x14ac:dyDescent="0.25">
      <c r="A44" s="69" t="s">
        <v>156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161">
        <v>150</v>
      </c>
      <c r="P44" s="161"/>
      <c r="Q44" s="162" t="s">
        <v>18</v>
      </c>
      <c r="R44" s="162" t="s">
        <v>18</v>
      </c>
      <c r="S44" s="164">
        <v>349475015.69999999</v>
      </c>
      <c r="T44" s="164">
        <v>349475015.69999999</v>
      </c>
      <c r="U44" s="162" t="s">
        <v>18</v>
      </c>
      <c r="V44" s="165">
        <v>349475015.69999999</v>
      </c>
    </row>
    <row r="45" spans="1:22" ht="25.5" customHeight="1" x14ac:dyDescent="0.25">
      <c r="A45" s="71" t="s">
        <v>157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147">
        <v>160</v>
      </c>
      <c r="P45" s="147"/>
      <c r="Q45" s="162" t="s">
        <v>18</v>
      </c>
      <c r="R45" s="162" t="s">
        <v>18</v>
      </c>
      <c r="S45" s="164">
        <v>349475015.69999999</v>
      </c>
      <c r="T45" s="164">
        <v>349475015.69999999</v>
      </c>
      <c r="U45" s="162" t="s">
        <v>18</v>
      </c>
      <c r="V45" s="165">
        <v>349475015.69999999</v>
      </c>
    </row>
    <row r="46" spans="1:22" x14ac:dyDescent="0.25">
      <c r="A46" s="69" t="s">
        <v>151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52">
        <v>170</v>
      </c>
      <c r="P46" s="152"/>
      <c r="Q46" s="162" t="s">
        <v>18</v>
      </c>
      <c r="R46" s="162" t="s">
        <v>18</v>
      </c>
      <c r="S46" s="162" t="s">
        <v>18</v>
      </c>
      <c r="T46" s="162" t="s">
        <v>18</v>
      </c>
      <c r="U46" s="162" t="s">
        <v>18</v>
      </c>
      <c r="V46" s="163" t="s">
        <v>18</v>
      </c>
    </row>
    <row r="47" spans="1:22" x14ac:dyDescent="0.25">
      <c r="A47" s="69" t="s">
        <v>152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61">
        <v>180</v>
      </c>
      <c r="P47" s="161"/>
      <c r="Q47" s="162" t="s">
        <v>18</v>
      </c>
      <c r="R47" s="162" t="s">
        <v>18</v>
      </c>
      <c r="S47" s="162" t="s">
        <v>18</v>
      </c>
      <c r="T47" s="162" t="s">
        <v>18</v>
      </c>
      <c r="U47" s="162" t="s">
        <v>18</v>
      </c>
      <c r="V47" s="163" t="s">
        <v>18</v>
      </c>
    </row>
    <row r="48" spans="1:22" ht="27" customHeight="1" x14ac:dyDescent="0.25">
      <c r="A48" s="69" t="s">
        <v>54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52">
        <v>190</v>
      </c>
      <c r="P48" s="152"/>
      <c r="Q48" s="162" t="s">
        <v>18</v>
      </c>
      <c r="R48" s="162" t="s">
        <v>18</v>
      </c>
      <c r="S48" s="162" t="s">
        <v>18</v>
      </c>
      <c r="T48" s="162" t="s">
        <v>18</v>
      </c>
      <c r="U48" s="162" t="s">
        <v>18</v>
      </c>
      <c r="V48" s="163" t="s">
        <v>18</v>
      </c>
    </row>
    <row r="49" spans="1:22" ht="24.75" customHeight="1" thickBot="1" x14ac:dyDescent="0.3">
      <c r="A49" s="70" t="s">
        <v>158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166">
        <v>200</v>
      </c>
      <c r="P49" s="166"/>
      <c r="Q49" s="167">
        <v>500000000</v>
      </c>
      <c r="R49" s="168" t="s">
        <v>18</v>
      </c>
      <c r="S49" s="169">
        <v>-290866893.43000001</v>
      </c>
      <c r="T49" s="167">
        <v>209133106.56999999</v>
      </c>
      <c r="U49" s="168" t="s">
        <v>18</v>
      </c>
      <c r="V49" s="170">
        <v>209133106.56999999</v>
      </c>
    </row>
    <row r="50" spans="1:2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0" t="s">
        <v>59</v>
      </c>
      <c r="B52" s="11"/>
      <c r="C52" s="11"/>
      <c r="D52" s="11"/>
      <c r="E52" s="11"/>
      <c r="F52" s="11"/>
      <c r="G52" s="11"/>
      <c r="H52" s="42" t="s">
        <v>60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11"/>
      <c r="T52" s="11"/>
      <c r="U52" s="11"/>
      <c r="V52" s="11"/>
    </row>
    <row r="53" spans="1:22" x14ac:dyDescent="0.25">
      <c r="A53" s="11"/>
      <c r="B53" s="11"/>
      <c r="C53" s="11"/>
      <c r="D53" s="11"/>
      <c r="E53" s="11"/>
      <c r="F53" s="11"/>
      <c r="G53" s="11"/>
      <c r="H53" s="49" t="s">
        <v>61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11"/>
      <c r="T53" s="11"/>
      <c r="U53" s="11"/>
      <c r="V53" s="11"/>
    </row>
    <row r="54" spans="1:22" x14ac:dyDescent="0.25">
      <c r="A54" s="10" t="s">
        <v>63</v>
      </c>
      <c r="B54" s="11"/>
      <c r="C54" s="11"/>
      <c r="D54" s="11"/>
      <c r="E54" s="11"/>
      <c r="F54" s="11"/>
      <c r="G54" s="11"/>
      <c r="H54" s="42" t="s">
        <v>64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11"/>
      <c r="T54" s="11"/>
      <c r="U54" s="11"/>
      <c r="V54" s="11"/>
    </row>
    <row r="55" spans="1:22" x14ac:dyDescent="0.25">
      <c r="A55" s="11"/>
      <c r="B55" s="11"/>
      <c r="C55" s="11"/>
      <c r="D55" s="11"/>
      <c r="E55" s="11"/>
      <c r="F55" s="11"/>
      <c r="G55" s="11"/>
      <c r="H55" s="49" t="s">
        <v>61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1"/>
      <c r="T55" s="11"/>
      <c r="U55" s="11"/>
      <c r="V55" s="11"/>
    </row>
    <row r="56" spans="1:22" x14ac:dyDescent="0.25">
      <c r="A56" s="11"/>
      <c r="B56" s="9" t="s">
        <v>65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</sheetData>
  <mergeCells count="78">
    <mergeCell ref="A15:X15"/>
    <mergeCell ref="O21:P21"/>
    <mergeCell ref="O22:P22"/>
    <mergeCell ref="O23:P23"/>
    <mergeCell ref="O24:P24"/>
    <mergeCell ref="O25:P25"/>
    <mergeCell ref="T1:V2"/>
    <mergeCell ref="H3:V4"/>
    <mergeCell ref="H6:V6"/>
    <mergeCell ref="Q8:V8"/>
    <mergeCell ref="A10:P12"/>
    <mergeCell ref="Q10:V12"/>
    <mergeCell ref="A21:N21"/>
    <mergeCell ref="A14:S14"/>
    <mergeCell ref="A17:N18"/>
    <mergeCell ref="O17:P18"/>
    <mergeCell ref="Q17:T17"/>
    <mergeCell ref="O19:P19"/>
    <mergeCell ref="O20:P20"/>
    <mergeCell ref="A19:N19"/>
    <mergeCell ref="A20:N20"/>
    <mergeCell ref="U17:U18"/>
    <mergeCell ref="V17:V18"/>
    <mergeCell ref="A22:N22"/>
    <mergeCell ref="A23:N23"/>
    <mergeCell ref="A24:N24"/>
    <mergeCell ref="A25:N25"/>
    <mergeCell ref="A26:N26"/>
    <mergeCell ref="A27:N27"/>
    <mergeCell ref="O26:P26"/>
    <mergeCell ref="O27:P27"/>
    <mergeCell ref="A28:N28"/>
    <mergeCell ref="A29:N29"/>
    <mergeCell ref="A30:N30"/>
    <mergeCell ref="O28:P28"/>
    <mergeCell ref="O29:P29"/>
    <mergeCell ref="O30:P30"/>
    <mergeCell ref="A31:N31"/>
    <mergeCell ref="A32:N32"/>
    <mergeCell ref="A33:N33"/>
    <mergeCell ref="O31:P31"/>
    <mergeCell ref="O32:P32"/>
    <mergeCell ref="O33:P33"/>
    <mergeCell ref="A34:N34"/>
    <mergeCell ref="A35:N35"/>
    <mergeCell ref="A36:N36"/>
    <mergeCell ref="O34:P34"/>
    <mergeCell ref="O35:P35"/>
    <mergeCell ref="O36:P36"/>
    <mergeCell ref="A43:N43"/>
    <mergeCell ref="A37:N37"/>
    <mergeCell ref="A39:N40"/>
    <mergeCell ref="O37:P37"/>
    <mergeCell ref="O39:P40"/>
    <mergeCell ref="O41:P41"/>
    <mergeCell ref="O42:P42"/>
    <mergeCell ref="O43:P43"/>
    <mergeCell ref="A41:N41"/>
    <mergeCell ref="A42:N42"/>
    <mergeCell ref="Q39:T39"/>
    <mergeCell ref="U39:U40"/>
    <mergeCell ref="V39:V40"/>
    <mergeCell ref="A44:N44"/>
    <mergeCell ref="A45:N45"/>
    <mergeCell ref="A46:N46"/>
    <mergeCell ref="O44:P44"/>
    <mergeCell ref="O45:P45"/>
    <mergeCell ref="O46:P46"/>
    <mergeCell ref="H52:R52"/>
    <mergeCell ref="H53:R53"/>
    <mergeCell ref="H54:R54"/>
    <mergeCell ref="H55:R55"/>
    <mergeCell ref="A47:N47"/>
    <mergeCell ref="A48:N48"/>
    <mergeCell ref="A49:N49"/>
    <mergeCell ref="O47:P47"/>
    <mergeCell ref="O48:P48"/>
    <mergeCell ref="O49:P4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2017-07-31T05:31:55Z</dcterms:modified>
</cp:coreProperties>
</file>