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1400" windowHeight="5835" tabRatio="339" activeTab="3"/>
  </bookViews>
  <sheets>
    <sheet name="ББ" sheetId="4" r:id="rId1"/>
    <sheet name="Опиу" sheetId="2" r:id="rId2"/>
    <sheet name="ДДС" sheetId="3" r:id="rId3"/>
    <sheet name="Капитал" sheetId="1" r:id="rId4"/>
  </sheets>
  <calcPr calcId="144525"/>
</workbook>
</file>

<file path=xl/calcChain.xml><?xml version="1.0" encoding="utf-8"?>
<calcChain xmlns="http://schemas.openxmlformats.org/spreadsheetml/2006/main">
  <c r="X37" i="4" l="1"/>
  <c r="X17" i="4"/>
  <c r="V32" i="1" l="1"/>
  <c r="T32" i="1"/>
</calcChain>
</file>

<file path=xl/sharedStrings.xml><?xml version="1.0" encoding="utf-8"?>
<sst xmlns="http://schemas.openxmlformats.org/spreadsheetml/2006/main" count="441" uniqueCount="165">
  <si>
    <t>Отчет составлен в соответствии с требованиями к содержанию и раскрытию информации МСФО для предприятий МСБ</t>
  </si>
  <si>
    <t>Товарищество с ограниченной ответственностью "Актобе нефтепереработка"</t>
  </si>
  <si>
    <t>Наименование</t>
  </si>
  <si>
    <t>Вид деятельности</t>
  </si>
  <si>
    <t>Производство продуктов нефтепереработки</t>
  </si>
  <si>
    <t>Среднегодовая численность работников</t>
  </si>
  <si>
    <t>Юридический адрес, Бизнес идентификационный
номер,Индивидуальный идентификационный номер</t>
  </si>
  <si>
    <t>030000, Республика Казахстан, Актюбинская обл, г,Актобе, Саздинский сельский округ, участок 401, БИН: 100840014752</t>
  </si>
  <si>
    <t>ОТЧЕТ ОБ ИЗМЕНЕНИЯХ В КАПИТАЛЕ</t>
  </si>
  <si>
    <t>тыс. тенге</t>
  </si>
  <si>
    <t>Показатель</t>
  </si>
  <si>
    <t>Код
строки</t>
  </si>
  <si>
    <t>Капитал материнской организации</t>
  </si>
  <si>
    <t>Доля меньшинства</t>
  </si>
  <si>
    <t>Итого капитал</t>
  </si>
  <si>
    <t>Уставный капитал</t>
  </si>
  <si>
    <t>Резервный капитал</t>
  </si>
  <si>
    <t>Нераспределенная прибыль</t>
  </si>
  <si>
    <t>Всего</t>
  </si>
  <si>
    <t>Сальдо на 1 января отчетного года</t>
  </si>
  <si>
    <t>Изменения в учетной политике</t>
  </si>
  <si>
    <t>-</t>
  </si>
  <si>
    <t>Пересчитанное сальдо   (стр.010+/-стр. 020)</t>
  </si>
  <si>
    <t>Прибыль/убыток от переоценки активов</t>
  </si>
  <si>
    <t>Хеджирование денежных потоков</t>
  </si>
  <si>
    <t>Курсовые разницы от зарубежной деятельности</t>
  </si>
  <si>
    <t>Прибыль/убыток,	признанная/ый непосредственно  в  самом  капитале
(стр. 031+/-стр. 032+/- стр.033)</t>
  </si>
  <si>
    <t>Общий совокупный доход</t>
  </si>
  <si>
    <t>Всего прибыль/убыток за период 
(стр. 040+/-стр. 050)</t>
  </si>
  <si>
    <t>Дивиденды</t>
  </si>
  <si>
    <t>Эмиссия акций</t>
  </si>
  <si>
    <t>Выкупленные собственные долевые инструменты</t>
  </si>
  <si>
    <t>Сальдо на 1 января предыдущего года</t>
  </si>
  <si>
    <t>Пересчитанное сальдо (стр.110+/-стр. 120)</t>
  </si>
  <si>
    <t>Прибыль/убыток, признанная/ый непосредственно в самом капитале
(стр. 131+/-стр. 132+/- стр.133)</t>
  </si>
  <si>
    <t>Прибыль/убыток за период</t>
  </si>
  <si>
    <t>Всего прибыль/убыток за период
(стр. 140+/-стр. 150)</t>
  </si>
  <si>
    <t>Руководитель</t>
  </si>
  <si>
    <t>Тасмагамбетов Ильяс Курмангалиевич</t>
  </si>
  <si>
    <t>(фамилия, имя, отчество)</t>
  </si>
  <si>
    <t>Главный бухгалтер</t>
  </si>
  <si>
    <t>Асербаева Гулсим Уйкасовна</t>
  </si>
  <si>
    <t>М П</t>
  </si>
  <si>
    <t>ОТЧЕТ О СОВОКУПНОМ ДОХОДЕ</t>
  </si>
  <si>
    <t>Показатели</t>
  </si>
  <si>
    <t>Код строки</t>
  </si>
  <si>
    <t>За отчетный период</t>
  </si>
  <si>
    <t>За предыдущий период</t>
  </si>
  <si>
    <t>Доход от реализации продукции и оказания услуг</t>
  </si>
  <si>
    <t>Себестоимость реализованной продукции и оказанных услуг</t>
  </si>
  <si>
    <t>Валовая прибыль (стр. 010 - стр. 020)</t>
  </si>
  <si>
    <t>Доходы от финансирования</t>
  </si>
  <si>
    <t>Прочие доходы</t>
  </si>
  <si>
    <t>Расходы на реализацию продукции и оказание услуг</t>
  </si>
  <si>
    <t>Административные расходы</t>
  </si>
  <si>
    <t>Расходы на финансирование</t>
  </si>
  <si>
    <t>Прочие расходы</t>
  </si>
  <si>
    <t>Доля прибыли/убытка организаций, учитываемых по методу долевого участия</t>
  </si>
  <si>
    <t>Прибыль (убыток) за  период  от  продолжаемой деятельности (стр. 030+стр. 040+стр. 050-стр.060 – стр. 070 - стр.080 - стр. 090+/- стр. 100)</t>
  </si>
  <si>
    <t>Прибыль (убыток) от прекращенной деятельности</t>
  </si>
  <si>
    <t>Прибыль (убыток) до налогообложения  (стр.110+/-стр. 120)</t>
  </si>
  <si>
    <t>Расходы по корпоративному подоходному налогу</t>
  </si>
  <si>
    <t>Чистая прибыль (убыток) за период (стр. 130 - стр.140) до вычета доли меньшинства</t>
  </si>
  <si>
    <t>Итоговая прибыль (итоговый убыток) за период (стр. 150-стр. 160)</t>
  </si>
  <si>
    <t>Прибыль на акцию</t>
  </si>
  <si>
    <t xml:space="preserve">Прочий совокупный доход </t>
  </si>
  <si>
    <t>Доля предприятий по методу долевого участия</t>
  </si>
  <si>
    <t>(подпись)</t>
  </si>
  <si>
    <t>ОТЧЕТ О ДВИЖЕНИИ ДЕНЕЖНЫХ СРЕДСТВ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</si>
  <si>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</si>
  <si>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</si>
  <si>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</si>
  <si>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>реализация товаров</t>
  </si>
  <si>
    <t>предоставление услуг</t>
  </si>
  <si>
    <t>авансы полученные</t>
  </si>
  <si>
    <t>дивиденды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</si>
  <si>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</si>
  <si>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</si>
  <si>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</si>
  <si>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</si>
  <si>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</si>
  <si>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</si>
  <si>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</si>
  <si>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</si>
  <si>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прочие выплаты</t>
  </si>
  <si>
    <t>3. Чистая сумма денежных средств от операционной деятельности (стр. 010 - стр. 020)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</si>
  <si>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</si>
  <si>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</si>
  <si>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</si>
  <si>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</si>
  <si>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финансовых активов</t>
  </si>
  <si>
    <t>погашение займов, предоставленных другим организациям</t>
  </si>
  <si>
    <t xml:space="preserve">фьючерсные и форвардные контракты, опционы и свопы 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</si>
  <si>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</si>
  <si>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</si>
  <si>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</si>
  <si>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финансовых активов</t>
  </si>
  <si>
    <t>предоставление займов другим организациям</t>
  </si>
  <si>
    <t>фьючерсные и форвардные контракты, опционы и свопы</t>
  </si>
  <si>
    <t>3. Чистая сумма денежных средств от инвестиционной деятельности (стр. 040 - стр. 050)</t>
  </si>
  <si>
    <t>III. Движение денежных средств от финансовой деятельности</t>
  </si>
  <si>
    <t>эмиссия акций и других ценных бумаг</t>
  </si>
  <si>
    <t>получение займов</t>
  </si>
  <si>
    <t>получение вознаграждения по финансируемой аренде</t>
  </si>
  <si>
    <t>погашение займов</t>
  </si>
  <si>
    <t>приобретение собственных акций</t>
  </si>
  <si>
    <t>выплата дивидендов</t>
  </si>
  <si>
    <t>прочие</t>
  </si>
  <si>
    <t>3. Чистая сумма денежных средств от финансовой деятельности (стр. 070 - стр. 080)</t>
  </si>
  <si>
    <t>Итого:            Увеличение +/- уменьшение денежных средств (стр. 030 +/- стр. 060 +/- стр. 090)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</si>
  <si>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</si>
  <si>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</si>
  <si>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Отчет составлен в соответствии с требованиями к содержанию и раскрытию информации МСФО  для предприятий МСБ</t>
  </si>
  <si>
    <t>Отчет о финансовом положении (бухгалтерский баланс)</t>
  </si>
  <si>
    <t>На конец 
отчетного периода</t>
  </si>
  <si>
    <t>На начало 
отчетного периода</t>
  </si>
  <si>
    <t>I. Краткосрочные активы</t>
  </si>
  <si>
    <t>Денежные средства и эквиваленты денежных средств</t>
  </si>
  <si>
    <t>Краткосрочные финансовые инвестиции</t>
  </si>
  <si>
    <t xml:space="preserve">Краткосрочная дебиторская задолженность					</t>
  </si>
  <si>
    <t>Запасы</t>
  </si>
  <si>
    <t>Текущие налоговые активы</t>
  </si>
  <si>
    <t>Долгосрочные активы, предназначенные для продажи</t>
  </si>
  <si>
    <t>Прочие краткосрочные активы</t>
  </si>
  <si>
    <t>II. Долгосрочные активы</t>
  </si>
  <si>
    <t>Долгосрочные финансовые инвестиции</t>
  </si>
  <si>
    <t>Долгосрочная дебиторская задолженность</t>
  </si>
  <si>
    <t xml:space="preserve">Инвестиции в совместно контролируемые предприятия </t>
  </si>
  <si>
    <t xml:space="preserve">Инвестиции в ассоциированные предприятия </t>
  </si>
  <si>
    <t>Инвестиции в недвижимость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</si>
  <si>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</si>
  <si>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</si>
  <si>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</si>
  <si>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</si>
  <si>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</si>
  <si>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</si>
  <si>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БАЛАНС (строка 01 + строка 09)</t>
  </si>
  <si>
    <t>Обязательства</t>
  </si>
  <si>
    <t>III. Краткосрочные обязательства</t>
  </si>
  <si>
    <t>Краткосрочные финансовые обязательства</t>
  </si>
  <si>
    <t>Обязательства по налогам</t>
  </si>
  <si>
    <t>Обязательства по другим обязательным и добровольным платежам</t>
  </si>
  <si>
    <t>Краткосрочная кредиторская задолженность</t>
  </si>
  <si>
    <t>Краткосрочные оценочные обязательства</t>
  </si>
  <si>
    <t>Прочие краткосрочные обязательства</t>
  </si>
  <si>
    <t>IV. Долгосрочные обязательства</t>
  </si>
  <si>
    <t>Долгосрочные финансовые обязательства</t>
  </si>
  <si>
    <t>Долгосрочная кредиторская задолженность</t>
  </si>
  <si>
    <t>Долгосрочные оценочные обязательства</t>
  </si>
  <si>
    <t>Отложенные налоговые обязательства</t>
  </si>
  <si>
    <t>Прочие долгосрочные обязательства</t>
  </si>
  <si>
    <t>V. Капитал</t>
  </si>
  <si>
    <t>Неоплаченный капитал</t>
  </si>
  <si>
    <t>Эмиссионный доход</t>
  </si>
  <si>
    <t>Резервы</t>
  </si>
  <si>
    <t>Нераспределенная прибыль (непокрытый убыток)</t>
  </si>
  <si>
    <t>БАЛАНС (строка 22 + строка 36)</t>
  </si>
  <si>
    <t>Сальдо на 31 декабря предыдущего года (стр.130 + стр. 160-стр. 170+стр. 180-стр.
190)</t>
  </si>
  <si>
    <t>1 полугодие 2019 г.</t>
  </si>
  <si>
    <t>(15 206)</t>
  </si>
  <si>
    <t>(11 369)</t>
  </si>
  <si>
    <t>(1 104)</t>
  </si>
  <si>
    <t>по состоянию на 30 июня 2019 года</t>
  </si>
  <si>
    <t>(158 569)</t>
  </si>
  <si>
    <t>Сальдо на 30 июня отчетного года
(стр.030+стр. 060+стр. 070+стр. 080+стр. 090)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</si>
</sst>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000"/>
    <numFmt numFmtId="165" formatCode="#,##0,"/>
    <numFmt numFmtId="166" formatCode="[=0]&quot;-&quot;;General"/>
    <numFmt numFmtId="167" formatCode="0,"/>
    <numFmt numFmtId="168" formatCode="[=-21518800.3]&quot;(21 519)&quot;;General"/>
    <numFmt numFmtId="169" formatCode="00"/>
    <numFmt numFmtId="170" formatCode="[=-31644449.69]&quot;(31 644)&quot;;General"/>
    <numFmt numFmtId="171" formatCode="[=-22036271.69]&quot;(22 036)&quot;;General"/>
    <numFmt numFmtId="172" formatCode="[=-375816725.64]&quot;(375 817)&quot;;General"/>
    <numFmt numFmtId="173" formatCode="[=-422691.12]&quot;(423)&quot;;General"/>
    <numFmt numFmtId="174" formatCode="[=-354736085.14]&quot;(354 736)&quot;;General"/>
    <numFmt numFmtId="175" formatCode="[=-21080640.5]&quot;(21 081)&quot;;General"/>
    <numFmt numFmtId="176" formatCode="[=-11592718.98]&quot;(11 593)&quot;;General"/>
    <numFmt numFmtId="177" formatCode="[=-451881]&quot;(452)&quot;;General"/>
    <numFmt numFmtId="178" formatCode="[=-158568585.64]&quot;(158 569)&quot;;General"/>
  </numFmts>
  <fonts count="10" x14ac:knownFonts="1"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9">
    <xf numFmtId="0" fontId="0" fillId="0" borderId="0" xfId="0"/>
    <xf numFmtId="0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2" fillId="0" borderId="0" xfId="0" applyNumberFormat="1" applyFont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right" vertical="center"/>
    </xf>
    <xf numFmtId="0" fontId="2" fillId="2" borderId="9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right" vertical="center"/>
    </xf>
    <xf numFmtId="166" fontId="2" fillId="2" borderId="2" xfId="0" applyNumberFormat="1" applyFont="1" applyFill="1" applyBorder="1" applyAlignment="1">
      <alignment horizontal="right" vertical="center"/>
    </xf>
    <xf numFmtId="0" fontId="0" fillId="0" borderId="0" xfId="0" applyNumberFormat="1" applyAlignment="1">
      <alignment horizontal="left" wrapText="1"/>
    </xf>
    <xf numFmtId="166" fontId="5" fillId="2" borderId="2" xfId="0" applyNumberFormat="1" applyFont="1" applyFill="1" applyBorder="1" applyAlignment="1">
      <alignment horizontal="right" vertical="center"/>
    </xf>
    <xf numFmtId="0" fontId="2" fillId="0" borderId="2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left" vertical="top" wrapText="1"/>
    </xf>
    <xf numFmtId="168" fontId="5" fillId="2" borderId="2" xfId="0" applyNumberFormat="1" applyFont="1" applyFill="1" applyBorder="1" applyAlignment="1">
      <alignment horizontal="right" vertical="center"/>
    </xf>
    <xf numFmtId="169" fontId="5" fillId="0" borderId="2" xfId="0" applyNumberFormat="1" applyFont="1" applyBorder="1" applyAlignment="1">
      <alignment horizontal="center" vertical="center"/>
    </xf>
    <xf numFmtId="169" fontId="2" fillId="0" borderId="2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left"/>
    </xf>
    <xf numFmtId="165" fontId="5" fillId="3" borderId="2" xfId="0" applyNumberFormat="1" applyFont="1" applyFill="1" applyBorder="1" applyAlignment="1">
      <alignment horizontal="right" vertical="center"/>
    </xf>
    <xf numFmtId="0" fontId="2" fillId="3" borderId="2" xfId="0" applyNumberFormat="1" applyFont="1" applyFill="1" applyBorder="1" applyAlignment="1">
      <alignment horizontal="right" vertical="center"/>
    </xf>
    <xf numFmtId="167" fontId="2" fillId="3" borderId="2" xfId="0" applyNumberFormat="1" applyFont="1" applyFill="1" applyBorder="1" applyAlignment="1">
      <alignment horizontal="right" vertical="center"/>
    </xf>
    <xf numFmtId="165" fontId="2" fillId="3" borderId="2" xfId="0" applyNumberFormat="1" applyFont="1" applyFill="1" applyBorder="1" applyAlignment="1">
      <alignment horizontal="right" vertical="center"/>
    </xf>
    <xf numFmtId="165" fontId="5" fillId="2" borderId="2" xfId="0" applyNumberFormat="1" applyFont="1" applyFill="1" applyBorder="1" applyAlignment="1">
      <alignment horizontal="right" vertical="center"/>
    </xf>
    <xf numFmtId="0" fontId="2" fillId="2" borderId="2" xfId="0" applyNumberFormat="1" applyFont="1" applyFill="1" applyBorder="1" applyAlignment="1">
      <alignment horizontal="right" vertical="center"/>
    </xf>
    <xf numFmtId="165" fontId="2" fillId="2" borderId="2" xfId="0" applyNumberFormat="1" applyFont="1" applyFill="1" applyBorder="1" applyAlignment="1">
      <alignment horizontal="right" vertical="center"/>
    </xf>
    <xf numFmtId="166" fontId="2" fillId="2" borderId="2" xfId="0" applyNumberFormat="1" applyFont="1" applyFill="1" applyBorder="1" applyAlignment="1">
      <alignment horizontal="right" vertical="center"/>
    </xf>
    <xf numFmtId="166" fontId="5" fillId="2" borderId="2" xfId="0" applyNumberFormat="1" applyFont="1" applyFill="1" applyBorder="1" applyAlignment="1">
      <alignment horizontal="right" vertical="center"/>
    </xf>
    <xf numFmtId="0" fontId="5" fillId="2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65" fontId="5" fillId="2" borderId="4" xfId="0" applyNumberFormat="1" applyFont="1" applyFill="1" applyBorder="1" applyAlignment="1">
      <alignment horizontal="right" vertical="center"/>
    </xf>
    <xf numFmtId="165" fontId="5" fillId="2" borderId="2" xfId="0" applyNumberFormat="1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right" vertical="center"/>
    </xf>
    <xf numFmtId="166" fontId="2" fillId="2" borderId="2" xfId="0" applyNumberFormat="1" applyFont="1" applyFill="1" applyBorder="1" applyAlignment="1">
      <alignment horizontal="center" vertical="center"/>
    </xf>
    <xf numFmtId="166" fontId="5" fillId="2" borderId="3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right" vertical="center"/>
    </xf>
    <xf numFmtId="0" fontId="2" fillId="2" borderId="4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166" fontId="2" fillId="2" borderId="2" xfId="0" applyNumberFormat="1" applyFont="1" applyFill="1" applyBorder="1" applyAlignment="1">
      <alignment horizontal="center" vertical="center" wrapText="1"/>
    </xf>
    <xf numFmtId="166" fontId="5" fillId="2" borderId="2" xfId="0" applyNumberFormat="1" applyFont="1" applyFill="1" applyBorder="1" applyAlignment="1">
      <alignment horizontal="center" vertical="center" wrapText="1"/>
    </xf>
    <xf numFmtId="166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right" vertical="center"/>
    </xf>
    <xf numFmtId="172" fontId="2" fillId="3" borderId="2" xfId="0" applyNumberFormat="1" applyFont="1" applyFill="1" applyBorder="1" applyAlignment="1">
      <alignment horizontal="right" vertical="center"/>
    </xf>
    <xf numFmtId="165" fontId="5" fillId="3" borderId="4" xfId="0" applyNumberFormat="1" applyFont="1" applyFill="1" applyBorder="1" applyAlignment="1">
      <alignment horizontal="right" vertical="center"/>
    </xf>
    <xf numFmtId="165" fontId="5" fillId="3" borderId="1" xfId="0" applyNumberFormat="1" applyFont="1" applyFill="1" applyBorder="1" applyAlignment="1">
      <alignment horizontal="right" vertical="center"/>
    </xf>
    <xf numFmtId="172" fontId="5" fillId="3" borderId="2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/>
    </xf>
    <xf numFmtId="0" fontId="2" fillId="3" borderId="4" xfId="0" applyNumberFormat="1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right" vertical="center"/>
    </xf>
    <xf numFmtId="0" fontId="2" fillId="3" borderId="2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/>
    </xf>
    <xf numFmtId="173" fontId="5" fillId="3" borderId="1" xfId="0" applyNumberFormat="1" applyFont="1" applyFill="1" applyBorder="1" applyAlignment="1">
      <alignment horizontal="right" vertical="center"/>
    </xf>
    <xf numFmtId="174" fontId="5" fillId="3" borderId="2" xfId="0" applyNumberFormat="1" applyFont="1" applyFill="1" applyBorder="1" applyAlignment="1">
      <alignment horizontal="center" vertical="center"/>
    </xf>
    <xf numFmtId="0" fontId="2" fillId="3" borderId="4" xfId="0" applyNumberFormat="1" applyFont="1" applyFill="1" applyBorder="1" applyAlignment="1">
      <alignment horizontal="right" vertical="center" wrapText="1"/>
    </xf>
    <xf numFmtId="0" fontId="2" fillId="3" borderId="1" xfId="0" applyNumberFormat="1" applyFont="1" applyFill="1" applyBorder="1" applyAlignment="1">
      <alignment horizontal="right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165" fontId="5" fillId="3" borderId="3" xfId="0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right" vertical="center" wrapText="1"/>
    </xf>
    <xf numFmtId="0" fontId="2" fillId="3" borderId="6" xfId="0" applyNumberFormat="1" applyFont="1" applyFill="1" applyBorder="1" applyAlignment="1">
      <alignment horizontal="right" vertical="center" wrapText="1"/>
    </xf>
    <xf numFmtId="0" fontId="2" fillId="3" borderId="7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right" vertical="center"/>
    </xf>
    <xf numFmtId="165" fontId="5" fillId="3" borderId="3" xfId="0" applyNumberFormat="1" applyFont="1" applyFill="1" applyBorder="1" applyAlignment="1">
      <alignment horizontal="right" vertical="center"/>
    </xf>
    <xf numFmtId="175" fontId="5" fillId="3" borderId="2" xfId="0" applyNumberFormat="1" applyFont="1" applyFill="1" applyBorder="1" applyAlignment="1">
      <alignment horizontal="right" vertical="center"/>
    </xf>
    <xf numFmtId="175" fontId="5" fillId="3" borderId="3" xfId="0" applyNumberFormat="1" applyFont="1" applyFill="1" applyBorder="1" applyAlignment="1">
      <alignment horizontal="right" vertical="center"/>
    </xf>
    <xf numFmtId="176" fontId="5" fillId="3" borderId="2" xfId="0" applyNumberFormat="1" applyFont="1" applyFill="1" applyBorder="1" applyAlignment="1">
      <alignment horizontal="right" vertical="center"/>
    </xf>
    <xf numFmtId="176" fontId="5" fillId="3" borderId="3" xfId="0" applyNumberFormat="1" applyFont="1" applyFill="1" applyBorder="1" applyAlignment="1">
      <alignment horizontal="right" vertical="center"/>
    </xf>
    <xf numFmtId="0" fontId="5" fillId="3" borderId="3" xfId="0" applyNumberFormat="1" applyFont="1" applyFill="1" applyBorder="1" applyAlignment="1">
      <alignment horizontal="right" vertical="center"/>
    </xf>
    <xf numFmtId="165" fontId="5" fillId="3" borderId="7" xfId="0" applyNumberFormat="1" applyFont="1" applyFill="1" applyBorder="1" applyAlignment="1">
      <alignment horizontal="right" vertical="center"/>
    </xf>
    <xf numFmtId="172" fontId="5" fillId="3" borderId="7" xfId="0" applyNumberFormat="1" applyFont="1" applyFill="1" applyBorder="1" applyAlignment="1">
      <alignment horizontal="right" vertical="center"/>
    </xf>
    <xf numFmtId="0" fontId="5" fillId="3" borderId="7" xfId="0" applyNumberFormat="1" applyFont="1" applyFill="1" applyBorder="1" applyAlignment="1">
      <alignment horizontal="right" vertical="center"/>
    </xf>
    <xf numFmtId="165" fontId="5" fillId="3" borderId="8" xfId="0" applyNumberFormat="1" applyFont="1" applyFill="1" applyBorder="1" applyAlignment="1">
      <alignment horizontal="right" vertical="center"/>
    </xf>
    <xf numFmtId="165" fontId="2" fillId="3" borderId="2" xfId="0" applyNumberFormat="1" applyFont="1" applyFill="1" applyBorder="1" applyAlignment="1">
      <alignment horizontal="right" vertical="center" wrapText="1"/>
    </xf>
    <xf numFmtId="165" fontId="2" fillId="4" borderId="2" xfId="0" applyNumberFormat="1" applyFont="1" applyFill="1" applyBorder="1" applyAlignment="1">
      <alignment horizontal="right" vertical="center"/>
    </xf>
    <xf numFmtId="165" fontId="5" fillId="4" borderId="2" xfId="0" applyNumberFormat="1" applyFont="1" applyFill="1" applyBorder="1" applyAlignment="1">
      <alignment horizontal="right" vertical="center"/>
    </xf>
    <xf numFmtId="167" fontId="2" fillId="4" borderId="2" xfId="0" applyNumberFormat="1" applyFont="1" applyFill="1" applyBorder="1" applyAlignment="1">
      <alignment horizontal="right" vertical="center"/>
    </xf>
    <xf numFmtId="166" fontId="2" fillId="4" borderId="2" xfId="0" applyNumberFormat="1" applyFont="1" applyFill="1" applyBorder="1" applyAlignment="1">
      <alignment horizontal="right" vertical="center"/>
    </xf>
    <xf numFmtId="171" fontId="5" fillId="4" borderId="2" xfId="0" applyNumberFormat="1" applyFont="1" applyFill="1" applyBorder="1" applyAlignment="1">
      <alignment horizontal="right" vertical="center"/>
    </xf>
    <xf numFmtId="0" fontId="2" fillId="4" borderId="2" xfId="0" applyNumberFormat="1" applyFont="1" applyFill="1" applyBorder="1" applyAlignment="1">
      <alignment horizontal="right" vertical="center"/>
    </xf>
    <xf numFmtId="170" fontId="5" fillId="4" borderId="2" xfId="0" applyNumberFormat="1" applyFont="1" applyFill="1" applyBorder="1" applyAlignment="1">
      <alignment horizontal="right" vertical="center"/>
    </xf>
    <xf numFmtId="166" fontId="5" fillId="4" borderId="2" xfId="0" applyNumberFormat="1" applyFont="1" applyFill="1" applyBorder="1" applyAlignment="1">
      <alignment horizontal="right" vertical="center"/>
    </xf>
    <xf numFmtId="49" fontId="2" fillId="4" borderId="2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1" fontId="5" fillId="4" borderId="2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  <xf numFmtId="177" fontId="2" fillId="4" borderId="2" xfId="0" applyNumberFormat="1" applyFont="1" applyFill="1" applyBorder="1" applyAlignment="1">
      <alignment horizontal="right" vertical="center"/>
    </xf>
    <xf numFmtId="1" fontId="2" fillId="4" borderId="2" xfId="0" applyNumberFormat="1" applyFont="1" applyFill="1" applyBorder="1" applyAlignment="1">
      <alignment horizontal="center" vertical="top" wrapText="1"/>
    </xf>
    <xf numFmtId="0" fontId="2" fillId="4" borderId="2" xfId="0" applyNumberFormat="1" applyFont="1" applyFill="1" applyBorder="1" applyAlignment="1">
      <alignment horizontal="right" vertical="top" wrapText="1"/>
    </xf>
    <xf numFmtId="3" fontId="8" fillId="4" borderId="2" xfId="1" applyNumberFormat="1" applyFont="1" applyFill="1" applyBorder="1" applyAlignment="1">
      <alignment horizontal="right"/>
    </xf>
    <xf numFmtId="0" fontId="2" fillId="4" borderId="2" xfId="1" applyFont="1" applyFill="1" applyBorder="1" applyAlignment="1">
      <alignment horizontal="right"/>
    </xf>
    <xf numFmtId="3" fontId="2" fillId="4" borderId="2" xfId="1" applyNumberFormat="1" applyFont="1" applyFill="1" applyBorder="1" applyAlignment="1">
      <alignment horizontal="right"/>
    </xf>
    <xf numFmtId="166" fontId="2" fillId="4" borderId="2" xfId="0" applyNumberFormat="1" applyFont="1" applyFill="1" applyBorder="1" applyAlignment="1">
      <alignment horizontal="right" vertical="top" wrapText="1"/>
    </xf>
    <xf numFmtId="49" fontId="5" fillId="4" borderId="2" xfId="0" applyNumberFormat="1" applyFont="1" applyFill="1" applyBorder="1" applyAlignment="1">
      <alignment horizontal="right" vertical="center"/>
    </xf>
    <xf numFmtId="178" fontId="2" fillId="3" borderId="2" xfId="0" applyNumberFormat="1" applyFont="1" applyFill="1" applyBorder="1" applyAlignment="1">
      <alignment horizontal="right" vertical="center"/>
    </xf>
    <xf numFmtId="172" fontId="0" fillId="0" borderId="0" xfId="0" applyNumberFormat="1"/>
    <xf numFmtId="49" fontId="5" fillId="2" borderId="2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2" fillId="0" borderId="10" xfId="0" applyNumberFormat="1" applyFont="1" applyBorder="1" applyAlignment="1">
      <alignment horizontal="left" vertical="center"/>
    </xf>
    <xf numFmtId="0" fontId="5" fillId="0" borderId="10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10" xfId="0" applyNumberFormat="1" applyFont="1" applyBorder="1" applyAlignment="1">
      <alignment horizontal="left" vertical="top"/>
    </xf>
    <xf numFmtId="0" fontId="5" fillId="0" borderId="10" xfId="0" applyNumberFormat="1" applyFont="1" applyBorder="1" applyAlignment="1">
      <alignment horizontal="left" vertical="center"/>
    </xf>
    <xf numFmtId="0" fontId="2" fillId="0" borderId="10" xfId="0" applyNumberFormat="1" applyFont="1" applyBorder="1" applyAlignment="1">
      <alignment horizontal="left" vertical="center" wrapText="1"/>
    </xf>
    <xf numFmtId="0" fontId="3" fillId="0" borderId="0" xfId="0" applyNumberFormat="1" applyFont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1" fontId="2" fillId="2" borderId="9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left" vertical="center" wrapText="1"/>
    </xf>
    <xf numFmtId="0" fontId="2" fillId="2" borderId="0" xfId="0" applyNumberFormat="1" applyFont="1" applyFill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4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left" vertical="center" indent="5"/>
    </xf>
    <xf numFmtId="0" fontId="2" fillId="0" borderId="2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top"/>
    </xf>
    <xf numFmtId="0" fontId="2" fillId="0" borderId="2" xfId="0" applyNumberFormat="1" applyFont="1" applyBorder="1" applyAlignment="1">
      <alignment horizontal="left" vertical="center" indent="5"/>
    </xf>
    <xf numFmtId="0" fontId="2" fillId="4" borderId="10" xfId="0" applyNumberFormat="1" applyFont="1" applyFill="1" applyBorder="1" applyAlignment="1">
      <alignment horizontal="left" vertical="center" indent="5"/>
    </xf>
    <xf numFmtId="0" fontId="2" fillId="4" borderId="2" xfId="0" applyNumberFormat="1" applyFont="1" applyFill="1" applyBorder="1" applyAlignment="1">
      <alignment horizontal="left" vertical="center"/>
    </xf>
    <xf numFmtId="0" fontId="2" fillId="4" borderId="2" xfId="0" applyNumberFormat="1" applyFont="1" applyFill="1" applyBorder="1" applyAlignment="1">
      <alignment horizontal="left" vertical="top"/>
    </xf>
    <xf numFmtId="0" fontId="2" fillId="4" borderId="2" xfId="0" applyNumberFormat="1" applyFont="1" applyFill="1" applyBorder="1" applyAlignment="1">
      <alignment horizontal="left" vertical="center" indent="5"/>
    </xf>
    <xf numFmtId="0" fontId="2" fillId="4" borderId="2" xfId="0" applyNumberFormat="1" applyFont="1" applyFill="1" applyBorder="1" applyAlignment="1">
      <alignment horizontal="left" vertical="top" wrapText="1" indent="5"/>
    </xf>
    <xf numFmtId="0" fontId="2" fillId="4" borderId="2" xfId="0" applyNumberFormat="1" applyFont="1" applyFill="1" applyBorder="1" applyAlignment="1">
      <alignment horizontal="left" vertical="center" wrapText="1"/>
    </xf>
    <xf numFmtId="0" fontId="2" fillId="4" borderId="10" xfId="0" applyNumberFormat="1" applyFont="1" applyFill="1" applyBorder="1" applyAlignment="1">
      <alignment horizontal="left" vertical="top" wrapText="1" indent="5"/>
    </xf>
    <xf numFmtId="0" fontId="2" fillId="4" borderId="10" xfId="0" applyNumberFormat="1" applyFont="1" applyFill="1" applyBorder="1" applyAlignment="1">
      <alignment horizontal="left" vertical="center" wrapText="1"/>
    </xf>
    <xf numFmtId="0" fontId="5" fillId="4" borderId="2" xfId="0" applyNumberFormat="1" applyFont="1" applyFill="1" applyBorder="1" applyAlignment="1">
      <alignment horizontal="center" vertical="center"/>
    </xf>
    <xf numFmtId="0" fontId="2" fillId="4" borderId="10" xfId="0" applyNumberFormat="1" applyFont="1" applyFill="1" applyBorder="1" applyAlignment="1">
      <alignment horizontal="left" vertical="top"/>
    </xf>
    <xf numFmtId="0" fontId="2" fillId="4" borderId="10" xfId="0" applyNumberFormat="1" applyFont="1" applyFill="1" applyBorder="1" applyAlignment="1">
      <alignment horizontal="left" vertical="center" wrapText="1" indent="5"/>
    </xf>
    <xf numFmtId="0" fontId="2" fillId="4" borderId="10" xfId="0" applyNumberFormat="1" applyFont="1" applyFill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5" fillId="0" borderId="12" xfId="0" applyNumberFormat="1" applyFont="1" applyBorder="1" applyAlignment="1">
      <alignment horizontal="left" vertical="center"/>
    </xf>
    <xf numFmtId="0" fontId="2" fillId="0" borderId="13" xfId="0" applyNumberFormat="1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left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top" wrapText="1"/>
    </xf>
    <xf numFmtId="0" fontId="2" fillId="0" borderId="20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left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top" wrapText="1"/>
    </xf>
    <xf numFmtId="0" fontId="2" fillId="0" borderId="21" xfId="0" applyNumberFormat="1" applyFont="1" applyBorder="1" applyAlignment="1">
      <alignment horizontal="center" vertical="top"/>
    </xf>
    <xf numFmtId="0" fontId="2" fillId="0" borderId="19" xfId="0" applyNumberFormat="1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left" vertical="top" wrapText="1"/>
    </xf>
    <xf numFmtId="0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 wrapText="1"/>
    </xf>
    <xf numFmtId="166" fontId="9" fillId="2" borderId="2" xfId="0" applyNumberFormat="1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FBF0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X65"/>
  <sheetViews>
    <sheetView topLeftCell="A34" workbookViewId="0">
      <selection activeCell="U70" sqref="U70"/>
    </sheetView>
  </sheetViews>
  <sheetFormatPr defaultColWidth="10.6640625" defaultRowHeight="12" x14ac:dyDescent="0.2"/>
  <cols>
    <col min="1" max="17" width="3" style="1" customWidth="1"/>
    <col min="18" max="19" width="3.1640625" style="1" customWidth="1"/>
    <col min="20" max="20" width="4.1640625" style="1" customWidth="1"/>
    <col min="21" max="21" width="7.33203125" style="1" customWidth="1"/>
    <col min="22" max="22" width="9.1640625" style="1" customWidth="1"/>
    <col min="23" max="23" width="20.83203125" style="1" customWidth="1"/>
    <col min="24" max="24" width="20.5" style="1" customWidth="1"/>
  </cols>
  <sheetData>
    <row r="1" spans="1:24" s="2" customFormat="1" ht="14.25" customHeight="1" x14ac:dyDescent="0.2">
      <c r="W1" s="134" t="s">
        <v>112</v>
      </c>
      <c r="X1" s="134"/>
    </row>
    <row r="2" spans="1:24" s="1" customFormat="1" ht="6.75" customHeight="1" x14ac:dyDescent="0.2">
      <c r="W2" s="134"/>
      <c r="X2" s="134"/>
    </row>
    <row r="3" spans="1:24" ht="12" customHeight="1" x14ac:dyDescent="0.2">
      <c r="H3" s="135" t="s">
        <v>1</v>
      </c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</row>
    <row r="4" spans="1:24" ht="12" customHeight="1" x14ac:dyDescent="0.2">
      <c r="A4" s="3" t="s">
        <v>2</v>
      </c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</row>
    <row r="5" spans="1:24" s="2" customFormat="1" ht="6" customHeight="1" x14ac:dyDescent="0.2"/>
    <row r="6" spans="1:24" ht="12" customHeight="1" x14ac:dyDescent="0.2">
      <c r="A6" s="3" t="s">
        <v>3</v>
      </c>
      <c r="H6" s="125" t="s">
        <v>4</v>
      </c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</row>
    <row r="7" spans="1:24" s="2" customFormat="1" ht="6" customHeight="1" x14ac:dyDescent="0.2"/>
    <row r="8" spans="1:24" ht="12" customHeight="1" x14ac:dyDescent="0.2">
      <c r="A8" s="3" t="s">
        <v>5</v>
      </c>
      <c r="S8" s="137">
        <v>132</v>
      </c>
      <c r="T8" s="137"/>
      <c r="U8" s="137"/>
      <c r="V8" s="137"/>
      <c r="W8" s="137"/>
      <c r="X8" s="137"/>
    </row>
    <row r="9" spans="1:24" s="2" customFormat="1" ht="6.75" customHeight="1" x14ac:dyDescent="0.2"/>
    <row r="10" spans="1:24" s="2" customFormat="1" ht="5.25" customHeight="1" x14ac:dyDescent="0.2">
      <c r="A10" s="138" t="s">
        <v>6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9" t="s">
        <v>7</v>
      </c>
      <c r="T10" s="139"/>
      <c r="U10" s="139"/>
      <c r="V10" s="139"/>
      <c r="W10" s="139"/>
      <c r="X10" s="139"/>
    </row>
    <row r="11" spans="1:24" ht="12" customHeight="1" x14ac:dyDescent="0.2">
      <c r="A11" s="138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9"/>
      <c r="T11" s="139"/>
      <c r="U11" s="139"/>
      <c r="V11" s="139"/>
      <c r="W11" s="139"/>
      <c r="X11" s="139"/>
    </row>
    <row r="12" spans="1:24" s="1" customFormat="1" ht="12" customHeight="1" x14ac:dyDescent="0.2">
      <c r="A12" s="138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40"/>
      <c r="T12" s="140"/>
      <c r="U12" s="140"/>
      <c r="V12" s="140"/>
      <c r="W12" s="140"/>
      <c r="X12" s="140"/>
    </row>
    <row r="13" spans="1:24" s="2" customFormat="1" ht="12.75" customHeight="1" x14ac:dyDescent="0.2">
      <c r="A13" s="141" t="s">
        <v>113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</row>
    <row r="14" spans="1:24" s="2" customFormat="1" ht="12" customHeight="1" x14ac:dyDescent="0.2">
      <c r="A14" s="142" t="s">
        <v>162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</row>
    <row r="15" spans="1:24" s="2" customFormat="1" ht="9" customHeight="1" x14ac:dyDescent="0.2">
      <c r="X15" s="5" t="s">
        <v>9</v>
      </c>
    </row>
    <row r="16" spans="1:24" ht="23.25" customHeight="1" x14ac:dyDescent="0.2">
      <c r="A16" s="143" t="s">
        <v>44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9" t="s">
        <v>45</v>
      </c>
      <c r="W16" s="19" t="s">
        <v>114</v>
      </c>
      <c r="X16" s="20" t="s">
        <v>115</v>
      </c>
    </row>
    <row r="17" spans="1:24" s="2" customFormat="1" ht="12.75" customHeight="1" x14ac:dyDescent="0.2">
      <c r="A17" s="147" t="s">
        <v>116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28">
        <v>1</v>
      </c>
      <c r="W17" s="31">
        <v>225277352.65000001</v>
      </c>
      <c r="X17" s="31">
        <f>X18+X19+X20+X21+X22+X24</f>
        <v>103474498.79999998</v>
      </c>
    </row>
    <row r="18" spans="1:24" s="2" customFormat="1" ht="12.75" customHeight="1" x14ac:dyDescent="0.2">
      <c r="A18" s="130" t="s">
        <v>117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29">
        <v>2</v>
      </c>
      <c r="W18" s="34">
        <v>11155015.76</v>
      </c>
      <c r="X18" s="34">
        <v>2381157.1</v>
      </c>
    </row>
    <row r="19" spans="1:24" s="2" customFormat="1" ht="12.75" customHeight="1" x14ac:dyDescent="0.2">
      <c r="A19" s="130" t="s">
        <v>118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29">
        <v>3</v>
      </c>
      <c r="W19" s="34">
        <v>9922176</v>
      </c>
      <c r="X19" s="34">
        <v>9922176</v>
      </c>
    </row>
    <row r="20" spans="1:24" s="2" customFormat="1" ht="12.75" customHeight="1" x14ac:dyDescent="0.2">
      <c r="A20" s="130" t="s">
        <v>119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29">
        <v>4</v>
      </c>
      <c r="W20" s="34">
        <v>116571284.90000001</v>
      </c>
      <c r="X20" s="34">
        <v>35901777.439999998</v>
      </c>
    </row>
    <row r="21" spans="1:24" s="2" customFormat="1" ht="12.75" customHeight="1" x14ac:dyDescent="0.2">
      <c r="A21" s="130" t="s">
        <v>120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29">
        <v>5</v>
      </c>
      <c r="W21" s="34">
        <v>45243488.899999999</v>
      </c>
      <c r="X21" s="34">
        <v>48638105</v>
      </c>
    </row>
    <row r="22" spans="1:24" s="2" customFormat="1" ht="12.75" customHeight="1" x14ac:dyDescent="0.2">
      <c r="A22" s="130" t="s">
        <v>121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29">
        <v>6</v>
      </c>
      <c r="W22" s="34">
        <v>2095241.99</v>
      </c>
      <c r="X22" s="34">
        <v>3197732.71</v>
      </c>
    </row>
    <row r="23" spans="1:24" s="2" customFormat="1" ht="12.75" customHeight="1" x14ac:dyDescent="0.2">
      <c r="A23" s="127" t="s">
        <v>122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29">
        <v>7</v>
      </c>
      <c r="W23" s="32" t="s">
        <v>21</v>
      </c>
      <c r="X23" s="32" t="s">
        <v>21</v>
      </c>
    </row>
    <row r="24" spans="1:24" s="2" customFormat="1" ht="12.75" customHeight="1" x14ac:dyDescent="0.2">
      <c r="A24" s="127" t="s">
        <v>123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29">
        <v>8</v>
      </c>
      <c r="W24" s="34">
        <v>40290145.100000001</v>
      </c>
      <c r="X24" s="34">
        <v>3433550.55</v>
      </c>
    </row>
    <row r="25" spans="1:24" s="2" customFormat="1" ht="12.75" customHeight="1" x14ac:dyDescent="0.2">
      <c r="A25" s="147" t="s">
        <v>124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28">
        <v>9</v>
      </c>
      <c r="W25" s="31">
        <v>1084957953.6599998</v>
      </c>
      <c r="X25" s="31">
        <v>1131292061.71</v>
      </c>
    </row>
    <row r="26" spans="1:24" s="2" customFormat="1" ht="12.75" customHeight="1" x14ac:dyDescent="0.2">
      <c r="A26" s="130" t="s">
        <v>125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5">
        <v>10</v>
      </c>
      <c r="W26" s="198"/>
      <c r="X26" s="198"/>
    </row>
    <row r="27" spans="1:24" s="2" customFormat="1" ht="12.75" customHeight="1" x14ac:dyDescent="0.2">
      <c r="A27" s="130" t="s">
        <v>126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5">
        <v>11</v>
      </c>
      <c r="W27" s="32" t="s">
        <v>21</v>
      </c>
      <c r="X27" s="32" t="s">
        <v>21</v>
      </c>
    </row>
    <row r="28" spans="1:24" s="2" customFormat="1" ht="12.75" customHeight="1" x14ac:dyDescent="0.2">
      <c r="A28" s="130" t="s">
        <v>127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5">
        <v>12</v>
      </c>
      <c r="W28" s="32" t="s">
        <v>21</v>
      </c>
      <c r="X28" s="32" t="s">
        <v>21</v>
      </c>
    </row>
    <row r="29" spans="1:24" s="2" customFormat="1" ht="12.75" customHeight="1" x14ac:dyDescent="0.2">
      <c r="A29" s="130" t="s">
        <v>128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5">
        <v>13</v>
      </c>
      <c r="W29" s="32" t="s">
        <v>21</v>
      </c>
      <c r="X29" s="32" t="s">
        <v>21</v>
      </c>
    </row>
    <row r="30" spans="1:24" s="2" customFormat="1" ht="12.75" customHeight="1" x14ac:dyDescent="0.2">
      <c r="A30" s="130" t="s">
        <v>129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5">
        <v>14</v>
      </c>
      <c r="W30" s="32" t="s">
        <v>21</v>
      </c>
      <c r="X30" s="32" t="s">
        <v>21</v>
      </c>
    </row>
    <row r="31" spans="1:24" s="2" customFormat="1" ht="12.75" customHeight="1" x14ac:dyDescent="0.2">
      <c r="A31" s="130" t="s">
        <v>130</v>
      </c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5">
        <v>15</v>
      </c>
      <c r="W31" s="34">
        <v>886281708.10000002</v>
      </c>
      <c r="X31" s="34">
        <v>932546843.87</v>
      </c>
    </row>
    <row r="32" spans="1:24" s="2" customFormat="1" ht="12.75" customHeight="1" x14ac:dyDescent="0.2">
      <c r="A32" s="130" t="s">
        <v>131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5">
        <v>16</v>
      </c>
      <c r="W32" s="32" t="s">
        <v>21</v>
      </c>
      <c r="X32" s="32" t="s">
        <v>21</v>
      </c>
    </row>
    <row r="33" spans="1:24" s="2" customFormat="1" ht="12.75" customHeight="1" x14ac:dyDescent="0.2">
      <c r="A33" s="130" t="s">
        <v>132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5">
        <v>17</v>
      </c>
      <c r="W33" s="32" t="s">
        <v>21</v>
      </c>
      <c r="X33" s="32" t="s">
        <v>21</v>
      </c>
    </row>
    <row r="34" spans="1:24" s="2" customFormat="1" ht="12.75" customHeight="1" x14ac:dyDescent="0.2">
      <c r="A34" s="130" t="s">
        <v>133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5">
        <v>18</v>
      </c>
      <c r="W34" s="33">
        <v>354650.43</v>
      </c>
      <c r="X34" s="33">
        <v>423622.71</v>
      </c>
    </row>
    <row r="35" spans="1:24" s="2" customFormat="1" ht="12.75" customHeight="1" x14ac:dyDescent="0.2">
      <c r="A35" s="130" t="s">
        <v>134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5">
        <v>19</v>
      </c>
      <c r="W35" s="34">
        <v>35832956</v>
      </c>
      <c r="X35" s="34">
        <v>35832956</v>
      </c>
    </row>
    <row r="36" spans="1:24" s="2" customFormat="1" ht="12.75" customHeight="1" x14ac:dyDescent="0.2">
      <c r="A36" s="130" t="s">
        <v>135</v>
      </c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5">
        <v>20</v>
      </c>
      <c r="W36" s="34">
        <v>162488639.13</v>
      </c>
      <c r="X36" s="34">
        <v>162488639.13</v>
      </c>
    </row>
    <row r="37" spans="1:24" s="2" customFormat="1" ht="12.75" customHeight="1" x14ac:dyDescent="0.2">
      <c r="A37" s="163" t="s">
        <v>136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3">
        <v>21</v>
      </c>
      <c r="W37" s="31">
        <v>1310235306.3099999</v>
      </c>
      <c r="X37" s="31">
        <f>X17+X25</f>
        <v>1234766560.51</v>
      </c>
    </row>
    <row r="38" spans="1:24" s="2" customFormat="1" ht="12.75" customHeight="1" x14ac:dyDescent="0.2">
      <c r="A38" s="147" t="s">
        <v>137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3">
        <v>22</v>
      </c>
      <c r="W38" s="31">
        <v>959643482.54999995</v>
      </c>
      <c r="X38" s="31">
        <v>1101423336.75</v>
      </c>
    </row>
    <row r="39" spans="1:24" s="2" customFormat="1" ht="12.75" customHeight="1" x14ac:dyDescent="0.2">
      <c r="A39" s="147" t="s">
        <v>138</v>
      </c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3">
        <v>23</v>
      </c>
      <c r="W39" s="31">
        <v>951133182.54999995</v>
      </c>
      <c r="X39" s="31">
        <v>1092913336.75</v>
      </c>
    </row>
    <row r="40" spans="1:24" s="2" customFormat="1" ht="12.75" customHeight="1" x14ac:dyDescent="0.2">
      <c r="A40" s="130" t="s">
        <v>139</v>
      </c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5">
        <v>24</v>
      </c>
      <c r="W40" s="34">
        <v>8510000</v>
      </c>
      <c r="X40" s="34">
        <v>9524670</v>
      </c>
    </row>
    <row r="41" spans="1:24" s="2" customFormat="1" ht="12.75" customHeight="1" x14ac:dyDescent="0.2">
      <c r="A41" s="130" t="s">
        <v>140</v>
      </c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5">
        <v>25</v>
      </c>
      <c r="W41" s="34">
        <v>66856288.890000001</v>
      </c>
      <c r="X41" s="34">
        <v>105771543.20999999</v>
      </c>
    </row>
    <row r="42" spans="1:24" ht="12" customHeight="1" x14ac:dyDescent="0.2">
      <c r="A42" s="145" t="s">
        <v>141</v>
      </c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5">
        <v>26</v>
      </c>
      <c r="W42" s="34">
        <v>3637952.86</v>
      </c>
      <c r="X42" s="34">
        <v>12003737</v>
      </c>
    </row>
    <row r="43" spans="1:24" s="2" customFormat="1" ht="12.75" customHeight="1" x14ac:dyDescent="0.2">
      <c r="A43" s="130" t="s">
        <v>142</v>
      </c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5">
        <v>27</v>
      </c>
      <c r="W43" s="34">
        <v>594112265.48000002</v>
      </c>
      <c r="X43" s="34">
        <v>616094389.14999998</v>
      </c>
    </row>
    <row r="44" spans="1:24" s="2" customFormat="1" ht="12.75" customHeight="1" x14ac:dyDescent="0.2">
      <c r="A44" s="162" t="s">
        <v>143</v>
      </c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5">
        <v>28</v>
      </c>
      <c r="W44" s="34">
        <v>14248335.369999999</v>
      </c>
      <c r="X44" s="34">
        <v>22931270.469999999</v>
      </c>
    </row>
    <row r="45" spans="1:24" s="2" customFormat="1" ht="12.75" customHeight="1" x14ac:dyDescent="0.2">
      <c r="A45" s="130" t="s">
        <v>144</v>
      </c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5">
        <v>29</v>
      </c>
      <c r="W45" s="34">
        <v>263768939.94999999</v>
      </c>
      <c r="X45" s="34">
        <v>326587726.92000002</v>
      </c>
    </row>
    <row r="46" spans="1:24" s="2" customFormat="1" ht="12.75" customHeight="1" x14ac:dyDescent="0.2">
      <c r="A46" s="147" t="s">
        <v>145</v>
      </c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3">
        <v>30</v>
      </c>
      <c r="W46" s="31">
        <v>8510000</v>
      </c>
      <c r="X46" s="31">
        <v>8510000</v>
      </c>
    </row>
    <row r="47" spans="1:24" s="2" customFormat="1" ht="12.75" customHeight="1" x14ac:dyDescent="0.2">
      <c r="A47" s="130" t="s">
        <v>146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5">
        <v>31</v>
      </c>
      <c r="W47" s="34">
        <v>8510000</v>
      </c>
      <c r="X47" s="34">
        <v>8510000</v>
      </c>
    </row>
    <row r="48" spans="1:24" s="2" customFormat="1" ht="12.75" customHeight="1" x14ac:dyDescent="0.2">
      <c r="A48" s="130" t="s">
        <v>147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5">
        <v>32</v>
      </c>
      <c r="W48" s="32" t="s">
        <v>21</v>
      </c>
      <c r="X48" s="32" t="s">
        <v>21</v>
      </c>
    </row>
    <row r="49" spans="1:24" s="2" customFormat="1" ht="12.75" customHeight="1" x14ac:dyDescent="0.2">
      <c r="A49" s="130" t="s">
        <v>148</v>
      </c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5">
        <v>33</v>
      </c>
      <c r="W49" s="32" t="s">
        <v>21</v>
      </c>
      <c r="X49" s="32" t="s">
        <v>21</v>
      </c>
    </row>
    <row r="50" spans="1:24" s="2" customFormat="1" ht="12.75" customHeight="1" x14ac:dyDescent="0.2">
      <c r="A50" s="162" t="s">
        <v>149</v>
      </c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5">
        <v>34</v>
      </c>
      <c r="W50" s="32" t="s">
        <v>21</v>
      </c>
      <c r="X50" s="32" t="s">
        <v>21</v>
      </c>
    </row>
    <row r="51" spans="1:24" s="2" customFormat="1" ht="12.75" customHeight="1" x14ac:dyDescent="0.2">
      <c r="A51" s="130" t="s">
        <v>150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5">
        <v>35</v>
      </c>
      <c r="W51" s="32" t="s">
        <v>21</v>
      </c>
      <c r="X51" s="32" t="s">
        <v>21</v>
      </c>
    </row>
    <row r="52" spans="1:24" s="2" customFormat="1" ht="12.75" customHeight="1" x14ac:dyDescent="0.2">
      <c r="A52" s="147" t="s">
        <v>151</v>
      </c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3">
        <v>36</v>
      </c>
      <c r="W52" s="31">
        <v>350591523.75999999</v>
      </c>
      <c r="X52" s="31">
        <v>133343383.76000001</v>
      </c>
    </row>
    <row r="53" spans="1:24" s="2" customFormat="1" ht="12.75" customHeight="1" x14ac:dyDescent="0.2">
      <c r="A53" s="130" t="s">
        <v>15</v>
      </c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5">
        <v>37</v>
      </c>
      <c r="W53" s="34">
        <v>500000000</v>
      </c>
      <c r="X53" s="34">
        <v>500000000</v>
      </c>
    </row>
    <row r="54" spans="1:24" s="2" customFormat="1" ht="12.75" customHeight="1" x14ac:dyDescent="0.2">
      <c r="A54" s="130" t="s">
        <v>152</v>
      </c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5">
        <v>38</v>
      </c>
      <c r="W54" s="32" t="s">
        <v>21</v>
      </c>
      <c r="X54" s="32" t="s">
        <v>21</v>
      </c>
    </row>
    <row r="55" spans="1:24" s="2" customFormat="1" ht="12.75" customHeight="1" x14ac:dyDescent="0.2">
      <c r="A55" s="130" t="s">
        <v>31</v>
      </c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5">
        <v>39</v>
      </c>
      <c r="W55" s="32" t="s">
        <v>21</v>
      </c>
      <c r="X55" s="32" t="s">
        <v>21</v>
      </c>
    </row>
    <row r="56" spans="1:24" s="2" customFormat="1" ht="12.75" customHeight="1" x14ac:dyDescent="0.2">
      <c r="A56" s="130" t="s">
        <v>153</v>
      </c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5">
        <v>40</v>
      </c>
      <c r="W56" s="32" t="s">
        <v>21</v>
      </c>
      <c r="X56" s="32" t="s">
        <v>21</v>
      </c>
    </row>
    <row r="57" spans="1:24" s="2" customFormat="1" ht="12.75" customHeight="1" x14ac:dyDescent="0.2">
      <c r="A57" s="130" t="s">
        <v>154</v>
      </c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5">
        <v>41</v>
      </c>
      <c r="W57" s="34">
        <v>9160109.4000000004</v>
      </c>
      <c r="X57" s="34">
        <v>9160109.4000000004</v>
      </c>
    </row>
    <row r="58" spans="1:24" s="2" customFormat="1" ht="12.75" customHeight="1" x14ac:dyDescent="0.2">
      <c r="A58" s="130" t="s">
        <v>155</v>
      </c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5">
        <v>42</v>
      </c>
      <c r="W58" s="122">
        <v>-158568585.63999999</v>
      </c>
      <c r="X58" s="62">
        <v>-375816725.63999999</v>
      </c>
    </row>
    <row r="59" spans="1:24" s="2" customFormat="1" ht="12.75" customHeight="1" x14ac:dyDescent="0.2">
      <c r="A59" s="147" t="s">
        <v>156</v>
      </c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3">
        <v>43</v>
      </c>
      <c r="W59" s="31">
        <v>1310235306.3099999</v>
      </c>
      <c r="X59" s="31">
        <v>1234766720.5100002</v>
      </c>
    </row>
    <row r="60" spans="1:24" s="2" customFormat="1" ht="3" customHeight="1" x14ac:dyDescent="0.2"/>
    <row r="61" spans="1:24" s="2" customFormat="1" ht="12.75" customHeight="1" x14ac:dyDescent="0.2">
      <c r="A61" s="3" t="s">
        <v>37</v>
      </c>
      <c r="H61" s="125" t="s">
        <v>38</v>
      </c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W61" s="17"/>
    </row>
    <row r="62" spans="1:24" s="2" customFormat="1" ht="10.5" customHeight="1" x14ac:dyDescent="0.2">
      <c r="H62" s="126" t="s">
        <v>39</v>
      </c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W62" s="18" t="s">
        <v>67</v>
      </c>
    </row>
    <row r="63" spans="1:24" s="2" customFormat="1" ht="12.75" customHeight="1" x14ac:dyDescent="0.2">
      <c r="A63" s="3" t="s">
        <v>40</v>
      </c>
      <c r="H63" s="125" t="s">
        <v>41</v>
      </c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W63" s="17"/>
    </row>
    <row r="64" spans="1:24" s="2" customFormat="1" ht="9.75" customHeight="1" x14ac:dyDescent="0.2">
      <c r="H64" s="126" t="s">
        <v>39</v>
      </c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W64" s="18" t="s">
        <v>67</v>
      </c>
    </row>
    <row r="65" spans="2:24" s="2" customFormat="1" ht="12.75" customHeight="1" x14ac:dyDescent="0.2">
      <c r="B65" s="1" t="s">
        <v>42</v>
      </c>
      <c r="W65" s="30"/>
      <c r="X65" s="30"/>
    </row>
  </sheetData>
  <mergeCells count="56">
    <mergeCell ref="A19:U19"/>
    <mergeCell ref="W1:X2"/>
    <mergeCell ref="H3:X4"/>
    <mergeCell ref="H6:X6"/>
    <mergeCell ref="S8:X8"/>
    <mergeCell ref="A10:R12"/>
    <mergeCell ref="S10:X12"/>
    <mergeCell ref="A13:X13"/>
    <mergeCell ref="A14:X14"/>
    <mergeCell ref="A16:U16"/>
    <mergeCell ref="A17:U17"/>
    <mergeCell ref="A18:U18"/>
    <mergeCell ref="A31:U31"/>
    <mergeCell ref="A20:U20"/>
    <mergeCell ref="A21:U21"/>
    <mergeCell ref="A22:U22"/>
    <mergeCell ref="A23:U23"/>
    <mergeCell ref="A24:U24"/>
    <mergeCell ref="A25:U25"/>
    <mergeCell ref="A26:U26"/>
    <mergeCell ref="A27:U27"/>
    <mergeCell ref="A28:U28"/>
    <mergeCell ref="A29:U29"/>
    <mergeCell ref="A30:U30"/>
    <mergeCell ref="A43:U43"/>
    <mergeCell ref="A32:U32"/>
    <mergeCell ref="A33:U33"/>
    <mergeCell ref="A34:U34"/>
    <mergeCell ref="A35:U35"/>
    <mergeCell ref="A36:U36"/>
    <mergeCell ref="A37:U37"/>
    <mergeCell ref="A38:U38"/>
    <mergeCell ref="A39:U39"/>
    <mergeCell ref="A40:U40"/>
    <mergeCell ref="A41:U41"/>
    <mergeCell ref="A42:U42"/>
    <mergeCell ref="A55:U55"/>
    <mergeCell ref="A44:U44"/>
    <mergeCell ref="A45:U45"/>
    <mergeCell ref="A46:U46"/>
    <mergeCell ref="A47:U47"/>
    <mergeCell ref="A48:U48"/>
    <mergeCell ref="A49:U49"/>
    <mergeCell ref="A50:U50"/>
    <mergeCell ref="A51:U51"/>
    <mergeCell ref="A52:U52"/>
    <mergeCell ref="A53:U53"/>
    <mergeCell ref="A54:U54"/>
    <mergeCell ref="H63:U63"/>
    <mergeCell ref="H64:U64"/>
    <mergeCell ref="A56:U56"/>
    <mergeCell ref="A57:U57"/>
    <mergeCell ref="A58:U58"/>
    <mergeCell ref="A59:U59"/>
    <mergeCell ref="H61:U61"/>
    <mergeCell ref="H62:U62"/>
  </mergeCells>
  <pageMargins left="0" right="0" top="0" bottom="0" header="0.51181102362204722" footer="0.5118110236220472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Y45"/>
  <sheetViews>
    <sheetView topLeftCell="A7" workbookViewId="0">
      <selection activeCell="A37" sqref="A37:U37"/>
    </sheetView>
  </sheetViews>
  <sheetFormatPr defaultRowHeight="12" x14ac:dyDescent="0.2"/>
  <cols>
    <col min="1" max="17" width="3" style="1" customWidth="1"/>
    <col min="18" max="19" width="3.1640625" style="1" customWidth="1"/>
    <col min="20" max="20" width="4.1640625" style="1" customWidth="1"/>
    <col min="21" max="21" width="16.33203125" style="1" customWidth="1"/>
    <col min="22" max="22" width="9.1640625" style="1" customWidth="1"/>
    <col min="23" max="23" width="20.83203125" style="1" customWidth="1"/>
    <col min="24" max="24" width="20.5" style="1" customWidth="1"/>
    <col min="25" max="25" width="10.6640625" customWidth="1"/>
  </cols>
  <sheetData>
    <row r="1" spans="1:24" s="2" customFormat="1" ht="14.25" customHeight="1" x14ac:dyDescent="0.2">
      <c r="W1" s="134" t="s">
        <v>0</v>
      </c>
      <c r="X1" s="134"/>
    </row>
    <row r="2" spans="1:24" s="1" customFormat="1" ht="6.75" customHeight="1" x14ac:dyDescent="0.2">
      <c r="W2" s="134"/>
      <c r="X2" s="134"/>
    </row>
    <row r="3" spans="1:24" ht="12" customHeight="1" x14ac:dyDescent="0.2">
      <c r="H3" s="135" t="s">
        <v>1</v>
      </c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</row>
    <row r="4" spans="1:24" ht="12" customHeight="1" x14ac:dyDescent="0.2">
      <c r="A4" s="3" t="s">
        <v>2</v>
      </c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</row>
    <row r="5" spans="1:24" s="2" customFormat="1" ht="6" customHeight="1" x14ac:dyDescent="0.2"/>
    <row r="6" spans="1:24" ht="12" customHeight="1" x14ac:dyDescent="0.2">
      <c r="A6" s="3" t="s">
        <v>3</v>
      </c>
      <c r="H6" s="125" t="s">
        <v>4</v>
      </c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</row>
    <row r="7" spans="1:24" s="2" customFormat="1" ht="6" customHeight="1" x14ac:dyDescent="0.2"/>
    <row r="8" spans="1:24" ht="12" customHeight="1" x14ac:dyDescent="0.2">
      <c r="A8" s="3" t="s">
        <v>5</v>
      </c>
      <c r="S8" s="137">
        <v>132</v>
      </c>
      <c r="T8" s="137"/>
      <c r="U8" s="137"/>
      <c r="V8" s="137"/>
      <c r="W8" s="137"/>
      <c r="X8" s="137"/>
    </row>
    <row r="9" spans="1:24" s="2" customFormat="1" ht="6.75" customHeight="1" x14ac:dyDescent="0.2"/>
    <row r="10" spans="1:24" s="2" customFormat="1" ht="5.25" customHeight="1" x14ac:dyDescent="0.2">
      <c r="A10" s="138" t="s">
        <v>6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9" t="s">
        <v>7</v>
      </c>
      <c r="T10" s="139"/>
      <c r="U10" s="139"/>
      <c r="V10" s="139"/>
      <c r="W10" s="139"/>
      <c r="X10" s="139"/>
    </row>
    <row r="11" spans="1:24" ht="12" customHeight="1" x14ac:dyDescent="0.2">
      <c r="A11" s="138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9"/>
      <c r="T11" s="139"/>
      <c r="U11" s="139"/>
      <c r="V11" s="139"/>
      <c r="W11" s="139"/>
      <c r="X11" s="139"/>
    </row>
    <row r="12" spans="1:24" ht="12" customHeight="1" x14ac:dyDescent="0.2">
      <c r="A12" s="138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40"/>
      <c r="T12" s="140"/>
      <c r="U12" s="140"/>
      <c r="V12" s="140"/>
      <c r="W12" s="140"/>
      <c r="X12" s="140"/>
    </row>
    <row r="13" spans="1:24" s="4" customFormat="1" ht="4.5" customHeight="1" x14ac:dyDescent="0.2"/>
    <row r="14" spans="1:24" s="2" customFormat="1" ht="12.75" customHeight="1" x14ac:dyDescent="0.2">
      <c r="A14" s="141" t="s">
        <v>43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</row>
    <row r="15" spans="1:24" s="2" customFormat="1" ht="12" customHeight="1" x14ac:dyDescent="0.2">
      <c r="A15" s="142" t="s">
        <v>158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</row>
    <row r="16" spans="1:24" s="2" customFormat="1" ht="12" customHeight="1" x14ac:dyDescent="0.2">
      <c r="X16" s="5" t="s">
        <v>9</v>
      </c>
    </row>
    <row r="17" spans="1:25" ht="23.25" customHeight="1" x14ac:dyDescent="0.2">
      <c r="A17" s="143" t="s">
        <v>44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9" t="s">
        <v>45</v>
      </c>
      <c r="W17" s="19" t="s">
        <v>46</v>
      </c>
      <c r="X17" s="20" t="s">
        <v>47</v>
      </c>
    </row>
    <row r="18" spans="1:25" s="2" customFormat="1" ht="12.75" customHeight="1" x14ac:dyDescent="0.2">
      <c r="A18" s="130" t="s">
        <v>48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1">
        <v>10</v>
      </c>
      <c r="W18" s="34">
        <v>586069274.40999997</v>
      </c>
      <c r="X18" s="101">
        <v>500126489</v>
      </c>
    </row>
    <row r="19" spans="1:25" s="2" customFormat="1" ht="12.75" customHeight="1" x14ac:dyDescent="0.2">
      <c r="A19" s="131" t="s">
        <v>49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1">
        <v>20</v>
      </c>
      <c r="W19" s="34">
        <v>332712450.52999997</v>
      </c>
      <c r="X19" s="101">
        <v>380177125</v>
      </c>
    </row>
    <row r="20" spans="1:25" s="2" customFormat="1" ht="12.75" customHeight="1" x14ac:dyDescent="0.2">
      <c r="A20" s="132" t="s">
        <v>50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2">
        <v>30</v>
      </c>
      <c r="W20" s="31">
        <v>253356823.88</v>
      </c>
      <c r="X20" s="102">
        <v>119949364</v>
      </c>
    </row>
    <row r="21" spans="1:25" s="2" customFormat="1" ht="12.75" customHeight="1" x14ac:dyDescent="0.2">
      <c r="A21" s="127" t="s">
        <v>51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1">
        <v>40</v>
      </c>
      <c r="W21" s="32" t="s">
        <v>21</v>
      </c>
      <c r="X21" s="103">
        <v>5157.1499999999996</v>
      </c>
    </row>
    <row r="22" spans="1:25" s="2" customFormat="1" ht="12.75" customHeight="1" x14ac:dyDescent="0.2">
      <c r="A22" s="127" t="s">
        <v>52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1">
        <v>50</v>
      </c>
      <c r="W22" s="34">
        <v>78398289.950000003</v>
      </c>
      <c r="X22" s="101">
        <v>21066247</v>
      </c>
    </row>
    <row r="23" spans="1:25" s="2" customFormat="1" ht="12.75" customHeight="1" x14ac:dyDescent="0.2">
      <c r="A23" s="127" t="s">
        <v>53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1">
        <v>60</v>
      </c>
      <c r="W23" s="34">
        <v>10475334.84</v>
      </c>
      <c r="X23" s="101">
        <v>17307451</v>
      </c>
    </row>
    <row r="24" spans="1:25" s="2" customFormat="1" ht="12.75" customHeight="1" x14ac:dyDescent="0.2">
      <c r="A24" s="127" t="s">
        <v>54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1">
        <v>70</v>
      </c>
      <c r="W24" s="34">
        <v>87505701.599999994</v>
      </c>
      <c r="X24" s="101">
        <v>110257111</v>
      </c>
    </row>
    <row r="25" spans="1:25" s="2" customFormat="1" ht="12.75" customHeight="1" x14ac:dyDescent="0.2">
      <c r="A25" s="127" t="s">
        <v>55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1">
        <v>80</v>
      </c>
      <c r="W25" s="33">
        <v>992999.72</v>
      </c>
      <c r="X25" s="101">
        <v>3181445</v>
      </c>
    </row>
    <row r="26" spans="1:25" s="2" customFormat="1" ht="12.75" customHeight="1" x14ac:dyDescent="0.2">
      <c r="A26" s="131" t="s">
        <v>56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1">
        <v>90</v>
      </c>
      <c r="W26" s="33">
        <v>666242.67000000004</v>
      </c>
      <c r="X26" s="101">
        <v>9754143</v>
      </c>
    </row>
    <row r="27" spans="1:25" s="2" customFormat="1" ht="12.75" customHeight="1" x14ac:dyDescent="0.2">
      <c r="A27" s="127" t="s">
        <v>57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5">
        <v>100</v>
      </c>
      <c r="W27" s="32" t="s">
        <v>21</v>
      </c>
      <c r="X27" s="104">
        <v>0</v>
      </c>
    </row>
    <row r="28" spans="1:25" ht="23.25" customHeight="1" x14ac:dyDescent="0.2">
      <c r="A28" s="128" t="s">
        <v>58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3">
        <v>110</v>
      </c>
      <c r="W28" s="31">
        <v>232114835</v>
      </c>
      <c r="X28" s="105">
        <v>522</v>
      </c>
      <c r="Y28" s="110"/>
    </row>
    <row r="29" spans="1:25" s="2" customFormat="1" ht="12.75" customHeight="1" x14ac:dyDescent="0.2">
      <c r="A29" s="127" t="s">
        <v>59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5">
        <v>120</v>
      </c>
      <c r="W29" s="32" t="s">
        <v>21</v>
      </c>
      <c r="X29" s="106" t="s">
        <v>21</v>
      </c>
    </row>
    <row r="30" spans="1:25" s="2" customFormat="1" ht="12.75" customHeight="1" x14ac:dyDescent="0.2">
      <c r="A30" s="132" t="s">
        <v>60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">
        <v>130</v>
      </c>
      <c r="W30" s="31">
        <v>232114835</v>
      </c>
      <c r="X30" s="105">
        <v>522</v>
      </c>
    </row>
    <row r="31" spans="1:25" s="2" customFormat="1" ht="12.75" customHeight="1" x14ac:dyDescent="0.2">
      <c r="A31" s="127" t="s">
        <v>61</v>
      </c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5">
        <v>140</v>
      </c>
      <c r="W31" s="34">
        <v>14866695</v>
      </c>
      <c r="X31" s="101">
        <v>15728355</v>
      </c>
    </row>
    <row r="32" spans="1:25" s="23" customFormat="1" ht="23.25" customHeight="1" x14ac:dyDescent="0.2">
      <c r="A32" s="133" t="s">
        <v>62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4">
        <v>150</v>
      </c>
      <c r="W32" s="100">
        <v>217248140</v>
      </c>
      <c r="X32" s="109" t="s">
        <v>159</v>
      </c>
    </row>
    <row r="33" spans="1:24" s="2" customFormat="1" ht="12.75" customHeight="1" x14ac:dyDescent="0.2">
      <c r="A33" s="127" t="s">
        <v>13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5">
        <v>160</v>
      </c>
      <c r="W33" s="32" t="s">
        <v>21</v>
      </c>
      <c r="X33" s="106" t="s">
        <v>21</v>
      </c>
    </row>
    <row r="34" spans="1:24" s="2" customFormat="1" ht="21.75" customHeight="1" x14ac:dyDescent="0.2">
      <c r="A34" s="128" t="s">
        <v>63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3">
        <v>200</v>
      </c>
      <c r="W34" s="31">
        <v>217248140</v>
      </c>
      <c r="X34" s="107" t="s">
        <v>159</v>
      </c>
    </row>
    <row r="35" spans="1:24" s="2" customFormat="1" ht="12.75" customHeight="1" x14ac:dyDescent="0.2">
      <c r="A35" s="129" t="s">
        <v>64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5">
        <v>210</v>
      </c>
      <c r="W35" s="89" t="s">
        <v>21</v>
      </c>
      <c r="X35" s="108">
        <v>0</v>
      </c>
    </row>
    <row r="36" spans="1:24" s="2" customFormat="1" ht="12.75" customHeight="1" x14ac:dyDescent="0.2">
      <c r="A36" s="130" t="s">
        <v>65</v>
      </c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5">
        <v>220</v>
      </c>
      <c r="W36" s="32" t="s">
        <v>21</v>
      </c>
      <c r="X36" s="104">
        <v>0</v>
      </c>
    </row>
    <row r="37" spans="1:24" s="2" customFormat="1" ht="12.75" customHeight="1" x14ac:dyDescent="0.2">
      <c r="A37" s="131" t="s">
        <v>66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5">
        <v>230</v>
      </c>
      <c r="W37" s="32" t="s">
        <v>21</v>
      </c>
      <c r="X37" s="104">
        <v>0</v>
      </c>
    </row>
    <row r="38" spans="1:24" s="2" customFormat="1" ht="12.75" customHeight="1" x14ac:dyDescent="0.2">
      <c r="A38" s="132" t="s">
        <v>27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">
        <v>240</v>
      </c>
      <c r="W38" s="31">
        <v>217248140</v>
      </c>
      <c r="X38" s="107" t="s">
        <v>159</v>
      </c>
    </row>
    <row r="39" spans="1:24" s="2" customFormat="1" ht="18" customHeight="1" x14ac:dyDescent="0.2"/>
    <row r="40" spans="1:24" s="2" customFormat="1" ht="12.75" customHeight="1" x14ac:dyDescent="0.2">
      <c r="A40" s="3" t="s">
        <v>37</v>
      </c>
      <c r="H40" s="125" t="s">
        <v>38</v>
      </c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W40" s="17"/>
      <c r="X40" s="30"/>
    </row>
    <row r="41" spans="1:24" s="2" customFormat="1" ht="10.5" customHeight="1" x14ac:dyDescent="0.2">
      <c r="H41" s="126" t="s">
        <v>39</v>
      </c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W41" s="18" t="s">
        <v>67</v>
      </c>
      <c r="X41" s="30"/>
    </row>
    <row r="42" spans="1:24" s="2" customFormat="1" ht="12.75" customHeight="1" x14ac:dyDescent="0.2">
      <c r="A42" s="3" t="s">
        <v>40</v>
      </c>
      <c r="H42" s="125" t="s">
        <v>41</v>
      </c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W42" s="17"/>
    </row>
    <row r="43" spans="1:24" s="2" customFormat="1" ht="9.75" customHeight="1" x14ac:dyDescent="0.2">
      <c r="H43" s="126" t="s">
        <v>39</v>
      </c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W43" s="18" t="s">
        <v>67</v>
      </c>
    </row>
    <row r="44" spans="1:24" s="2" customFormat="1" ht="12.75" customHeight="1" x14ac:dyDescent="0.2">
      <c r="B44" s="1" t="s">
        <v>42</v>
      </c>
    </row>
    <row r="45" spans="1:24" s="2" customFormat="1" ht="12.75" customHeight="1" x14ac:dyDescent="0.2"/>
  </sheetData>
  <mergeCells count="34">
    <mergeCell ref="A20:U20"/>
    <mergeCell ref="W1:X2"/>
    <mergeCell ref="H3:X4"/>
    <mergeCell ref="H6:X6"/>
    <mergeCell ref="S8:X8"/>
    <mergeCell ref="A10:R12"/>
    <mergeCell ref="S10:X12"/>
    <mergeCell ref="A14:X14"/>
    <mergeCell ref="A15:X15"/>
    <mergeCell ref="A17:U17"/>
    <mergeCell ref="A18:U18"/>
    <mergeCell ref="A19:U19"/>
    <mergeCell ref="A32:U32"/>
    <mergeCell ref="A21:U21"/>
    <mergeCell ref="A22:U22"/>
    <mergeCell ref="A23:U23"/>
    <mergeCell ref="A24:U24"/>
    <mergeCell ref="A25:U25"/>
    <mergeCell ref="A26:U26"/>
    <mergeCell ref="A27:U27"/>
    <mergeCell ref="A28:U28"/>
    <mergeCell ref="A29:U29"/>
    <mergeCell ref="A30:U30"/>
    <mergeCell ref="A31:U31"/>
    <mergeCell ref="H40:U40"/>
    <mergeCell ref="H41:U41"/>
    <mergeCell ref="H42:U42"/>
    <mergeCell ref="H43:U43"/>
    <mergeCell ref="A33:U33"/>
    <mergeCell ref="A34:U34"/>
    <mergeCell ref="A35:U35"/>
    <mergeCell ref="A36:U36"/>
    <mergeCell ref="A37:U37"/>
    <mergeCell ref="A38:U38"/>
  </mergeCells>
  <pageMargins left="0.75" right="0.75" top="1" bottom="1" header="0.5" footer="0.5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X83"/>
  <sheetViews>
    <sheetView topLeftCell="A64" workbookViewId="0">
      <selection activeCell="V30" sqref="V30"/>
    </sheetView>
  </sheetViews>
  <sheetFormatPr defaultRowHeight="12" x14ac:dyDescent="0.2"/>
  <cols>
    <col min="1" max="17" width="3" style="1" customWidth="1"/>
    <col min="18" max="19" width="3.1640625" style="1" customWidth="1"/>
    <col min="20" max="20" width="4.1640625" style="1" customWidth="1"/>
    <col min="21" max="21" width="16.33203125" style="1" customWidth="1"/>
    <col min="22" max="22" width="9.1640625" style="1" customWidth="1"/>
    <col min="23" max="23" width="20.83203125" style="1" customWidth="1"/>
    <col min="24" max="24" width="20.5" style="1" customWidth="1"/>
  </cols>
  <sheetData>
    <row r="1" spans="1:24" s="2" customFormat="1" ht="14.25" customHeight="1" x14ac:dyDescent="0.2">
      <c r="W1" s="134" t="s">
        <v>0</v>
      </c>
      <c r="X1" s="134"/>
    </row>
    <row r="2" spans="1:24" s="1" customFormat="1" ht="12" customHeight="1" x14ac:dyDescent="0.2">
      <c r="W2" s="134"/>
      <c r="X2" s="134"/>
    </row>
    <row r="3" spans="1:24" ht="12" customHeight="1" x14ac:dyDescent="0.2">
      <c r="H3" s="135" t="s">
        <v>1</v>
      </c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</row>
    <row r="4" spans="1:24" ht="12" customHeight="1" x14ac:dyDescent="0.2">
      <c r="A4" s="3" t="s">
        <v>2</v>
      </c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</row>
    <row r="5" spans="1:24" s="2" customFormat="1" ht="6" customHeight="1" x14ac:dyDescent="0.2"/>
    <row r="6" spans="1:24" ht="12" customHeight="1" x14ac:dyDescent="0.2">
      <c r="A6" s="3" t="s">
        <v>3</v>
      </c>
      <c r="H6" s="125" t="s">
        <v>4</v>
      </c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</row>
    <row r="7" spans="1:24" s="2" customFormat="1" ht="6" customHeight="1" x14ac:dyDescent="0.2"/>
    <row r="8" spans="1:24" ht="12" customHeight="1" x14ac:dyDescent="0.2">
      <c r="A8" s="3" t="s">
        <v>5</v>
      </c>
      <c r="S8" s="137">
        <v>132</v>
      </c>
      <c r="T8" s="137"/>
      <c r="U8" s="137"/>
      <c r="V8" s="137"/>
      <c r="W8" s="137"/>
      <c r="X8" s="137"/>
    </row>
    <row r="9" spans="1:24" s="2" customFormat="1" ht="6.75" customHeight="1" x14ac:dyDescent="0.2"/>
    <row r="10" spans="1:24" s="2" customFormat="1" ht="5.25" customHeight="1" x14ac:dyDescent="0.2">
      <c r="A10" s="138" t="s">
        <v>6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9" t="s">
        <v>7</v>
      </c>
      <c r="T10" s="139"/>
      <c r="U10" s="139"/>
      <c r="V10" s="139"/>
      <c r="W10" s="139"/>
      <c r="X10" s="139"/>
    </row>
    <row r="11" spans="1:24" ht="12" customHeight="1" x14ac:dyDescent="0.2">
      <c r="A11" s="138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9"/>
      <c r="T11" s="139"/>
      <c r="U11" s="139"/>
      <c r="V11" s="139"/>
      <c r="W11" s="139"/>
      <c r="X11" s="139"/>
    </row>
    <row r="12" spans="1:24" ht="12" customHeight="1" x14ac:dyDescent="0.2">
      <c r="A12" s="138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40"/>
      <c r="T12" s="140"/>
      <c r="U12" s="140"/>
      <c r="V12" s="140"/>
      <c r="W12" s="140"/>
      <c r="X12" s="140"/>
    </row>
    <row r="13" spans="1:24" s="4" customFormat="1" ht="4.5" customHeight="1" x14ac:dyDescent="0.2"/>
    <row r="14" spans="1:24" s="2" customFormat="1" ht="12.75" customHeight="1" x14ac:dyDescent="0.2">
      <c r="A14" s="141" t="s">
        <v>68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</row>
    <row r="15" spans="1:24" s="2" customFormat="1" ht="12" customHeight="1" x14ac:dyDescent="0.2">
      <c r="A15" s="142" t="s">
        <v>158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</row>
    <row r="16" spans="1:24" s="2" customFormat="1" ht="12" customHeight="1" x14ac:dyDescent="0.2">
      <c r="X16" s="5" t="s">
        <v>9</v>
      </c>
    </row>
    <row r="17" spans="1:24" ht="23.25" customHeight="1" x14ac:dyDescent="0.2">
      <c r="A17" s="143" t="s">
        <v>44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9" t="s">
        <v>45</v>
      </c>
      <c r="W17" s="19" t="s">
        <v>46</v>
      </c>
      <c r="X17" s="20" t="s">
        <v>47</v>
      </c>
    </row>
    <row r="18" spans="1:24" s="2" customFormat="1" ht="12.75" customHeight="1" x14ac:dyDescent="0.2">
      <c r="A18" s="146" t="s">
        <v>69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</row>
    <row r="19" spans="1:24" s="2" customFormat="1" ht="12.75" customHeight="1" x14ac:dyDescent="0.2">
      <c r="A19" s="151" t="s">
        <v>70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11">
        <v>10</v>
      </c>
      <c r="W19" s="102">
        <v>494479302.01999998</v>
      </c>
      <c r="X19" s="102">
        <v>426346364</v>
      </c>
    </row>
    <row r="20" spans="1:24" s="2" customFormat="1" ht="12.75" customHeight="1" x14ac:dyDescent="0.2">
      <c r="A20" s="159" t="s">
        <v>71</v>
      </c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12"/>
      <c r="W20" s="106" t="s">
        <v>21</v>
      </c>
      <c r="X20" s="106" t="s">
        <v>21</v>
      </c>
    </row>
    <row r="21" spans="1:24" s="2" customFormat="1" ht="12.75" customHeight="1" x14ac:dyDescent="0.2">
      <c r="A21" s="150" t="s">
        <v>72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13">
        <v>11</v>
      </c>
      <c r="W21" s="101">
        <v>50331044.969999999</v>
      </c>
      <c r="X21" s="101">
        <v>136431254</v>
      </c>
    </row>
    <row r="22" spans="1:24" s="2" customFormat="1" ht="12.75" customHeight="1" x14ac:dyDescent="0.2">
      <c r="A22" s="150" t="s">
        <v>73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13">
        <v>12</v>
      </c>
      <c r="W22" s="101">
        <v>443706821.30000001</v>
      </c>
      <c r="X22" s="101">
        <v>289915110</v>
      </c>
    </row>
    <row r="23" spans="1:24" s="2" customFormat="1" ht="12.75" customHeight="1" x14ac:dyDescent="0.2">
      <c r="A23" s="150" t="s">
        <v>74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13">
        <v>13</v>
      </c>
      <c r="W23" s="103">
        <v>441435.75</v>
      </c>
      <c r="X23" s="106" t="s">
        <v>21</v>
      </c>
    </row>
    <row r="24" spans="1:24" s="2" customFormat="1" ht="12.75" customHeight="1" x14ac:dyDescent="0.2">
      <c r="A24" s="150" t="s">
        <v>75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13">
        <v>14</v>
      </c>
      <c r="W24" s="106" t="s">
        <v>21</v>
      </c>
      <c r="X24" s="106" t="s">
        <v>21</v>
      </c>
    </row>
    <row r="25" spans="1:24" s="2" customFormat="1" ht="12.75" customHeight="1" x14ac:dyDescent="0.2">
      <c r="A25" s="150" t="s">
        <v>76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13">
        <v>15</v>
      </c>
      <c r="W25" s="114" t="s">
        <v>21</v>
      </c>
      <c r="X25" s="106" t="s">
        <v>21</v>
      </c>
    </row>
    <row r="26" spans="1:24" s="2" customFormat="1" ht="12.75" customHeight="1" x14ac:dyDescent="0.2">
      <c r="A26" s="161" t="s">
        <v>77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11">
        <v>20</v>
      </c>
      <c r="W26" s="102">
        <v>474336406.50999999</v>
      </c>
      <c r="X26" s="102">
        <v>398721180</v>
      </c>
    </row>
    <row r="27" spans="1:24" s="2" customFormat="1" ht="12.75" customHeight="1" x14ac:dyDescent="0.2">
      <c r="A27" s="159" t="s">
        <v>71</v>
      </c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12"/>
      <c r="W27" s="106" t="s">
        <v>21</v>
      </c>
      <c r="X27" s="104">
        <v>0</v>
      </c>
    </row>
    <row r="28" spans="1:24" s="2" customFormat="1" ht="12.75" customHeight="1" x14ac:dyDescent="0.2">
      <c r="A28" s="150" t="s">
        <v>78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13">
        <v>21</v>
      </c>
      <c r="W28" s="101">
        <v>231517458</v>
      </c>
      <c r="X28" s="101">
        <v>159042103</v>
      </c>
    </row>
    <row r="29" spans="1:24" s="2" customFormat="1" ht="12.75" customHeight="1" x14ac:dyDescent="0.2">
      <c r="A29" s="150" t="s">
        <v>79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13">
        <v>22</v>
      </c>
      <c r="W29" s="101">
        <v>14224159.51</v>
      </c>
      <c r="X29" s="101">
        <v>42521094</v>
      </c>
    </row>
    <row r="30" spans="1:24" s="2" customFormat="1" ht="12.75" customHeight="1" x14ac:dyDescent="0.2">
      <c r="A30" s="150" t="s">
        <v>80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13">
        <v>23</v>
      </c>
      <c r="W30" s="101">
        <v>86408370.180000007</v>
      </c>
      <c r="X30" s="101">
        <v>114880382</v>
      </c>
    </row>
    <row r="31" spans="1:24" s="2" customFormat="1" ht="12.75" customHeight="1" x14ac:dyDescent="0.2">
      <c r="A31" s="150" t="s">
        <v>81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13">
        <v>24</v>
      </c>
      <c r="W31" s="106" t="s">
        <v>21</v>
      </c>
      <c r="X31" s="101">
        <v>2383341</v>
      </c>
    </row>
    <row r="32" spans="1:24" s="2" customFormat="1" ht="12.75" customHeight="1" x14ac:dyDescent="0.2">
      <c r="A32" s="150" t="s">
        <v>82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13">
        <v>25</v>
      </c>
      <c r="W32" s="106" t="s">
        <v>21</v>
      </c>
      <c r="X32" s="101">
        <v>9789125</v>
      </c>
    </row>
    <row r="33" spans="1:24" s="2" customFormat="1" ht="12.75" customHeight="1" x14ac:dyDescent="0.2">
      <c r="A33" s="150" t="s">
        <v>83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13">
        <v>26</v>
      </c>
      <c r="W33" s="101">
        <v>142186618.81999999</v>
      </c>
      <c r="X33" s="101">
        <v>70106145</v>
      </c>
    </row>
    <row r="34" spans="1:24" s="2" customFormat="1" ht="12.75" customHeight="1" x14ac:dyDescent="0.2">
      <c r="A34" s="150" t="s">
        <v>84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13">
        <v>27</v>
      </c>
      <c r="W34" s="101" t="s">
        <v>21</v>
      </c>
      <c r="X34" s="101"/>
    </row>
    <row r="35" spans="1:24" s="2" customFormat="1" ht="21.75" customHeight="1" x14ac:dyDescent="0.2">
      <c r="A35" s="157" t="s">
        <v>85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11">
        <v>30</v>
      </c>
      <c r="W35" s="102">
        <v>20142695.50999999</v>
      </c>
      <c r="X35" s="102">
        <v>27624174</v>
      </c>
    </row>
    <row r="36" spans="1:24" s="2" customFormat="1" ht="12.75" customHeight="1" x14ac:dyDescent="0.2">
      <c r="A36" s="158" t="s">
        <v>86</v>
      </c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</row>
    <row r="37" spans="1:24" s="2" customFormat="1" ht="12.75" customHeight="1" x14ac:dyDescent="0.2">
      <c r="A37" s="151" t="s">
        <v>70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11">
        <v>40</v>
      </c>
      <c r="W37" s="102" t="s">
        <v>21</v>
      </c>
      <c r="X37" s="102" t="s">
        <v>21</v>
      </c>
    </row>
    <row r="38" spans="1:24" s="2" customFormat="1" ht="12.75" customHeight="1" x14ac:dyDescent="0.2">
      <c r="A38" s="159" t="s">
        <v>71</v>
      </c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12"/>
      <c r="W38" s="104" t="s">
        <v>21</v>
      </c>
      <c r="X38" s="104" t="s">
        <v>21</v>
      </c>
    </row>
    <row r="39" spans="1:24" s="2" customFormat="1" ht="12.75" customHeight="1" x14ac:dyDescent="0.2">
      <c r="A39" s="150" t="s">
        <v>87</v>
      </c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13">
        <v>41</v>
      </c>
      <c r="W39" s="101" t="s">
        <v>21</v>
      </c>
      <c r="X39" s="101" t="s">
        <v>21</v>
      </c>
    </row>
    <row r="40" spans="1:24" s="2" customFormat="1" ht="12.75" customHeight="1" x14ac:dyDescent="0.2">
      <c r="A40" s="153" t="s">
        <v>88</v>
      </c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13">
        <v>42</v>
      </c>
      <c r="W40" s="104" t="s">
        <v>21</v>
      </c>
      <c r="X40" s="104" t="s">
        <v>21</v>
      </c>
    </row>
    <row r="41" spans="1:24" s="2" customFormat="1" ht="12.75" customHeight="1" x14ac:dyDescent="0.2">
      <c r="A41" s="153" t="s">
        <v>89</v>
      </c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13">
        <v>43</v>
      </c>
      <c r="W41" s="104" t="s">
        <v>21</v>
      </c>
      <c r="X41" s="104" t="s">
        <v>21</v>
      </c>
    </row>
    <row r="42" spans="1:24" s="2" customFormat="1" ht="12.75" customHeight="1" x14ac:dyDescent="0.2">
      <c r="A42" s="150" t="s">
        <v>90</v>
      </c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13">
        <v>44</v>
      </c>
      <c r="W42" s="104" t="s">
        <v>21</v>
      </c>
      <c r="X42" s="104" t="s">
        <v>21</v>
      </c>
    </row>
    <row r="43" spans="1:24" ht="12" customHeight="1" x14ac:dyDescent="0.2">
      <c r="A43" s="160" t="s">
        <v>91</v>
      </c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13">
        <v>45</v>
      </c>
      <c r="W43" s="104" t="s">
        <v>21</v>
      </c>
      <c r="X43" s="104" t="s">
        <v>21</v>
      </c>
    </row>
    <row r="44" spans="1:24" s="26" customFormat="1" ht="12" customHeight="1" x14ac:dyDescent="0.2">
      <c r="A44" s="156" t="s">
        <v>92</v>
      </c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15">
        <v>46</v>
      </c>
      <c r="W44" s="116" t="s">
        <v>21</v>
      </c>
      <c r="X44" s="116" t="s">
        <v>21</v>
      </c>
    </row>
    <row r="45" spans="1:24" ht="12" customHeight="1" x14ac:dyDescent="0.2">
      <c r="A45" s="150" t="s">
        <v>76</v>
      </c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13">
        <v>47</v>
      </c>
      <c r="W45" s="106" t="s">
        <v>21</v>
      </c>
      <c r="X45" s="106" t="s">
        <v>21</v>
      </c>
    </row>
    <row r="46" spans="1:24" s="2" customFormat="1" ht="12.75" customHeight="1" x14ac:dyDescent="0.2">
      <c r="A46" s="151" t="s">
        <v>77</v>
      </c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11">
        <v>50</v>
      </c>
      <c r="W46" s="102">
        <v>11369452</v>
      </c>
      <c r="X46" s="117">
        <v>1104</v>
      </c>
    </row>
    <row r="47" spans="1:24" s="2" customFormat="1" ht="12.75" customHeight="1" x14ac:dyDescent="0.2">
      <c r="A47" s="152" t="s">
        <v>71</v>
      </c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12"/>
      <c r="W47" s="104" t="s">
        <v>21</v>
      </c>
      <c r="X47" s="118" t="s">
        <v>21</v>
      </c>
    </row>
    <row r="48" spans="1:24" s="2" customFormat="1" ht="12.75" customHeight="1" x14ac:dyDescent="0.2">
      <c r="A48" s="153" t="s">
        <v>93</v>
      </c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13">
        <v>51</v>
      </c>
      <c r="W48" s="101">
        <v>11369452</v>
      </c>
      <c r="X48" s="119">
        <v>1104</v>
      </c>
    </row>
    <row r="49" spans="1:24" s="2" customFormat="1" ht="12.75" customHeight="1" x14ac:dyDescent="0.2">
      <c r="A49" s="150" t="s">
        <v>94</v>
      </c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13">
        <v>52</v>
      </c>
      <c r="W49" s="104" t="s">
        <v>21</v>
      </c>
      <c r="X49" s="118" t="s">
        <v>21</v>
      </c>
    </row>
    <row r="50" spans="1:24" s="2" customFormat="1" ht="12.75" customHeight="1" x14ac:dyDescent="0.2">
      <c r="A50" s="150" t="s">
        <v>95</v>
      </c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13">
        <v>53</v>
      </c>
      <c r="W50" s="104" t="s">
        <v>21</v>
      </c>
      <c r="X50" s="118" t="s">
        <v>21</v>
      </c>
    </row>
    <row r="51" spans="1:24" s="2" customFormat="1" ht="12.75" customHeight="1" x14ac:dyDescent="0.2">
      <c r="A51" s="150" t="s">
        <v>96</v>
      </c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13">
        <v>54</v>
      </c>
      <c r="W51" s="106" t="s">
        <v>21</v>
      </c>
      <c r="X51" s="118" t="s">
        <v>21</v>
      </c>
    </row>
    <row r="52" spans="1:24" s="2" customFormat="1" ht="12.75" customHeight="1" x14ac:dyDescent="0.2">
      <c r="A52" s="150" t="s">
        <v>97</v>
      </c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13">
        <v>55</v>
      </c>
      <c r="W52" s="106" t="s">
        <v>21</v>
      </c>
      <c r="X52" s="118" t="s">
        <v>21</v>
      </c>
    </row>
    <row r="53" spans="1:24" s="26" customFormat="1" ht="15" customHeight="1" x14ac:dyDescent="0.2">
      <c r="A53" s="154" t="s">
        <v>98</v>
      </c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15">
        <v>56</v>
      </c>
      <c r="W53" s="120" t="s">
        <v>21</v>
      </c>
      <c r="X53" s="118" t="s">
        <v>21</v>
      </c>
    </row>
    <row r="54" spans="1:24" s="2" customFormat="1" ht="12.75" customHeight="1" x14ac:dyDescent="0.2">
      <c r="A54" s="153" t="s">
        <v>84</v>
      </c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13">
        <v>57</v>
      </c>
      <c r="W54" s="106" t="s">
        <v>21</v>
      </c>
      <c r="X54" s="118" t="s">
        <v>21</v>
      </c>
    </row>
    <row r="55" spans="1:24" s="2" customFormat="1" ht="24.75" customHeight="1" x14ac:dyDescent="0.2">
      <c r="A55" s="155" t="s">
        <v>99</v>
      </c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11">
        <v>60</v>
      </c>
      <c r="W55" s="121" t="s">
        <v>160</v>
      </c>
      <c r="X55" s="121" t="s">
        <v>161</v>
      </c>
    </row>
    <row r="56" spans="1:24" s="2" customFormat="1" ht="15.75" customHeight="1" x14ac:dyDescent="0.2"/>
    <row r="57" spans="1:24" s="2" customFormat="1" ht="15" customHeight="1" x14ac:dyDescent="0.2">
      <c r="X57" s="5" t="s">
        <v>9</v>
      </c>
    </row>
    <row r="58" spans="1:24" s="2" customFormat="1" ht="25.5" customHeight="1" x14ac:dyDescent="0.2">
      <c r="A58" s="143" t="s">
        <v>44</v>
      </c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9" t="s">
        <v>45</v>
      </c>
      <c r="W58" s="19" t="s">
        <v>46</v>
      </c>
      <c r="X58" s="20" t="s">
        <v>47</v>
      </c>
    </row>
    <row r="59" spans="1:24" s="2" customFormat="1" ht="12.75" customHeight="1" x14ac:dyDescent="0.2">
      <c r="A59" s="146" t="s">
        <v>100</v>
      </c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</row>
    <row r="60" spans="1:24" s="2" customFormat="1" ht="12.75" customHeight="1" x14ac:dyDescent="0.2">
      <c r="A60" s="147" t="s">
        <v>70</v>
      </c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3">
        <v>70</v>
      </c>
      <c r="W60" s="16" t="s">
        <v>21</v>
      </c>
      <c r="X60" s="40" t="s">
        <v>21</v>
      </c>
    </row>
    <row r="61" spans="1:24" s="2" customFormat="1" ht="12.75" customHeight="1" x14ac:dyDescent="0.2">
      <c r="A61" s="148" t="s">
        <v>71</v>
      </c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25"/>
      <c r="W61" s="21" t="s">
        <v>21</v>
      </c>
      <c r="X61" s="36" t="s">
        <v>21</v>
      </c>
    </row>
    <row r="62" spans="1:24" s="2" customFormat="1" ht="12.75" customHeight="1" x14ac:dyDescent="0.2">
      <c r="A62" s="149" t="s">
        <v>101</v>
      </c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5">
        <v>71</v>
      </c>
      <c r="W62" s="21" t="s">
        <v>21</v>
      </c>
      <c r="X62" s="36" t="s">
        <v>21</v>
      </c>
    </row>
    <row r="63" spans="1:24" s="2" customFormat="1" ht="12.75" customHeight="1" x14ac:dyDescent="0.2">
      <c r="A63" s="149" t="s">
        <v>102</v>
      </c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5">
        <v>72</v>
      </c>
      <c r="W63" s="21" t="s">
        <v>21</v>
      </c>
      <c r="X63" s="36" t="s">
        <v>21</v>
      </c>
    </row>
    <row r="64" spans="1:24" s="2" customFormat="1" ht="12.75" customHeight="1" x14ac:dyDescent="0.2">
      <c r="A64" s="149" t="s">
        <v>103</v>
      </c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5">
        <v>73</v>
      </c>
      <c r="W64" s="21" t="s">
        <v>21</v>
      </c>
      <c r="X64" s="36" t="s">
        <v>21</v>
      </c>
    </row>
    <row r="65" spans="1:24" s="2" customFormat="1" ht="12.75" customHeight="1" x14ac:dyDescent="0.2">
      <c r="A65" s="149" t="s">
        <v>76</v>
      </c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5">
        <v>74</v>
      </c>
      <c r="W65" s="21" t="s">
        <v>21</v>
      </c>
      <c r="X65" s="36" t="s">
        <v>21</v>
      </c>
    </row>
    <row r="66" spans="1:24" s="2" customFormat="1" ht="12.75" customHeight="1" x14ac:dyDescent="0.2">
      <c r="A66" s="147" t="s">
        <v>77</v>
      </c>
      <c r="B66" s="147"/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3">
        <v>80</v>
      </c>
      <c r="W66" s="16" t="s">
        <v>21</v>
      </c>
      <c r="X66" s="40" t="s">
        <v>21</v>
      </c>
    </row>
    <row r="67" spans="1:24" s="2" customFormat="1" ht="12.75" customHeight="1" x14ac:dyDescent="0.2">
      <c r="A67" s="148" t="s">
        <v>71</v>
      </c>
      <c r="B67" s="148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25"/>
      <c r="W67" s="21" t="s">
        <v>21</v>
      </c>
      <c r="X67" s="36" t="s">
        <v>21</v>
      </c>
    </row>
    <row r="68" spans="1:24" s="2" customFormat="1" ht="12.75" customHeight="1" x14ac:dyDescent="0.2">
      <c r="A68" s="144" t="s">
        <v>104</v>
      </c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5">
        <v>81</v>
      </c>
      <c r="W68" s="21" t="s">
        <v>21</v>
      </c>
      <c r="X68" s="36" t="s">
        <v>21</v>
      </c>
    </row>
    <row r="69" spans="1:24" s="2" customFormat="1" ht="12.75" customHeight="1" x14ac:dyDescent="0.2">
      <c r="A69" s="144" t="s">
        <v>105</v>
      </c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5">
        <v>82</v>
      </c>
      <c r="W69" s="21" t="s">
        <v>21</v>
      </c>
      <c r="X69" s="36" t="s">
        <v>21</v>
      </c>
    </row>
    <row r="70" spans="1:24" s="2" customFormat="1" ht="12.75" customHeight="1" x14ac:dyDescent="0.2">
      <c r="A70" s="144" t="s">
        <v>106</v>
      </c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5">
        <v>83</v>
      </c>
      <c r="W70" s="22">
        <v>0</v>
      </c>
      <c r="X70" s="38">
        <v>0</v>
      </c>
    </row>
    <row r="71" spans="1:24" s="2" customFormat="1" ht="12.75" customHeight="1" x14ac:dyDescent="0.2">
      <c r="A71" s="144" t="s">
        <v>107</v>
      </c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5">
        <v>84</v>
      </c>
      <c r="W71" s="22">
        <v>0</v>
      </c>
      <c r="X71" s="38">
        <v>0</v>
      </c>
    </row>
    <row r="72" spans="1:24" s="2" customFormat="1" ht="24" customHeight="1" x14ac:dyDescent="0.2">
      <c r="A72" s="128" t="s">
        <v>108</v>
      </c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3">
        <v>90</v>
      </c>
      <c r="W72" s="24">
        <v>0</v>
      </c>
      <c r="X72" s="39">
        <v>0</v>
      </c>
    </row>
    <row r="73" spans="1:24" s="2" customFormat="1" ht="23.25" customHeight="1" x14ac:dyDescent="0.2">
      <c r="A73" s="128" t="s">
        <v>109</v>
      </c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3">
        <v>100</v>
      </c>
      <c r="W73" s="27">
        <v>8774</v>
      </c>
      <c r="X73" s="35">
        <v>26520145</v>
      </c>
    </row>
    <row r="74" spans="1:24" ht="12" customHeight="1" x14ac:dyDescent="0.2">
      <c r="A74" s="145" t="s">
        <v>110</v>
      </c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5">
        <v>110</v>
      </c>
      <c r="W74" s="34">
        <v>2381458</v>
      </c>
      <c r="X74" s="37">
        <v>21962496.27</v>
      </c>
    </row>
    <row r="75" spans="1:24" ht="12" customHeight="1" x14ac:dyDescent="0.2">
      <c r="A75" s="145" t="s">
        <v>111</v>
      </c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5">
        <v>120</v>
      </c>
      <c r="W75" s="34">
        <v>11155356</v>
      </c>
      <c r="X75" s="37">
        <v>48482145</v>
      </c>
    </row>
    <row r="76" spans="1:24" s="2" customFormat="1" ht="18" customHeight="1" x14ac:dyDescent="0.2"/>
    <row r="77" spans="1:24" s="2" customFormat="1" ht="12.75" customHeight="1" x14ac:dyDescent="0.2">
      <c r="A77" s="3" t="s">
        <v>37</v>
      </c>
      <c r="H77" s="125" t="s">
        <v>38</v>
      </c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W77" s="17"/>
    </row>
    <row r="78" spans="1:24" s="2" customFormat="1" ht="10.5" customHeight="1" x14ac:dyDescent="0.2">
      <c r="H78" s="126" t="s">
        <v>39</v>
      </c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W78" s="18" t="s">
        <v>67</v>
      </c>
    </row>
    <row r="79" spans="1:24" s="2" customFormat="1" ht="12.75" customHeight="1" x14ac:dyDescent="0.2">
      <c r="A79" s="3" t="s">
        <v>40</v>
      </c>
      <c r="H79" s="125" t="s">
        <v>41</v>
      </c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W79" s="17"/>
    </row>
    <row r="80" spans="1:24" s="2" customFormat="1" ht="9.75" customHeight="1" x14ac:dyDescent="0.2">
      <c r="H80" s="126" t="s">
        <v>39</v>
      </c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W80" s="18" t="s">
        <v>67</v>
      </c>
    </row>
    <row r="81" spans="2:2" s="2" customFormat="1" ht="12.75" customHeight="1" x14ac:dyDescent="0.2">
      <c r="B81" s="1" t="s">
        <v>42</v>
      </c>
    </row>
    <row r="82" spans="2:2" s="2" customFormat="1" ht="12.75" customHeight="1" x14ac:dyDescent="0.2"/>
    <row r="83" spans="2:2" s="2" customFormat="1" ht="12.75" customHeight="1" x14ac:dyDescent="0.2"/>
  </sheetData>
  <mergeCells count="69">
    <mergeCell ref="A20:U20"/>
    <mergeCell ref="W1:X2"/>
    <mergeCell ref="H3:X4"/>
    <mergeCell ref="H6:X6"/>
    <mergeCell ref="S8:X8"/>
    <mergeCell ref="A10:R12"/>
    <mergeCell ref="S10:X12"/>
    <mergeCell ref="A14:X14"/>
    <mergeCell ref="A15:X15"/>
    <mergeCell ref="A17:U17"/>
    <mergeCell ref="A18:X18"/>
    <mergeCell ref="A19:U19"/>
    <mergeCell ref="A32:U32"/>
    <mergeCell ref="A21:U21"/>
    <mergeCell ref="A22:U22"/>
    <mergeCell ref="A23:U23"/>
    <mergeCell ref="A24:U24"/>
    <mergeCell ref="A25:U25"/>
    <mergeCell ref="A26:U26"/>
    <mergeCell ref="A27:U27"/>
    <mergeCell ref="A28:U28"/>
    <mergeCell ref="A29:U29"/>
    <mergeCell ref="A30:U30"/>
    <mergeCell ref="A31:U31"/>
    <mergeCell ref="A44:U44"/>
    <mergeCell ref="A33:U33"/>
    <mergeCell ref="A34:U34"/>
    <mergeCell ref="A35:U35"/>
    <mergeCell ref="A36:X36"/>
    <mergeCell ref="A37:U37"/>
    <mergeCell ref="A38:U38"/>
    <mergeCell ref="A39:U39"/>
    <mergeCell ref="A40:U40"/>
    <mergeCell ref="A41:U41"/>
    <mergeCell ref="A42:U42"/>
    <mergeCell ref="A43:U43"/>
    <mergeCell ref="A58:U58"/>
    <mergeCell ref="A45:U45"/>
    <mergeCell ref="A46:U46"/>
    <mergeCell ref="A47:U47"/>
    <mergeCell ref="A48:U48"/>
    <mergeCell ref="A49:U49"/>
    <mergeCell ref="A50:U50"/>
    <mergeCell ref="A51:U51"/>
    <mergeCell ref="A52:U52"/>
    <mergeCell ref="A53:U53"/>
    <mergeCell ref="A54:U54"/>
    <mergeCell ref="A55:U55"/>
    <mergeCell ref="A70:U70"/>
    <mergeCell ref="A59:X59"/>
    <mergeCell ref="A60:U60"/>
    <mergeCell ref="A61:U61"/>
    <mergeCell ref="A62:U62"/>
    <mergeCell ref="A63:U63"/>
    <mergeCell ref="A64:U64"/>
    <mergeCell ref="A65:U65"/>
    <mergeCell ref="A66:U66"/>
    <mergeCell ref="A67:U67"/>
    <mergeCell ref="A68:U68"/>
    <mergeCell ref="A69:U69"/>
    <mergeCell ref="H78:U78"/>
    <mergeCell ref="H79:U79"/>
    <mergeCell ref="H80:U80"/>
    <mergeCell ref="A71:U71"/>
    <mergeCell ref="A72:U72"/>
    <mergeCell ref="A73:U73"/>
    <mergeCell ref="A74:U74"/>
    <mergeCell ref="A75:U75"/>
    <mergeCell ref="H77:U77"/>
  </mergeCells>
  <pageMargins left="0" right="0" top="0" bottom="0" header="0.51181102362204722" footer="0.51181102362204722"/>
  <pageSetup paperSize="9" scale="95" orientation="portrait" verticalDpi="0" r:id="rId1"/>
  <rowBreaks count="1" manualBreakCount="1">
    <brk id="5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W57"/>
  <sheetViews>
    <sheetView tabSelected="1" topLeftCell="A34" workbookViewId="0">
      <selection activeCell="AA48" sqref="AA48"/>
    </sheetView>
  </sheetViews>
  <sheetFormatPr defaultColWidth="10.6640625" defaultRowHeight="12" x14ac:dyDescent="0.2"/>
  <cols>
    <col min="1" max="12" width="3" style="1" customWidth="1"/>
    <col min="13" max="13" width="7.1640625" style="1" customWidth="1"/>
    <col min="14" max="15" width="3" style="1" customWidth="1"/>
    <col min="16" max="16" width="3.83203125" style="1" customWidth="1"/>
    <col min="17" max="17" width="14.1640625" style="1" customWidth="1"/>
    <col min="18" max="18" width="14.83203125" style="1" customWidth="1"/>
    <col min="19" max="19" width="19.6640625" style="1" customWidth="1"/>
    <col min="20" max="20" width="15" style="1" customWidth="1"/>
    <col min="21" max="21" width="10.5" style="1" customWidth="1"/>
    <col min="22" max="22" width="16" style="1" customWidth="1"/>
    <col min="23" max="23" width="21.1640625" customWidth="1"/>
  </cols>
  <sheetData>
    <row r="1" spans="1:22" s="2" customFormat="1" ht="14.25" customHeight="1" x14ac:dyDescent="0.2">
      <c r="T1" s="134" t="s">
        <v>0</v>
      </c>
      <c r="U1" s="134"/>
      <c r="V1" s="134"/>
    </row>
    <row r="2" spans="1:22" s="1" customFormat="1" ht="6.75" customHeight="1" x14ac:dyDescent="0.2">
      <c r="T2" s="134"/>
      <c r="U2" s="134"/>
      <c r="V2" s="134"/>
    </row>
    <row r="3" spans="1:22" ht="12" customHeight="1" x14ac:dyDescent="0.2">
      <c r="H3" s="135" t="s">
        <v>1</v>
      </c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</row>
    <row r="4" spans="1:22" ht="12" customHeight="1" x14ac:dyDescent="0.2">
      <c r="A4" s="3" t="s">
        <v>2</v>
      </c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</row>
    <row r="5" spans="1:22" s="2" customFormat="1" ht="6" customHeight="1" x14ac:dyDescent="0.2"/>
    <row r="6" spans="1:22" ht="12" customHeight="1" x14ac:dyDescent="0.2">
      <c r="A6" s="3" t="s">
        <v>3</v>
      </c>
      <c r="H6" s="193" t="s">
        <v>4</v>
      </c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</row>
    <row r="7" spans="1:22" s="2" customFormat="1" ht="6" customHeight="1" x14ac:dyDescent="0.2"/>
    <row r="8" spans="1:22" ht="12" customHeight="1" x14ac:dyDescent="0.2">
      <c r="A8" s="3" t="s">
        <v>5</v>
      </c>
      <c r="Q8" s="194">
        <v>132</v>
      </c>
      <c r="R8" s="194"/>
      <c r="S8" s="194"/>
      <c r="T8" s="194"/>
      <c r="U8" s="194"/>
      <c r="V8" s="194"/>
    </row>
    <row r="9" spans="1:22" s="2" customFormat="1" ht="6.75" customHeight="1" x14ac:dyDescent="0.2"/>
    <row r="10" spans="1:22" s="2" customFormat="1" ht="5.25" customHeight="1" x14ac:dyDescent="0.2">
      <c r="A10" s="138" t="s">
        <v>6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95" t="s">
        <v>7</v>
      </c>
      <c r="R10" s="195"/>
      <c r="S10" s="195"/>
      <c r="T10" s="195"/>
      <c r="U10" s="195"/>
      <c r="V10" s="195"/>
    </row>
    <row r="11" spans="1:22" ht="12" customHeight="1" x14ac:dyDescent="0.2">
      <c r="A11" s="138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95"/>
      <c r="R11" s="195"/>
      <c r="S11" s="195"/>
      <c r="T11" s="195"/>
      <c r="U11" s="195"/>
      <c r="V11" s="195"/>
    </row>
    <row r="12" spans="1:22" ht="12" customHeight="1" x14ac:dyDescent="0.2">
      <c r="A12" s="138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95"/>
      <c r="R12" s="195"/>
      <c r="S12" s="195"/>
      <c r="T12" s="195"/>
      <c r="U12" s="195"/>
      <c r="V12" s="195"/>
    </row>
    <row r="13" spans="1:22" s="4" customFormat="1" ht="4.5" customHeight="1" x14ac:dyDescent="0.2"/>
    <row r="14" spans="1:22" s="2" customFormat="1" ht="12.75" customHeight="1" x14ac:dyDescent="0.2">
      <c r="A14" s="141" t="s">
        <v>8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</row>
    <row r="15" spans="1:22" s="2" customFormat="1" ht="12" customHeight="1" x14ac:dyDescent="0.2">
      <c r="A15" s="142" t="s">
        <v>158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</row>
    <row r="16" spans="1:22" s="2" customFormat="1" ht="12" customHeight="1" x14ac:dyDescent="0.2">
      <c r="V16" s="5" t="s">
        <v>9</v>
      </c>
    </row>
    <row r="17" spans="1:22" s="2" customFormat="1" ht="18" customHeight="1" x14ac:dyDescent="0.2">
      <c r="A17" s="180" t="s">
        <v>10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4" t="s">
        <v>11</v>
      </c>
      <c r="P17" s="184"/>
      <c r="Q17" s="175" t="s">
        <v>12</v>
      </c>
      <c r="R17" s="175"/>
      <c r="S17" s="175"/>
      <c r="T17" s="175"/>
      <c r="U17" s="176" t="s">
        <v>13</v>
      </c>
      <c r="V17" s="171" t="s">
        <v>14</v>
      </c>
    </row>
    <row r="18" spans="1:22" s="2" customFormat="1" ht="21.75" customHeight="1" x14ac:dyDescent="0.2">
      <c r="A18" s="181"/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3"/>
      <c r="O18" s="185"/>
      <c r="P18" s="186"/>
      <c r="Q18" s="41" t="s">
        <v>15</v>
      </c>
      <c r="R18" s="41" t="s">
        <v>16</v>
      </c>
      <c r="S18" s="42" t="s">
        <v>17</v>
      </c>
      <c r="T18" s="42" t="s">
        <v>18</v>
      </c>
      <c r="U18" s="177"/>
      <c r="V18" s="172"/>
    </row>
    <row r="19" spans="1:22" s="2" customFormat="1" ht="18" customHeight="1" x14ac:dyDescent="0.2">
      <c r="A19" s="173">
        <v>1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4">
        <v>2</v>
      </c>
      <c r="P19" s="174"/>
      <c r="Q19" s="44">
        <v>3</v>
      </c>
      <c r="R19" s="44">
        <v>4</v>
      </c>
      <c r="S19" s="43">
        <v>5</v>
      </c>
      <c r="T19" s="43">
        <v>6</v>
      </c>
      <c r="U19" s="43">
        <v>7</v>
      </c>
      <c r="V19" s="45">
        <v>8</v>
      </c>
    </row>
    <row r="20" spans="1:22" s="2" customFormat="1" ht="18" customHeight="1" x14ac:dyDescent="0.2">
      <c r="A20" s="169" t="s">
        <v>19</v>
      </c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87">
        <v>10</v>
      </c>
      <c r="P20" s="187"/>
      <c r="Q20" s="63">
        <v>500000000</v>
      </c>
      <c r="R20" s="64">
        <v>9160109.4000000004</v>
      </c>
      <c r="S20" s="65">
        <v>-375816725.63999999</v>
      </c>
      <c r="T20" s="66">
        <v>133343383.76000001</v>
      </c>
      <c r="U20" s="67" t="s">
        <v>21</v>
      </c>
      <c r="V20" s="68">
        <v>133343383.76000001</v>
      </c>
    </row>
    <row r="21" spans="1:22" ht="12" customHeight="1" x14ac:dyDescent="0.2">
      <c r="A21" s="192" t="s">
        <v>20</v>
      </c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87">
        <v>20</v>
      </c>
      <c r="P21" s="187"/>
      <c r="Q21" s="69" t="s">
        <v>21</v>
      </c>
      <c r="R21" s="70" t="s">
        <v>21</v>
      </c>
      <c r="S21" s="71" t="s">
        <v>21</v>
      </c>
      <c r="T21" s="67" t="s">
        <v>21</v>
      </c>
      <c r="U21" s="71" t="s">
        <v>21</v>
      </c>
      <c r="V21" s="72" t="s">
        <v>21</v>
      </c>
    </row>
    <row r="22" spans="1:22" ht="12" customHeight="1" x14ac:dyDescent="0.2">
      <c r="A22" s="169" t="s">
        <v>22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91">
        <v>30</v>
      </c>
      <c r="P22" s="191"/>
      <c r="Q22" s="63">
        <v>500000000</v>
      </c>
      <c r="R22" s="64">
        <v>9160109.4000000004</v>
      </c>
      <c r="S22" s="65">
        <v>-375816725.63999999</v>
      </c>
      <c r="T22" s="66">
        <v>133343383.76000001</v>
      </c>
      <c r="U22" s="67" t="s">
        <v>21</v>
      </c>
      <c r="V22" s="68">
        <v>133343383.76000001</v>
      </c>
    </row>
    <row r="23" spans="1:22" ht="12" customHeight="1" x14ac:dyDescent="0.2">
      <c r="A23" s="192" t="s">
        <v>23</v>
      </c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87">
        <v>31</v>
      </c>
      <c r="P23" s="187"/>
      <c r="Q23" s="50" t="s">
        <v>21</v>
      </c>
      <c r="R23" s="51" t="s">
        <v>21</v>
      </c>
      <c r="S23" s="52">
        <v>0</v>
      </c>
      <c r="T23" s="48">
        <v>0</v>
      </c>
      <c r="U23" s="52">
        <v>0</v>
      </c>
      <c r="V23" s="53">
        <v>0</v>
      </c>
    </row>
    <row r="24" spans="1:22" ht="12" customHeight="1" x14ac:dyDescent="0.2">
      <c r="A24" s="164" t="s">
        <v>24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87">
        <v>32</v>
      </c>
      <c r="P24" s="187"/>
      <c r="Q24" s="50" t="s">
        <v>21</v>
      </c>
      <c r="R24" s="51" t="s">
        <v>21</v>
      </c>
      <c r="S24" s="52">
        <v>0</v>
      </c>
      <c r="T24" s="48">
        <v>0</v>
      </c>
      <c r="U24" s="52">
        <v>0</v>
      </c>
      <c r="V24" s="53">
        <v>0</v>
      </c>
    </row>
    <row r="25" spans="1:22" ht="23.25" customHeight="1" x14ac:dyDescent="0.2">
      <c r="A25" s="164" t="s">
        <v>25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90">
        <v>33</v>
      </c>
      <c r="P25" s="190"/>
      <c r="Q25" s="50" t="s">
        <v>21</v>
      </c>
      <c r="R25" s="51" t="s">
        <v>21</v>
      </c>
      <c r="S25" s="52">
        <v>0</v>
      </c>
      <c r="T25" s="48">
        <v>0</v>
      </c>
      <c r="U25" s="52">
        <v>0</v>
      </c>
      <c r="V25" s="53">
        <v>0</v>
      </c>
    </row>
    <row r="26" spans="1:22" ht="34.5" customHeight="1" x14ac:dyDescent="0.2">
      <c r="A26" s="169" t="s">
        <v>26</v>
      </c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91">
        <v>40</v>
      </c>
      <c r="P26" s="191"/>
      <c r="Q26" s="54" t="s">
        <v>21</v>
      </c>
      <c r="R26" s="55" t="s">
        <v>21</v>
      </c>
      <c r="S26" s="48">
        <v>0</v>
      </c>
      <c r="T26" s="48">
        <v>0</v>
      </c>
      <c r="U26" s="48">
        <v>0</v>
      </c>
      <c r="V26" s="53">
        <v>0</v>
      </c>
    </row>
    <row r="27" spans="1:22" ht="12" customHeight="1" x14ac:dyDescent="0.2">
      <c r="A27" s="164" t="s">
        <v>27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87">
        <v>50</v>
      </c>
      <c r="P27" s="187"/>
      <c r="Q27" s="50" t="s">
        <v>21</v>
      </c>
      <c r="R27" s="51" t="s">
        <v>21</v>
      </c>
      <c r="S27" s="73">
        <v>217248140</v>
      </c>
      <c r="T27" s="73">
        <v>217248140</v>
      </c>
      <c r="U27" s="196">
        <v>0</v>
      </c>
      <c r="V27" s="197">
        <v>217248140</v>
      </c>
    </row>
    <row r="28" spans="1:22" ht="23.25" customHeight="1" x14ac:dyDescent="0.2">
      <c r="A28" s="169" t="s">
        <v>28</v>
      </c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88">
        <v>60</v>
      </c>
      <c r="P28" s="188"/>
      <c r="Q28" s="54" t="s">
        <v>21</v>
      </c>
      <c r="R28" s="55" t="s">
        <v>21</v>
      </c>
      <c r="S28" s="47">
        <v>217248140</v>
      </c>
      <c r="T28" s="47">
        <v>217248140</v>
      </c>
      <c r="U28" s="48">
        <v>0</v>
      </c>
      <c r="V28" s="49">
        <v>217248140</v>
      </c>
    </row>
    <row r="29" spans="1:22" ht="12" customHeight="1" x14ac:dyDescent="0.2">
      <c r="A29" s="164" t="s">
        <v>29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89">
        <v>70</v>
      </c>
      <c r="P29" s="189"/>
      <c r="Q29" s="56" t="s">
        <v>21</v>
      </c>
      <c r="R29" s="57" t="s">
        <v>21</v>
      </c>
      <c r="S29" s="58">
        <v>0</v>
      </c>
      <c r="T29" s="59">
        <v>0</v>
      </c>
      <c r="U29" s="58">
        <v>0</v>
      </c>
      <c r="V29" s="60">
        <v>0</v>
      </c>
    </row>
    <row r="30" spans="1:22" ht="12" customHeight="1" x14ac:dyDescent="0.2">
      <c r="A30" s="164" t="s">
        <v>30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87">
        <v>80</v>
      </c>
      <c r="P30" s="187"/>
      <c r="Q30" s="50" t="s">
        <v>21</v>
      </c>
      <c r="R30" s="51" t="s">
        <v>21</v>
      </c>
      <c r="S30" s="52">
        <v>0</v>
      </c>
      <c r="T30" s="48">
        <v>0</v>
      </c>
      <c r="U30" s="52">
        <v>0</v>
      </c>
      <c r="V30" s="53">
        <v>0</v>
      </c>
    </row>
    <row r="31" spans="1:22" ht="23.25" customHeight="1" x14ac:dyDescent="0.2">
      <c r="A31" s="164" t="s">
        <v>31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87">
        <v>90</v>
      </c>
      <c r="P31" s="187"/>
      <c r="Q31" s="50" t="s">
        <v>21</v>
      </c>
      <c r="R31" s="51" t="s">
        <v>21</v>
      </c>
      <c r="S31" s="52">
        <v>0</v>
      </c>
      <c r="T31" s="48">
        <v>0</v>
      </c>
      <c r="U31" s="52">
        <v>0</v>
      </c>
      <c r="V31" s="53">
        <v>0</v>
      </c>
    </row>
    <row r="32" spans="1:22" ht="23.25" customHeight="1" x14ac:dyDescent="0.2">
      <c r="A32" s="169" t="s">
        <v>164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70">
        <v>100</v>
      </c>
      <c r="P32" s="170"/>
      <c r="Q32" s="46">
        <v>500000000</v>
      </c>
      <c r="R32" s="64">
        <v>9160109.4000000004</v>
      </c>
      <c r="S32" s="124" t="s">
        <v>163</v>
      </c>
      <c r="T32" s="47">
        <f>T20+T28</f>
        <v>350591523.75999999</v>
      </c>
      <c r="U32" s="48">
        <v>0</v>
      </c>
      <c r="V32" s="49">
        <f>V20+V28</f>
        <v>350591523.75999999</v>
      </c>
    </row>
    <row r="33" spans="1:23" ht="12" customHeight="1" x14ac:dyDescent="0.2">
      <c r="A33" s="169" t="s">
        <v>32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70">
        <v>110</v>
      </c>
      <c r="P33" s="170"/>
      <c r="Q33" s="63">
        <v>500000000</v>
      </c>
      <c r="R33" s="74">
        <v>-422691.12</v>
      </c>
      <c r="S33" s="75">
        <v>-354736085.13999999</v>
      </c>
      <c r="T33" s="66">
        <v>144841223.74000001</v>
      </c>
      <c r="U33" s="67" t="s">
        <v>21</v>
      </c>
      <c r="V33" s="68">
        <v>144841223.74000001</v>
      </c>
      <c r="W33" s="123"/>
    </row>
    <row r="34" spans="1:23" ht="12" customHeight="1" x14ac:dyDescent="0.2">
      <c r="A34" s="164" t="s">
        <v>20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6">
        <v>120</v>
      </c>
      <c r="P34" s="166"/>
      <c r="Q34" s="76" t="s">
        <v>21</v>
      </c>
      <c r="R34" s="77" t="s">
        <v>21</v>
      </c>
      <c r="S34" s="78" t="s">
        <v>21</v>
      </c>
      <c r="T34" s="79" t="s">
        <v>21</v>
      </c>
      <c r="U34" s="78" t="s">
        <v>21</v>
      </c>
      <c r="V34" s="80" t="s">
        <v>21</v>
      </c>
    </row>
    <row r="35" spans="1:23" ht="12" customHeight="1" x14ac:dyDescent="0.2">
      <c r="A35" s="169" t="s">
        <v>33</v>
      </c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70">
        <v>130</v>
      </c>
      <c r="P35" s="170"/>
      <c r="Q35" s="63">
        <v>500000000</v>
      </c>
      <c r="R35" s="74">
        <v>-422691.12</v>
      </c>
      <c r="S35" s="75">
        <v>-354736085.13999999</v>
      </c>
      <c r="T35" s="66">
        <v>144841223.74000001</v>
      </c>
      <c r="U35" s="67" t="s">
        <v>21</v>
      </c>
      <c r="V35" s="68">
        <v>144841223.74000001</v>
      </c>
    </row>
    <row r="36" spans="1:23" ht="12" customHeight="1" x14ac:dyDescent="0.2">
      <c r="A36" s="164" t="s">
        <v>23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6">
        <v>131</v>
      </c>
      <c r="P36" s="166"/>
      <c r="Q36" s="76" t="s">
        <v>21</v>
      </c>
      <c r="R36" s="81">
        <v>9487921.5199999996</v>
      </c>
      <c r="S36" s="78" t="s">
        <v>21</v>
      </c>
      <c r="T36" s="82">
        <v>9487921.5199999996</v>
      </c>
      <c r="U36" s="78" t="s">
        <v>21</v>
      </c>
      <c r="V36" s="83">
        <v>9487921.5199999996</v>
      </c>
    </row>
    <row r="37" spans="1:23" s="2" customFormat="1" ht="12" customHeight="1" thickBot="1" x14ac:dyDescent="0.25">
      <c r="A37" s="178" t="s">
        <v>24</v>
      </c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9">
        <v>132</v>
      </c>
      <c r="P37" s="179"/>
      <c r="Q37" s="84" t="s">
        <v>21</v>
      </c>
      <c r="R37" s="85" t="s">
        <v>21</v>
      </c>
      <c r="S37" s="86" t="s">
        <v>21</v>
      </c>
      <c r="T37" s="87" t="s">
        <v>21</v>
      </c>
      <c r="U37" s="86" t="s">
        <v>21</v>
      </c>
      <c r="V37" s="88" t="s">
        <v>21</v>
      </c>
    </row>
    <row r="38" spans="1:23" s="2" customFormat="1" ht="12.75" customHeight="1" thickBot="1" x14ac:dyDescent="0.25">
      <c r="V38" s="5" t="s">
        <v>9</v>
      </c>
    </row>
    <row r="39" spans="1:23" s="2" customFormat="1" ht="18" customHeight="1" x14ac:dyDescent="0.2">
      <c r="A39" s="180" t="s">
        <v>10</v>
      </c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4" t="s">
        <v>11</v>
      </c>
      <c r="P39" s="184"/>
      <c r="Q39" s="175" t="s">
        <v>12</v>
      </c>
      <c r="R39" s="175"/>
      <c r="S39" s="175"/>
      <c r="T39" s="175"/>
      <c r="U39" s="176" t="s">
        <v>13</v>
      </c>
      <c r="V39" s="171" t="s">
        <v>14</v>
      </c>
    </row>
    <row r="40" spans="1:23" ht="23.25" customHeight="1" x14ac:dyDescent="0.2">
      <c r="A40" s="181"/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3"/>
      <c r="O40" s="185"/>
      <c r="P40" s="186"/>
      <c r="Q40" s="6" t="s">
        <v>15</v>
      </c>
      <c r="R40" s="6" t="s">
        <v>16</v>
      </c>
      <c r="S40" s="7" t="s">
        <v>17</v>
      </c>
      <c r="T40" s="7" t="s">
        <v>18</v>
      </c>
      <c r="U40" s="177"/>
      <c r="V40" s="172"/>
    </row>
    <row r="41" spans="1:23" s="2" customFormat="1" ht="18" customHeight="1" x14ac:dyDescent="0.2">
      <c r="A41" s="173">
        <v>1</v>
      </c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4">
        <v>2</v>
      </c>
      <c r="P41" s="174"/>
      <c r="Q41" s="9">
        <v>3</v>
      </c>
      <c r="R41" s="9">
        <v>4</v>
      </c>
      <c r="S41" s="8">
        <v>5</v>
      </c>
      <c r="T41" s="8">
        <v>6</v>
      </c>
      <c r="U41" s="8">
        <v>7</v>
      </c>
      <c r="V41" s="10">
        <v>8</v>
      </c>
    </row>
    <row r="42" spans="1:23" ht="23.25" customHeight="1" x14ac:dyDescent="0.2">
      <c r="A42" s="164" t="s">
        <v>25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5">
        <v>133</v>
      </c>
      <c r="P42" s="165"/>
      <c r="Q42" s="40" t="s">
        <v>21</v>
      </c>
      <c r="R42" s="40" t="s">
        <v>21</v>
      </c>
      <c r="S42" s="40" t="s">
        <v>21</v>
      </c>
      <c r="T42" s="40" t="s">
        <v>21</v>
      </c>
      <c r="U42" s="40" t="s">
        <v>21</v>
      </c>
      <c r="V42" s="61" t="s">
        <v>21</v>
      </c>
    </row>
    <row r="43" spans="1:23" ht="34.5" customHeight="1" x14ac:dyDescent="0.2">
      <c r="A43" s="169" t="s">
        <v>34</v>
      </c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70">
        <v>140</v>
      </c>
      <c r="P43" s="170"/>
      <c r="Q43" s="89" t="s">
        <v>21</v>
      </c>
      <c r="R43" s="31">
        <v>9487921.5199999996</v>
      </c>
      <c r="S43" s="89" t="s">
        <v>21</v>
      </c>
      <c r="T43" s="31">
        <v>9487921.5199999996</v>
      </c>
      <c r="U43" s="89" t="s">
        <v>21</v>
      </c>
      <c r="V43" s="90">
        <v>9487921.5199999996</v>
      </c>
    </row>
    <row r="44" spans="1:23" s="2" customFormat="1" ht="18" customHeight="1" x14ac:dyDescent="0.2">
      <c r="A44" s="164" t="s">
        <v>35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5">
        <v>150</v>
      </c>
      <c r="P44" s="165"/>
      <c r="Q44" s="89" t="s">
        <v>21</v>
      </c>
      <c r="R44" s="89" t="s">
        <v>21</v>
      </c>
      <c r="S44" s="91">
        <v>-21080640.5</v>
      </c>
      <c r="T44" s="91">
        <v>-21080640.5</v>
      </c>
      <c r="U44" s="89" t="s">
        <v>21</v>
      </c>
      <c r="V44" s="92">
        <v>-21080640.5</v>
      </c>
    </row>
    <row r="45" spans="1:23" ht="23.25" customHeight="1" x14ac:dyDescent="0.2">
      <c r="A45" s="169" t="s">
        <v>36</v>
      </c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70">
        <v>160</v>
      </c>
      <c r="P45" s="170"/>
      <c r="Q45" s="89" t="s">
        <v>21</v>
      </c>
      <c r="R45" s="31">
        <v>9487921.5199999996</v>
      </c>
      <c r="S45" s="91">
        <v>-21080640.5</v>
      </c>
      <c r="T45" s="93">
        <v>-11592718.98</v>
      </c>
      <c r="U45" s="89" t="s">
        <v>21</v>
      </c>
      <c r="V45" s="94">
        <v>-11592718.98</v>
      </c>
    </row>
    <row r="46" spans="1:23" s="2" customFormat="1" ht="18" customHeight="1" x14ac:dyDescent="0.2">
      <c r="A46" s="164" t="s">
        <v>29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6">
        <v>170</v>
      </c>
      <c r="P46" s="166"/>
      <c r="Q46" s="89" t="s">
        <v>21</v>
      </c>
      <c r="R46" s="89" t="s">
        <v>21</v>
      </c>
      <c r="S46" s="89" t="s">
        <v>21</v>
      </c>
      <c r="T46" s="89" t="s">
        <v>21</v>
      </c>
      <c r="U46" s="89" t="s">
        <v>21</v>
      </c>
      <c r="V46" s="95" t="s">
        <v>21</v>
      </c>
    </row>
    <row r="47" spans="1:23" s="2" customFormat="1" ht="18" customHeight="1" x14ac:dyDescent="0.2">
      <c r="A47" s="164" t="s">
        <v>30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5">
        <v>180</v>
      </c>
      <c r="P47" s="165"/>
      <c r="Q47" s="89" t="s">
        <v>21</v>
      </c>
      <c r="R47" s="89" t="s">
        <v>21</v>
      </c>
      <c r="S47" s="89" t="s">
        <v>21</v>
      </c>
      <c r="T47" s="89" t="s">
        <v>21</v>
      </c>
      <c r="U47" s="89" t="s">
        <v>21</v>
      </c>
      <c r="V47" s="95" t="s">
        <v>21</v>
      </c>
    </row>
    <row r="48" spans="1:23" ht="23.25" customHeight="1" x14ac:dyDescent="0.2">
      <c r="A48" s="164" t="s">
        <v>31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6">
        <v>190</v>
      </c>
      <c r="P48" s="166"/>
      <c r="Q48" s="89" t="s">
        <v>21</v>
      </c>
      <c r="R48" s="89" t="s">
        <v>21</v>
      </c>
      <c r="S48" s="89" t="s">
        <v>21</v>
      </c>
      <c r="T48" s="89" t="s">
        <v>21</v>
      </c>
      <c r="U48" s="89" t="s">
        <v>21</v>
      </c>
      <c r="V48" s="95" t="s">
        <v>21</v>
      </c>
    </row>
    <row r="49" spans="1:22" ht="34.5" customHeight="1" thickBot="1" x14ac:dyDescent="0.25">
      <c r="A49" s="167" t="s">
        <v>157</v>
      </c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8">
        <v>200</v>
      </c>
      <c r="P49" s="168"/>
      <c r="Q49" s="96">
        <v>500000000</v>
      </c>
      <c r="R49" s="96">
        <v>9065230.4000000004</v>
      </c>
      <c r="S49" s="97">
        <v>-375816725.63999999</v>
      </c>
      <c r="T49" s="96">
        <v>133248404.76000001</v>
      </c>
      <c r="U49" s="98" t="s">
        <v>21</v>
      </c>
      <c r="V49" s="99">
        <v>133248404.76000001</v>
      </c>
    </row>
    <row r="50" spans="1:22" s="2" customFormat="1" ht="18" customHeight="1" x14ac:dyDescent="0.2"/>
    <row r="51" spans="1:22" s="2" customFormat="1" ht="18" customHeight="1" x14ac:dyDescent="0.2"/>
    <row r="52" spans="1:22" s="2" customFormat="1" ht="12.75" customHeight="1" x14ac:dyDescent="0.2">
      <c r="A52" s="3" t="s">
        <v>37</v>
      </c>
      <c r="H52" s="125" t="s">
        <v>38</v>
      </c>
      <c r="I52" s="125"/>
      <c r="J52" s="125"/>
      <c r="K52" s="125"/>
      <c r="L52" s="125"/>
      <c r="M52" s="125"/>
      <c r="N52" s="125"/>
      <c r="O52" s="125"/>
      <c r="P52" s="125"/>
      <c r="Q52" s="125"/>
      <c r="R52" s="125"/>
    </row>
    <row r="53" spans="1:22" s="2" customFormat="1" ht="10.5" customHeight="1" x14ac:dyDescent="0.2">
      <c r="H53" s="126" t="s">
        <v>39</v>
      </c>
      <c r="I53" s="126"/>
      <c r="J53" s="126"/>
      <c r="K53" s="126"/>
      <c r="L53" s="126"/>
      <c r="M53" s="126"/>
      <c r="N53" s="126"/>
      <c r="O53" s="126"/>
      <c r="P53" s="126"/>
      <c r="Q53" s="126"/>
      <c r="R53" s="126"/>
    </row>
    <row r="54" spans="1:22" s="2" customFormat="1" ht="12.75" customHeight="1" x14ac:dyDescent="0.2">
      <c r="A54" s="3" t="s">
        <v>40</v>
      </c>
      <c r="H54" s="125" t="s">
        <v>41</v>
      </c>
      <c r="I54" s="125"/>
      <c r="J54" s="125"/>
      <c r="K54" s="125"/>
      <c r="L54" s="125"/>
      <c r="M54" s="125"/>
      <c r="N54" s="125"/>
      <c r="O54" s="125"/>
      <c r="P54" s="125"/>
      <c r="Q54" s="125"/>
      <c r="R54" s="125"/>
    </row>
    <row r="55" spans="1:22" s="2" customFormat="1" ht="9.75" customHeight="1" x14ac:dyDescent="0.2">
      <c r="H55" s="126" t="s">
        <v>39</v>
      </c>
      <c r="I55" s="126"/>
      <c r="J55" s="126"/>
      <c r="K55" s="126"/>
      <c r="L55" s="126"/>
      <c r="M55" s="126"/>
      <c r="N55" s="126"/>
      <c r="O55" s="126"/>
      <c r="P55" s="126"/>
      <c r="Q55" s="126"/>
      <c r="R55" s="126"/>
    </row>
    <row r="56" spans="1:22" s="2" customFormat="1" ht="12.75" customHeight="1" x14ac:dyDescent="0.2">
      <c r="B56" s="1" t="s">
        <v>42</v>
      </c>
    </row>
    <row r="57" spans="1:22" s="2" customFormat="1" ht="12.75" customHeight="1" x14ac:dyDescent="0.2"/>
  </sheetData>
  <mergeCells count="78">
    <mergeCell ref="T1:V2"/>
    <mergeCell ref="H3:V4"/>
    <mergeCell ref="H6:V6"/>
    <mergeCell ref="Q8:V8"/>
    <mergeCell ref="A10:P12"/>
    <mergeCell ref="Q10:V12"/>
    <mergeCell ref="A21:N21"/>
    <mergeCell ref="O21:P21"/>
    <mergeCell ref="A14:S14"/>
    <mergeCell ref="A15:S15"/>
    <mergeCell ref="A17:N18"/>
    <mergeCell ref="O17:P18"/>
    <mergeCell ref="Q17:T17"/>
    <mergeCell ref="V17:V18"/>
    <mergeCell ref="A19:N19"/>
    <mergeCell ref="O19:P19"/>
    <mergeCell ref="A20:N20"/>
    <mergeCell ref="O20:P20"/>
    <mergeCell ref="U17:U18"/>
    <mergeCell ref="A22:N22"/>
    <mergeCell ref="O22:P22"/>
    <mergeCell ref="A23:N23"/>
    <mergeCell ref="O23:P23"/>
    <mergeCell ref="A24:N24"/>
    <mergeCell ref="O24:P24"/>
    <mergeCell ref="A25:N25"/>
    <mergeCell ref="O25:P25"/>
    <mergeCell ref="A26:N26"/>
    <mergeCell ref="O26:P26"/>
    <mergeCell ref="A27:N27"/>
    <mergeCell ref="O27:P27"/>
    <mergeCell ref="A28:N28"/>
    <mergeCell ref="O28:P28"/>
    <mergeCell ref="A29:N29"/>
    <mergeCell ref="O29:P29"/>
    <mergeCell ref="A30:N30"/>
    <mergeCell ref="O30:P30"/>
    <mergeCell ref="A31:N31"/>
    <mergeCell ref="O31:P31"/>
    <mergeCell ref="A32:N32"/>
    <mergeCell ref="O32:P32"/>
    <mergeCell ref="A33:N33"/>
    <mergeCell ref="O33:P33"/>
    <mergeCell ref="A34:N34"/>
    <mergeCell ref="O34:P34"/>
    <mergeCell ref="A35:N35"/>
    <mergeCell ref="O35:P35"/>
    <mergeCell ref="A36:N36"/>
    <mergeCell ref="O36:P36"/>
    <mergeCell ref="A43:N43"/>
    <mergeCell ref="O43:P43"/>
    <mergeCell ref="A37:N37"/>
    <mergeCell ref="O37:P37"/>
    <mergeCell ref="A39:N40"/>
    <mergeCell ref="O39:P40"/>
    <mergeCell ref="V39:V40"/>
    <mergeCell ref="A41:N41"/>
    <mergeCell ref="O41:P41"/>
    <mergeCell ref="A42:N42"/>
    <mergeCell ref="O42:P42"/>
    <mergeCell ref="Q39:T39"/>
    <mergeCell ref="U39:U40"/>
    <mergeCell ref="A44:N44"/>
    <mergeCell ref="O44:P44"/>
    <mergeCell ref="A45:N45"/>
    <mergeCell ref="O45:P45"/>
    <mergeCell ref="A46:N46"/>
    <mergeCell ref="O46:P46"/>
    <mergeCell ref="H52:R52"/>
    <mergeCell ref="H53:R53"/>
    <mergeCell ref="H54:R54"/>
    <mergeCell ref="H55:R55"/>
    <mergeCell ref="A47:N47"/>
    <mergeCell ref="O47:P47"/>
    <mergeCell ref="A48:N48"/>
    <mergeCell ref="O48:P48"/>
    <mergeCell ref="A49:N49"/>
    <mergeCell ref="O49:P49"/>
  </mergeCells>
  <pageMargins left="0.74803149606299213" right="0.74803149606299213" top="0.98425196850393704" bottom="0.78740157480314965" header="0.51181102362204722" footer="0.51181102362204722"/>
  <pageSetup paperSize="9" orientation="landscape" verticalDpi="0" r:id="rId1"/>
  <rowBreaks count="2" manualBreakCount="2">
    <brk id="37" man="1"/>
    <brk id="5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</vt:lpstr>
      <vt:lpstr>Опиу</vt:lpstr>
      <vt:lpstr>ДДС</vt:lpstr>
      <vt:lpstr>Капитал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E-PK</dc:creator>
  <cp:lastModifiedBy>Алия</cp:lastModifiedBy>
  <cp:revision>1</cp:revision>
  <cp:lastPrinted>2019-08-13T05:24:14Z</cp:lastPrinted>
  <dcterms:created xsi:type="dcterms:W3CDTF">2018-10-30T06:55:02Z</dcterms:created>
  <dcterms:modified xsi:type="dcterms:W3CDTF">2019-08-13T07:40:21Z</dcterms:modified>
</cp:coreProperties>
</file>