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593" firstSheet="1" activeTab="2"/>
  </bookViews>
  <sheets>
    <sheet name="Совокупный" sheetId="1" state="hidden" r:id="rId1"/>
    <sheet name="Денеж.средства" sheetId="2" r:id="rId2"/>
    <sheet name="Изменение в капитале" sheetId="3" r:id="rId3"/>
    <sheet name="Форма МСБ" sheetId="4" state="hidden" r:id="rId4"/>
    <sheet name="Баланс за полугодие" sheetId="5" r:id="rId5"/>
    <sheet name="Отчёт о приб.и убытках" sheetId="6" r:id="rId6"/>
  </sheets>
  <definedNames/>
  <calcPr fullCalcOnLoad="1" refMode="R1C1"/>
</workbook>
</file>

<file path=xl/sharedStrings.xml><?xml version="1.0" encoding="utf-8"?>
<sst xmlns="http://schemas.openxmlformats.org/spreadsheetml/2006/main" count="901" uniqueCount="302">
  <si>
    <t>Отчет составлен в соответствии с требованиями к содержанию и раскрытию информации МСФО  для предприятий МСБ</t>
  </si>
  <si>
    <t xml:space="preserve">Акционерное общество "Актюбинский завод металлоконструкций"                                                                                                                                      </t>
  </si>
  <si>
    <t>Наименование</t>
  </si>
  <si>
    <t>Вид деятельности</t>
  </si>
  <si>
    <t>Среднегодовая численность работников</t>
  </si>
  <si>
    <t>Отчет о финансовом положении (бухгалтерский баланс)</t>
  </si>
  <si>
    <t>по состоянию на 30 июня 2016 года</t>
  </si>
  <si>
    <t>тыс. тенге</t>
  </si>
  <si>
    <t>Показатели</t>
  </si>
  <si>
    <t>Код строки</t>
  </si>
  <si>
    <t>На конец 
отчетного периода</t>
  </si>
  <si>
    <t>На начало 
отчетного периода</t>
  </si>
  <si>
    <t>I. Краткосрочные активы</t>
  </si>
  <si>
    <t>Денежные средства и эквиваленты денежных средств</t>
  </si>
  <si>
    <t>Краткосрочные финансовые инвестиции</t>
  </si>
  <si>
    <t>-</t>
  </si>
  <si>
    <t xml:space="preserve">Краткосрочная дебиторская задолженность     </t>
  </si>
  <si>
    <t>Запасы</t>
  </si>
  <si>
    <t>Текущие налоговые активы</t>
  </si>
  <si>
    <t>Долгосрочные активы, предназначенные для продажи</t>
  </si>
  <si>
    <t>Прочие краткосрочные активы</t>
  </si>
  <si>
    <t>II. Долгосрочные активы</t>
  </si>
  <si>
    <t>Долгосрочные финансовые инвестиции</t>
  </si>
  <si>
    <t>Долгосрочная дебиторская задолженность</t>
  </si>
  <si>
    <t xml:space="preserve">Инвестиции в совместно контролируемые предприятия </t>
  </si>
  <si>
    <t xml:space="preserve">Инвестиции в ассоциированные предприятия </t>
  </si>
  <si>
    <t>Инвестиции в недвижимость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</si>
  <si>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</si>
  <si>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</si>
  <si>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</si>
  <si>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</si>
  <si>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</si>
  <si>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</si>
  <si>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БАЛАНС (строка 01 + строка 09)</t>
  </si>
  <si>
    <t>Обязательства</t>
  </si>
  <si>
    <t>III. Краткосрочные обязательства</t>
  </si>
  <si>
    <t>Краткосрочные финансовые обязательства</t>
  </si>
  <si>
    <t>Обязательства по налогам</t>
  </si>
  <si>
    <t>Обязательства по другим обязательным и добровольным платежам</t>
  </si>
  <si>
    <t>Краткосрочная кредиторская задолженность</t>
  </si>
  <si>
    <t>Краткосрочные оценочные обязательства</t>
  </si>
  <si>
    <t>Прочие краткосрочные обязательства</t>
  </si>
  <si>
    <t>IV. Долгосрочные обязательства</t>
  </si>
  <si>
    <t>Долгосрочные финансовые обязательства</t>
  </si>
  <si>
    <t>Долгосрочная кредиторская задолженность</t>
  </si>
  <si>
    <t>Долгосрочные оценочные обязательства</t>
  </si>
  <si>
    <t>Отложенные налоговые обязательства</t>
  </si>
  <si>
    <t>Прочие долгосрочные обязательства</t>
  </si>
  <si>
    <t>V. Капитал</t>
  </si>
  <si>
    <t>Уставный капитал</t>
  </si>
  <si>
    <t>Неоплаченный капитал</t>
  </si>
  <si>
    <t>Выкупленные собственные долевые инструменты</t>
  </si>
  <si>
    <t>Эмиссионный доход</t>
  </si>
  <si>
    <t>Резервы</t>
  </si>
  <si>
    <t>Нераспределенная прибыль (непокрытый убыток)</t>
  </si>
  <si>
    <t>БАЛАНС (строка 22 + строка 36)</t>
  </si>
  <si>
    <t>Александров Александр Викторович</t>
  </si>
  <si>
    <t>(фамилия, имя, отчество)</t>
  </si>
  <si>
    <t>(подпись)</t>
  </si>
  <si>
    <t>Главный бухгалтер</t>
  </si>
  <si>
    <t>Асербаева Гулсим Уйкасовна</t>
  </si>
  <si>
    <t>М П</t>
  </si>
  <si>
    <t>Генеральный директор</t>
  </si>
  <si>
    <t>КАЗАХСТАН, 030020, г. Актобе, Промзона 627,                                                                                                                                                                                    БИН: 010540003201</t>
  </si>
  <si>
    <t>Юридический адрес, Бизнес идентификационный
номер, Индивидуальный идентификационный номер</t>
  </si>
  <si>
    <t>Отчет составлен в соответствии с требованиями к содержанию и раскрытию информации МСФО для предприятий МСБ</t>
  </si>
  <si>
    <t>ОТЧЕТ О СОВОКУПНОМ ДОХОДЕ</t>
  </si>
  <si>
    <t>За отчетный период</t>
  </si>
  <si>
    <t>За предыдущий период</t>
  </si>
  <si>
    <t>Доход от реализации продукции и оказания услуг</t>
  </si>
  <si>
    <t>Себестоимость реализованной продукции и оказанных услуг</t>
  </si>
  <si>
    <t>Валовая прибыль (стр. 010 - стр. 020)</t>
  </si>
  <si>
    <t>Доходы от финансирования</t>
  </si>
  <si>
    <t>Прочие доходы</t>
  </si>
  <si>
    <t>Расходы на реализацию продукции и оказание услуг</t>
  </si>
  <si>
    <t>Административные расходы</t>
  </si>
  <si>
    <t>Расходы на финансирование</t>
  </si>
  <si>
    <t>Прочие расходы</t>
  </si>
  <si>
    <t>Доля прибыли/убытка организаций, учитываемых по методу долевого участия</t>
  </si>
  <si>
    <t>Прибыль (убыток) за  период  от  продолжаемой деятельности (стр. 030+стр. 040+стр. 050-стр.060 – стр. 070 - стр.080 - стр. 090+/- стр. 100)</t>
  </si>
  <si>
    <t>Прибыль (убыток) от прекращенной деятельности</t>
  </si>
  <si>
    <t>Прибыль (убыток) до налогообложения  (стр.110+/-стр. 120)</t>
  </si>
  <si>
    <t>Расходы по корпоративному подоходному налогу</t>
  </si>
  <si>
    <t>Чистая прибыль (убыток) за период (стр. 130 - стр.140) до вычета доли меньшинства</t>
  </si>
  <si>
    <t>Доля меньшинства</t>
  </si>
  <si>
    <t>Итоговая прибыль (итоговый убыток) за период (стр. 150-стр. 160)</t>
  </si>
  <si>
    <t>Прибыль на акцию</t>
  </si>
  <si>
    <t xml:space="preserve">Прочий совокупный доход </t>
  </si>
  <si>
    <t>Доля предприятий по методу долевого участия</t>
  </si>
  <si>
    <t>Общий совокупный доход</t>
  </si>
  <si>
    <t>на 1 июля 2016 г.</t>
  </si>
  <si>
    <t>I. Движение денежных средств от операционной деятельности</t>
  </si>
  <si>
    <t>в том числе:</t>
  </si>
  <si>
    <t>II. Движение денежных средств от инвестиционной деятельности</t>
  </si>
  <si>
    <t>III. Движение денежных средств от финансовой деятельности</t>
  </si>
  <si>
    <t>ОТЧЕТ ОБ ИЗМЕНЕНИЯХ В КАПИТАЛЕ</t>
  </si>
  <si>
    <t>Код
строки</t>
  </si>
  <si>
    <t>Капитал материнской организации</t>
  </si>
  <si>
    <t>Итого капитал</t>
  </si>
  <si>
    <t>Нераспределенная прибыль</t>
  </si>
  <si>
    <t>Изменения в учетной политике</t>
  </si>
  <si>
    <t>Сальдо на 1 января предыдущего года</t>
  </si>
  <si>
    <t>(119 665)</t>
  </si>
  <si>
    <t>(190)</t>
  </si>
  <si>
    <t>Реализация товаров (работ, услуг)</t>
  </si>
  <si>
    <t>Приложение 6
к приказу Министра финансов
Республики Казахстан
от 27 февраля 2015 года №143</t>
  </si>
  <si>
    <t>Отчет составлен в соответствии с требованиями к содержанию и раскрытию информации НСФО №2, утвержденного Приказом Министра финансов
Республики Казахстан №217 от 21.06.2007г</t>
  </si>
  <si>
    <t>Форма</t>
  </si>
  <si>
    <t>Наименование организации</t>
  </si>
  <si>
    <t>Наименование компонентов</t>
  </si>
  <si>
    <t>Доля неконтролирующих собственников</t>
  </si>
  <si>
    <t>Уставный (акционерный) капитал</t>
  </si>
  <si>
    <t xml:space="preserve">Выкупленные собственные долевые инструменты </t>
  </si>
  <si>
    <t>Пересчитанное сальдо   (стр.010+/-стр.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</si>
  <si>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</si>
  <si>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</si>
  <si>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</si>
  <si>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</si>
  <si>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</si>
  <si>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</si>
  <si>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</si>
  <si>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</si>
  <si>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</si>
  <si>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 (за минусом налогового эффекта)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</si>
  <si>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</si>
  <si>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</si>
  <si>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</si>
  <si>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</si>
  <si>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</si>
  <si>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</si>
  <si>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</si>
  <si>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</si>
  <si>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</si>
  <si>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</si>
  <si>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</si>
  <si>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</si>
  <si>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</si>
  <si>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 xml:space="preserve">Прочие операции с собственниками </t>
  </si>
  <si>
    <t>Изменения в доле участия в дочерних организациях, не приводящей к потере контроля</t>
  </si>
  <si>
    <t>Сальдо на 1 января отчетного года 
(строка 100 + строка 200 + строка 300)</t>
  </si>
  <si>
    <t>Изменение в учетной политике</t>
  </si>
  <si>
    <t>Пересчитанное сальдо (строка 400+/- 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</si>
  <si>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</si>
  <si>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</si>
  <si>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</si>
  <si>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 xml:space="preserve">Курсовая разница по инвестициям в зарубежные организации </t>
  </si>
  <si>
    <t>Операции с собственниками всего (cумма строк с 710 по 718)</t>
  </si>
  <si>
    <t>Вознаграждения работников акциями
в том числе:</t>
  </si>
  <si>
    <t>в тыс. тенге</t>
  </si>
  <si>
    <t>М.П.</t>
  </si>
  <si>
    <t>на 1 июля 2016г.</t>
  </si>
  <si>
    <t>(54 645)</t>
  </si>
  <si>
    <t>(153 084)</t>
  </si>
  <si>
    <t>ОТЧЕТ О ДВИЖЕНИИ ДЕНЕЖНЫХ СРЕДСТВ (Прямой метод)</t>
  </si>
  <si>
    <t>Приложение 4      
к приказу Министра финансов Республики Казахстан от 27 февраля 2015 года № 143</t>
  </si>
  <si>
    <t>Наименование показателей</t>
  </si>
  <si>
    <t>1. Поступление денежных средств, всего (сумма строк с 011 по 016)</t>
  </si>
  <si>
    <t xml:space="preserve">            реализация товаров и услуг</t>
  </si>
  <si>
    <t xml:space="preserve">            прочая выручка</t>
  </si>
  <si>
    <t xml:space="preserve">            авансы, полученные от покупателей, заказчиков</t>
  </si>
  <si>
    <t xml:space="preserve">            поступления по договорам страхования</t>
  </si>
  <si>
    <t xml:space="preserve">            полученные вознаграждения</t>
  </si>
  <si>
    <t xml:space="preserve">            прочие поступления</t>
  </si>
  <si>
    <t>2. Выбытие денежных средств, всего (сумма строк с 021 по 027)</t>
  </si>
  <si>
    <t xml:space="preserve">            платежи поставщикам за товары и услуги</t>
  </si>
  <si>
    <t xml:space="preserve">            авансы, выданные поставщикам товаров и услуг</t>
  </si>
  <si>
    <t xml:space="preserve">            выплаты по оплате труда</t>
  </si>
  <si>
    <t xml:space="preserve">            выплата вознаграждения</t>
  </si>
  <si>
    <t xml:space="preserve">            выплаты по договорам страхования</t>
  </si>
  <si>
    <t xml:space="preserve">            подоходный налог и другие платежи в бюджет</t>
  </si>
  <si>
    <t xml:space="preserve">            прочие выплаты</t>
  </si>
  <si>
    <t>3. Чистая сумма денежных средств от операционной деятельности (строка 010 – строка 020)</t>
  </si>
  <si>
    <t>1. Поступление денежных средств, всего (сумма строк с 041 по 051)</t>
  </si>
  <si>
    <t xml:space="preserve">            реализация основных средств</t>
  </si>
  <si>
    <t xml:space="preserve">            реализация нематериальных активов</t>
  </si>
  <si>
    <t xml:space="preserve">            реализация других долгосрочных активов</t>
  </si>
  <si>
    <t xml:space="preserve">            реализация долевых инструментов других организаций (кроме дочерних) и долей участия в совместном предпринимательстве</t>
  </si>
  <si>
    <t xml:space="preserve">            реализация долговых инструментов других организаций</t>
  </si>
  <si>
    <t xml:space="preserve">            возмещение при потере контроля над дочерними организациями</t>
  </si>
  <si>
    <t xml:space="preserve">            реализация прочих финансовых активов</t>
  </si>
  <si>
    <t xml:space="preserve">            фьючерсные и форвардные контракты, опционы и свопы</t>
  </si>
  <si>
    <t xml:space="preserve">            полученные дивиденды</t>
  </si>
  <si>
    <t>2. Выбытие денежных средств, всего (сумма строк с 061 по 071)</t>
  </si>
  <si>
    <t xml:space="preserve">            приобретение основных средств</t>
  </si>
  <si>
    <t xml:space="preserve">            приобретение нематериальных активов</t>
  </si>
  <si>
    <t xml:space="preserve">            приобретение других долгосрочных активов</t>
  </si>
  <si>
    <t xml:space="preserve">            приобретение долевых инструментов других организаций (кроме дочерних) и долей участия в совместном предпринимательстве</t>
  </si>
  <si>
    <t xml:space="preserve">            приобретение долговых инструментов других организаций</t>
  </si>
  <si>
    <t xml:space="preserve">            приобретение контроля над дочерними организациями</t>
  </si>
  <si>
    <t xml:space="preserve">            приобретение прочих финансовых активов</t>
  </si>
  <si>
    <t xml:space="preserve">            предоставление займов</t>
  </si>
  <si>
    <t xml:space="preserve">            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</si>
  <si>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</si>
  <si>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1. Поступление денежных средств, всего (сумма строк с 091 по 094)</t>
  </si>
  <si>
    <t xml:space="preserve">            эмиссия акций и других финансовых инструментов</t>
  </si>
  <si>
    <t xml:space="preserve">            получение займов</t>
  </si>
  <si>
    <t xml:space="preserve">            полученные вознаграждения </t>
  </si>
  <si>
    <t>2. Выбытие денежных средств, всего (сумма строк с 101 по 105)</t>
  </si>
  <si>
    <t xml:space="preserve">            погашение займов</t>
  </si>
  <si>
    <t xml:space="preserve">            выплата вознаграждения </t>
  </si>
  <si>
    <t xml:space="preserve">            выплата дивидендов</t>
  </si>
  <si>
    <t xml:space="preserve">            выплаты собственникам по акциям организации</t>
  </si>
  <si>
    <t xml:space="preserve">            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</si>
  <si>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</si>
  <si>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</si>
  <si>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 +/- строка 120)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</si>
  <si>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</si>
  <si>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</si>
  <si>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(10420)</t>
  </si>
  <si>
    <t>Приложение 2
к приказу Министра финансов
Республики Казахстан
от 27 февраля 2015 года №143</t>
  </si>
  <si>
    <t>Сведения о реорганизации</t>
  </si>
  <si>
    <t>Вид деятельности организации</t>
  </si>
  <si>
    <t>Организационно-правовая форма</t>
  </si>
  <si>
    <t>Форма отчетности: консолидированная/неконсолидированная</t>
  </si>
  <si>
    <t>(не нужное зачеркнуть)</t>
  </si>
  <si>
    <t>Форма собственности</t>
  </si>
  <si>
    <t>чел.</t>
  </si>
  <si>
    <t>Субъект предпринимательства</t>
  </si>
  <si>
    <t>(малого, среднего, крупного)</t>
  </si>
  <si>
    <t>Юридический адрес (организации)</t>
  </si>
  <si>
    <t xml:space="preserve">г. Актобе промзона, 627                                                                                                                                                                                   </t>
  </si>
  <si>
    <t>БУХГАЛТЕРСКИЙ БАЛАНС</t>
  </si>
  <si>
    <t>АКТИВЫ</t>
  </si>
  <si>
    <t>На конец отчетного периода</t>
  </si>
  <si>
    <t>На начало отчетного периода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</si>
  <si>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</si>
  <si>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</si>
  <si>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</si>
  <si>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</si>
  <si>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</si>
  <si>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</si>
  <si>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</si>
  <si>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</si>
  <si>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</si>
  <si>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</si>
  <si>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</si>
  <si>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</si>
  <si>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</si>
  <si>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</si>
  <si>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Итого долгосрочных активов (сумма строк с 110 по 123)</t>
  </si>
  <si>
    <t>БАЛАНС (строка 100 + строка 101 + строка 200)</t>
  </si>
  <si>
    <t>ОБЯЗАТЕЛЬСТВО И КАПИТАЛ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</si>
  <si>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</si>
  <si>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</si>
  <si>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</si>
  <si>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</si>
  <si>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</si>
  <si>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</si>
  <si>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</si>
  <si>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</si>
  <si>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</si>
  <si>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</si>
  <si>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</si>
  <si>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Итого долгосрочных обязательств (сумма строк с 310 по 316)</t>
  </si>
  <si>
    <t>Итого капитал, относимый на собственников материнской организации (сумма строк с 410 по 414)</t>
  </si>
  <si>
    <t>Всего капитал (строка 420 +/- строка 421)</t>
  </si>
  <si>
    <t>БАЛАНС (строка 300 + строка 301 + строка 400 + строка 500)</t>
  </si>
  <si>
    <t>Приложение 3
к приказу Министра финансов
Республики Казахстан
от 27 февраля 2015 года № 143</t>
  </si>
  <si>
    <t>ОТЧЕТ О ПРИБЫЛЯХ И УБЫТКАХ</t>
  </si>
  <si>
    <t>тыс.тенге</t>
  </si>
  <si>
    <t xml:space="preserve">Выручка </t>
  </si>
  <si>
    <t>Себестоимость реализованных товаров и услуг</t>
  </si>
  <si>
    <t>Валовая прибыль (строка 010 – строка 011)</t>
  </si>
  <si>
    <t xml:space="preserve">Расходы по реализации </t>
  </si>
  <si>
    <t xml:space="preserve">Административные расходы </t>
  </si>
  <si>
    <t xml:space="preserve">Прочие расходы 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</si>
  <si>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</si>
  <si>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</si>
  <si>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</si>
  <si>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</si>
  <si>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</si>
  <si>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 xml:space="preserve">Прочие неоперационные расходы 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</si>
  <si>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</si>
  <si>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</si>
  <si>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</si>
  <si>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 xml:space="preserve">Прибыль (убыток) после налогообложения от прекращенной деятельности </t>
  </si>
  <si>
    <t>Прибыль за год (строка 200 + строка 201) относимая на:</t>
  </si>
  <si>
    <t xml:space="preserve">         собственников материнской организации</t>
  </si>
  <si>
    <t xml:space="preserve">         долю неконтролирующих собственников</t>
  </si>
  <si>
    <t>Прочая совокупная прибыль, всего (сумма строк с 410 по 420):</t>
  </si>
  <si>
    <t>Переоценка основных средств</t>
  </si>
  <si>
    <t>Переоценка финансовых активов, имеющихся в наличии для продажи</t>
  </si>
  <si>
    <t>Хеджирование денежных потоков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</si>
  <si>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</si>
  <si>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</si>
  <si>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</si>
  <si>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</si>
  <si>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</si>
  <si>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собственников материнской организации</t>
  </si>
  <si>
    <t>доля неконтролирующих собственников</t>
  </si>
  <si>
    <t>Прибыль на акцию:</t>
  </si>
  <si>
    <t>Базовая прибыль на акцию:</t>
  </si>
  <si>
    <t xml:space="preserve">         от продолжающейся деятельности</t>
  </si>
  <si>
    <t xml:space="preserve">         от прекращенной деятельности</t>
  </si>
  <si>
    <t>Разводненная прибыль на акцию:</t>
  </si>
  <si>
    <t>на 01 июля 2016г.</t>
  </si>
  <si>
    <t>(48 339)</t>
  </si>
  <si>
    <t>Сальдо на 1 июля отчетного года 
(строка 500 + строка 600 + строка 700)</t>
  </si>
  <si>
    <t>по состоянию на 01 июля 2016 года</t>
  </si>
  <si>
    <t>(23 671)</t>
  </si>
  <si>
    <t>(41 176)</t>
  </si>
  <si>
    <t>Балансовая стоимость одной простой акции,  тенге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</si>
</sst>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,"/>
    <numFmt numFmtId="166" formatCode="0,"/>
    <numFmt numFmtId="167" formatCode="000"/>
    <numFmt numFmtId="168" formatCode="[=-5635042.8]&quot;(5 635)&quot;;General"/>
    <numFmt numFmtId="169" formatCode="[=-27079850]&quot;(27 080)&quot;;General"/>
    <numFmt numFmtId="170" formatCode="[=-346334598.93]&quot;(346 335)&quot;;General"/>
    <numFmt numFmtId="171" formatCode="[=-115791609.34]&quot;(115 792)&quot;;General"/>
    <numFmt numFmtId="172" formatCode="[=-212066.97]&quot;(212)&quot;;General"/>
    <numFmt numFmtId="173" formatCode="[=-208917.75]&quot;(209)&quot;;General"/>
    <numFmt numFmtId="174" formatCode="[=0]&quot;-&quot;;General"/>
    <numFmt numFmtId="175" formatCode="[=-259431878]&quot;(259 432)&quot;;General"/>
    <numFmt numFmtId="176" formatCode="[=0]&quot;&quot;;General"/>
    <numFmt numFmtId="177" formatCode="[=-40748612.29]&quot;(40 749)&quot;;General"/>
    <numFmt numFmtId="178" formatCode="[=-259135878]&quot;(259 136)&quot;;General"/>
    <numFmt numFmtId="179" formatCode="[$-FC19]d\ mmmm\ yyyy\ &quot;г.&quot;"/>
    <numFmt numFmtId="180" formatCode="[=-79918147.51]&quot;(79 918)&quot;;General"/>
    <numFmt numFmtId="181" formatCode="[=-115211170.21]&quot;(115 211)&quot;;General"/>
    <numFmt numFmtId="182" formatCode="[=-584640]&quot;(585)&quot;;General"/>
    <numFmt numFmtId="183" formatCode="[=-580648.6]&quot;(581)&quot;;General"/>
    <numFmt numFmtId="184" formatCode="[=-40201.72]&quot;(40)&quot;;General"/>
    <numFmt numFmtId="185" formatCode="[=209.32]&quot;-&quot;;General"/>
    <numFmt numFmtId="186" formatCode="[=-3148.81]&quot;(3)&quot;;General"/>
    <numFmt numFmtId="187" formatCode="[=-208917.9]&quot;(209)&quot;;General"/>
    <numFmt numFmtId="188" formatCode="#,##0.0,"/>
    <numFmt numFmtId="189" formatCode="#,##0.00,"/>
    <numFmt numFmtId="190" formatCode="#,##0.000,"/>
    <numFmt numFmtId="191" formatCode="0.000"/>
    <numFmt numFmtId="192" formatCode="0.0"/>
  </numFmts>
  <fonts count="47"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mbria"/>
      <family val="1"/>
    </font>
    <font>
      <sz val="9"/>
      <name val="Cambria"/>
      <family val="1"/>
    </font>
    <font>
      <b/>
      <sz val="8"/>
      <name val="Cambria"/>
      <family val="1"/>
    </font>
    <font>
      <b/>
      <sz val="9"/>
      <name val="Cambria"/>
      <family val="1"/>
    </font>
    <font>
      <b/>
      <i/>
      <sz val="8"/>
      <name val="Cambria"/>
      <family val="1"/>
    </font>
    <font>
      <sz val="11"/>
      <name val="Cambria"/>
      <family val="1"/>
    </font>
    <font>
      <sz val="7"/>
      <name val="Cambria"/>
      <family val="1"/>
    </font>
    <font>
      <sz val="10"/>
      <name val="Cambria"/>
      <family val="1"/>
    </font>
    <font>
      <sz val="6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/>
    </border>
    <border>
      <left style="medium"/>
      <right style="thin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368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NumberFormat="1" applyFont="1" applyAlignment="1">
      <alignment horizontal="center" vertical="center"/>
    </xf>
    <xf numFmtId="0" fontId="20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left"/>
    </xf>
    <xf numFmtId="0" fontId="20" fillId="0" borderId="0" xfId="0" applyNumberFormat="1" applyFont="1" applyAlignment="1">
      <alignment horizontal="right" vertical="center"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11" xfId="0" applyNumberFormat="1" applyFont="1" applyBorder="1" applyAlignment="1">
      <alignment horizontal="center" vertical="center" wrapText="1"/>
    </xf>
    <xf numFmtId="164" fontId="22" fillId="0" borderId="11" xfId="0" applyNumberFormat="1" applyFont="1" applyBorder="1" applyAlignment="1">
      <alignment horizontal="center" vertical="center"/>
    </xf>
    <xf numFmtId="165" fontId="22" fillId="33" borderId="11" xfId="0" applyNumberFormat="1" applyFont="1" applyFill="1" applyBorder="1" applyAlignment="1">
      <alignment horizontal="right" vertical="center"/>
    </xf>
    <xf numFmtId="164" fontId="20" fillId="0" borderId="11" xfId="0" applyNumberFormat="1" applyFont="1" applyBorder="1" applyAlignment="1">
      <alignment horizontal="center" vertical="center"/>
    </xf>
    <xf numFmtId="166" fontId="20" fillId="33" borderId="11" xfId="0" applyNumberFormat="1" applyFont="1" applyFill="1" applyBorder="1" applyAlignment="1">
      <alignment horizontal="right" vertical="center"/>
    </xf>
    <xf numFmtId="165" fontId="20" fillId="33" borderId="11" xfId="0" applyNumberFormat="1" applyFont="1" applyFill="1" applyBorder="1" applyAlignment="1">
      <alignment horizontal="right" vertical="center"/>
    </xf>
    <xf numFmtId="0" fontId="20" fillId="33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center" vertical="center"/>
    </xf>
    <xf numFmtId="1" fontId="22" fillId="0" borderId="11" xfId="0" applyNumberFormat="1" applyFont="1" applyBorder="1" applyAlignment="1">
      <alignment horizontal="center" vertical="center"/>
    </xf>
    <xf numFmtId="0" fontId="22" fillId="0" borderId="0" xfId="0" applyNumberFormat="1" applyFont="1" applyAlignment="1">
      <alignment horizontal="left" vertical="center"/>
    </xf>
    <xf numFmtId="0" fontId="22" fillId="33" borderId="0" xfId="0" applyNumberFormat="1" applyFont="1" applyFill="1" applyBorder="1" applyAlignment="1">
      <alignment vertical="center"/>
    </xf>
    <xf numFmtId="0" fontId="21" fillId="0" borderId="0" xfId="0" applyFont="1" applyBorder="1" applyAlignment="1">
      <alignment horizontal="left"/>
    </xf>
    <xf numFmtId="0" fontId="23" fillId="0" borderId="0" xfId="0" applyNumberFormat="1" applyFont="1" applyAlignment="1">
      <alignment horizontal="center" vertical="center"/>
    </xf>
    <xf numFmtId="0" fontId="23" fillId="0" borderId="0" xfId="0" applyNumberFormat="1" applyFont="1" applyBorder="1" applyAlignment="1">
      <alignment vertical="center"/>
    </xf>
    <xf numFmtId="0" fontId="22" fillId="0" borderId="0" xfId="0" applyNumberFormat="1" applyFont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22" fillId="33" borderId="12" xfId="0" applyNumberFormat="1" applyFont="1" applyFill="1" applyBorder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horizontal="center" vertical="center"/>
    </xf>
    <xf numFmtId="167" fontId="20" fillId="0" borderId="11" xfId="0" applyNumberFormat="1" applyFont="1" applyBorder="1" applyAlignment="1">
      <alignment horizontal="center" vertical="center"/>
    </xf>
    <xf numFmtId="167" fontId="22" fillId="0" borderId="11" xfId="0" applyNumberFormat="1" applyFont="1" applyBorder="1" applyAlignment="1">
      <alignment horizontal="center" vertical="center"/>
    </xf>
    <xf numFmtId="1" fontId="20" fillId="0" borderId="11" xfId="0" applyNumberFormat="1" applyFont="1" applyBorder="1" applyAlignment="1">
      <alignment horizontal="center" vertical="center" wrapText="1"/>
    </xf>
    <xf numFmtId="165" fontId="20" fillId="33" borderId="11" xfId="0" applyNumberFormat="1" applyFont="1" applyFill="1" applyBorder="1" applyAlignment="1">
      <alignment horizontal="right" vertical="center" wrapText="1"/>
    </xf>
    <xf numFmtId="0" fontId="22" fillId="33" borderId="11" xfId="0" applyNumberFormat="1" applyFont="1" applyFill="1" applyBorder="1" applyAlignment="1">
      <alignment horizontal="right" vertical="center"/>
    </xf>
    <xf numFmtId="167" fontId="20" fillId="0" borderId="11" xfId="0" applyNumberFormat="1" applyFont="1" applyBorder="1" applyAlignment="1">
      <alignment horizontal="center" vertical="center"/>
    </xf>
    <xf numFmtId="1" fontId="20" fillId="0" borderId="1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 vertical="center" wrapText="1"/>
    </xf>
    <xf numFmtId="0" fontId="19" fillId="0" borderId="0" xfId="0" applyFont="1" applyAlignment="1">
      <alignment/>
    </xf>
    <xf numFmtId="0" fontId="24" fillId="0" borderId="0" xfId="0" applyNumberFormat="1" applyFont="1" applyAlignment="1">
      <alignment horizontal="left" vertical="top"/>
    </xf>
    <xf numFmtId="0" fontId="20" fillId="0" borderId="0" xfId="0" applyFont="1" applyAlignment="1">
      <alignment horizontal="left"/>
    </xf>
    <xf numFmtId="0" fontId="19" fillId="0" borderId="0" xfId="0" applyNumberFormat="1" applyFont="1" applyAlignment="1">
      <alignment horizontal="right"/>
    </xf>
    <xf numFmtId="0" fontId="19" fillId="0" borderId="0" xfId="0" applyNumberFormat="1" applyFont="1" applyAlignment="1">
      <alignment horizontal="left" wrapText="1"/>
    </xf>
    <xf numFmtId="1" fontId="20" fillId="0" borderId="13" xfId="0" applyNumberFormat="1" applyFont="1" applyBorder="1" applyAlignment="1">
      <alignment horizontal="centerContinuous" vertical="top" wrapText="1"/>
    </xf>
    <xf numFmtId="0" fontId="20" fillId="0" borderId="14" xfId="0" applyNumberFormat="1" applyFont="1" applyBorder="1" applyAlignment="1">
      <alignment horizontal="centerContinuous" vertical="top" wrapText="1"/>
    </xf>
    <xf numFmtId="1" fontId="20" fillId="0" borderId="13" xfId="0" applyNumberFormat="1" applyFont="1" applyBorder="1" applyAlignment="1">
      <alignment horizontal="centerContinuous" vertical="center" wrapText="1"/>
    </xf>
    <xf numFmtId="0" fontId="20" fillId="0" borderId="14" xfId="0" applyNumberFormat="1" applyFont="1" applyBorder="1" applyAlignment="1">
      <alignment horizontal="centerContinuous" vertical="center" wrapText="1"/>
    </xf>
    <xf numFmtId="1" fontId="22" fillId="0" borderId="13" xfId="0" applyNumberFormat="1" applyFont="1" applyBorder="1" applyAlignment="1">
      <alignment horizontal="centerContinuous" vertical="center" wrapText="1"/>
    </xf>
    <xf numFmtId="0" fontId="22" fillId="0" borderId="14" xfId="0" applyNumberFormat="1" applyFont="1" applyBorder="1" applyAlignment="1">
      <alignment horizontal="centerContinuous" vertical="center" wrapText="1"/>
    </xf>
    <xf numFmtId="0" fontId="20" fillId="33" borderId="13" xfId="0" applyNumberFormat="1" applyFont="1" applyFill="1" applyBorder="1" applyAlignment="1">
      <alignment horizontal="right" vertical="center"/>
    </xf>
    <xf numFmtId="0" fontId="20" fillId="33" borderId="14" xfId="0" applyNumberFormat="1" applyFont="1" applyFill="1" applyBorder="1" applyAlignment="1">
      <alignment horizontal="right" vertical="center"/>
    </xf>
    <xf numFmtId="0" fontId="19" fillId="0" borderId="0" xfId="0" applyNumberFormat="1" applyFont="1" applyAlignment="1">
      <alignment horizontal="left" vertical="center" wrapText="1"/>
    </xf>
    <xf numFmtId="0" fontId="20" fillId="0" borderId="15" xfId="0" applyNumberFormat="1" applyFont="1" applyBorder="1" applyAlignment="1">
      <alignment horizontal="center" vertical="center"/>
    </xf>
    <xf numFmtId="0" fontId="20" fillId="0" borderId="16" xfId="0" applyNumberFormat="1" applyFont="1" applyBorder="1" applyAlignment="1">
      <alignment horizontal="center" vertical="center"/>
    </xf>
    <xf numFmtId="0" fontId="20" fillId="33" borderId="15" xfId="0" applyNumberFormat="1" applyFont="1" applyFill="1" applyBorder="1" applyAlignment="1">
      <alignment horizontal="right" vertical="center"/>
    </xf>
    <xf numFmtId="0" fontId="20" fillId="33" borderId="12" xfId="0" applyNumberFormat="1" applyFont="1" applyFill="1" applyBorder="1" applyAlignment="1">
      <alignment horizontal="right" vertical="center"/>
    </xf>
    <xf numFmtId="0" fontId="20" fillId="33" borderId="16" xfId="0" applyNumberFormat="1" applyFont="1" applyFill="1" applyBorder="1" applyAlignment="1">
      <alignment horizontal="right" vertical="center"/>
    </xf>
    <xf numFmtId="0" fontId="20" fillId="33" borderId="13" xfId="0" applyNumberFormat="1" applyFont="1" applyFill="1" applyBorder="1" applyAlignment="1">
      <alignment horizontal="left" vertical="center"/>
    </xf>
    <xf numFmtId="0" fontId="20" fillId="33" borderId="14" xfId="0" applyNumberFormat="1" applyFont="1" applyFill="1" applyBorder="1" applyAlignment="1">
      <alignment horizontal="left" vertical="center"/>
    </xf>
    <xf numFmtId="0" fontId="20" fillId="33" borderId="17" xfId="0" applyNumberFormat="1" applyFont="1" applyFill="1" applyBorder="1" applyAlignment="1">
      <alignment horizontal="left" vertical="center"/>
    </xf>
    <xf numFmtId="0" fontId="22" fillId="34" borderId="13" xfId="0" applyNumberFormat="1" applyFont="1" applyFill="1" applyBorder="1" applyAlignment="1">
      <alignment horizontal="left" vertical="center"/>
    </xf>
    <xf numFmtId="0" fontId="22" fillId="34" borderId="17" xfId="0" applyNumberFormat="1" applyFont="1" applyFill="1" applyBorder="1" applyAlignment="1">
      <alignment horizontal="left" vertical="center"/>
    </xf>
    <xf numFmtId="0" fontId="20" fillId="0" borderId="15" xfId="0" applyNumberFormat="1" applyFont="1" applyBorder="1" applyAlignment="1">
      <alignment horizontal="center" vertical="center" wrapText="1"/>
    </xf>
    <xf numFmtId="0" fontId="20" fillId="0" borderId="16" xfId="0" applyNumberFormat="1" applyFont="1" applyBorder="1" applyAlignment="1">
      <alignment horizontal="center" vertical="center" wrapText="1"/>
    </xf>
    <xf numFmtId="0" fontId="20" fillId="33" borderId="15" xfId="0" applyNumberFormat="1" applyFont="1" applyFill="1" applyBorder="1" applyAlignment="1">
      <alignment horizontal="right" vertical="center" wrapText="1"/>
    </xf>
    <xf numFmtId="0" fontId="20" fillId="33" borderId="12" xfId="0" applyNumberFormat="1" applyFont="1" applyFill="1" applyBorder="1" applyAlignment="1">
      <alignment horizontal="right" vertical="center" wrapText="1"/>
    </xf>
    <xf numFmtId="0" fontId="20" fillId="33" borderId="16" xfId="0" applyNumberFormat="1" applyFont="1" applyFill="1" applyBorder="1" applyAlignment="1">
      <alignment horizontal="right" vertical="center" wrapText="1"/>
    </xf>
    <xf numFmtId="0" fontId="25" fillId="0" borderId="0" xfId="0" applyNumberFormat="1" applyFont="1" applyBorder="1" applyAlignment="1">
      <alignment vertical="top"/>
    </xf>
    <xf numFmtId="0" fontId="19" fillId="0" borderId="0" xfId="0" applyFont="1" applyBorder="1" applyAlignment="1">
      <alignment horizontal="left"/>
    </xf>
    <xf numFmtId="0" fontId="26" fillId="0" borderId="0" xfId="0" applyNumberFormat="1" applyFont="1" applyAlignment="1">
      <alignment horizontal="left" vertical="top"/>
    </xf>
    <xf numFmtId="1" fontId="27" fillId="0" borderId="11" xfId="0" applyNumberFormat="1" applyFont="1" applyBorder="1" applyAlignment="1">
      <alignment horizontal="center" vertical="center"/>
    </xf>
    <xf numFmtId="167" fontId="20" fillId="0" borderId="10" xfId="0" applyNumberFormat="1" applyFont="1" applyBorder="1" applyAlignment="1">
      <alignment horizontal="centerContinuous" vertical="center"/>
    </xf>
    <xf numFmtId="0" fontId="20" fillId="0" borderId="14" xfId="0" applyNumberFormat="1" applyFont="1" applyBorder="1" applyAlignment="1">
      <alignment horizontal="centerContinuous" vertical="center"/>
    </xf>
    <xf numFmtId="0" fontId="20" fillId="0" borderId="18" xfId="0" applyNumberFormat="1" applyFont="1" applyBorder="1" applyAlignment="1">
      <alignment horizontal="centerContinuous" vertical="center"/>
    </xf>
    <xf numFmtId="165" fontId="22" fillId="34" borderId="11" xfId="0" applyNumberFormat="1" applyFont="1" applyFill="1" applyBorder="1" applyAlignment="1">
      <alignment horizontal="right" vertical="center"/>
    </xf>
    <xf numFmtId="0" fontId="20" fillId="0" borderId="10" xfId="0" applyNumberFormat="1" applyFont="1" applyBorder="1" applyAlignment="1">
      <alignment horizontal="centerContinuous" vertical="top"/>
    </xf>
    <xf numFmtId="0" fontId="20" fillId="0" borderId="14" xfId="0" applyNumberFormat="1" applyFont="1" applyBorder="1" applyAlignment="1">
      <alignment horizontal="centerContinuous" vertical="top"/>
    </xf>
    <xf numFmtId="0" fontId="20" fillId="0" borderId="18" xfId="0" applyNumberFormat="1" applyFont="1" applyBorder="1" applyAlignment="1">
      <alignment horizontal="centerContinuous" vertical="top"/>
    </xf>
    <xf numFmtId="0" fontId="20" fillId="33" borderId="10" xfId="0" applyNumberFormat="1" applyFont="1" applyFill="1" applyBorder="1" applyAlignment="1">
      <alignment horizontal="right"/>
    </xf>
    <xf numFmtId="0" fontId="20" fillId="33" borderId="14" xfId="0" applyNumberFormat="1" applyFont="1" applyFill="1" applyBorder="1" applyAlignment="1">
      <alignment horizontal="right"/>
    </xf>
    <xf numFmtId="0" fontId="20" fillId="33" borderId="18" xfId="0" applyNumberFormat="1" applyFont="1" applyFill="1" applyBorder="1" applyAlignment="1">
      <alignment horizontal="right"/>
    </xf>
    <xf numFmtId="0" fontId="20" fillId="33" borderId="17" xfId="0" applyNumberFormat="1" applyFont="1" applyFill="1" applyBorder="1" applyAlignment="1">
      <alignment horizontal="right"/>
    </xf>
    <xf numFmtId="165" fontId="20" fillId="33" borderId="11" xfId="0" applyNumberFormat="1" applyFont="1" applyFill="1" applyBorder="1" applyAlignment="1">
      <alignment horizontal="right" vertical="center"/>
    </xf>
    <xf numFmtId="174" fontId="20" fillId="33" borderId="11" xfId="0" applyNumberFormat="1" applyFont="1" applyFill="1" applyBorder="1" applyAlignment="1">
      <alignment horizontal="right" vertical="center"/>
    </xf>
    <xf numFmtId="0" fontId="20" fillId="0" borderId="10" xfId="0" applyNumberFormat="1" applyFont="1" applyBorder="1" applyAlignment="1">
      <alignment horizontal="centerContinuous" vertical="center"/>
    </xf>
    <xf numFmtId="165" fontId="22" fillId="34" borderId="19" xfId="0" applyNumberFormat="1" applyFont="1" applyFill="1" applyBorder="1" applyAlignment="1">
      <alignment horizontal="right" vertical="center"/>
    </xf>
    <xf numFmtId="0" fontId="20" fillId="0" borderId="10" xfId="0" applyNumberFormat="1" applyFont="1" applyBorder="1" applyAlignment="1">
      <alignment horizontal="center" vertical="center"/>
    </xf>
    <xf numFmtId="0" fontId="20" fillId="0" borderId="14" xfId="0" applyNumberFormat="1" applyFont="1" applyBorder="1" applyAlignment="1">
      <alignment horizontal="center" vertical="center"/>
    </xf>
    <xf numFmtId="0" fontId="20" fillId="0" borderId="18" xfId="0" applyNumberFormat="1" applyFont="1" applyBorder="1" applyAlignment="1">
      <alignment horizontal="center" vertical="center"/>
    </xf>
    <xf numFmtId="0" fontId="20" fillId="33" borderId="10" xfId="0" applyNumberFormat="1" applyFont="1" applyFill="1" applyBorder="1" applyAlignment="1">
      <alignment horizontal="right" vertical="top"/>
    </xf>
    <xf numFmtId="0" fontId="20" fillId="33" borderId="14" xfId="0" applyNumberFormat="1" applyFont="1" applyFill="1" applyBorder="1" applyAlignment="1">
      <alignment horizontal="right" vertical="top"/>
    </xf>
    <xf numFmtId="0" fontId="20" fillId="33" borderId="18" xfId="0" applyNumberFormat="1" applyFont="1" applyFill="1" applyBorder="1" applyAlignment="1">
      <alignment horizontal="right" vertical="top"/>
    </xf>
    <xf numFmtId="0" fontId="20" fillId="33" borderId="17" xfId="0" applyNumberFormat="1" applyFont="1" applyFill="1" applyBorder="1" applyAlignment="1">
      <alignment horizontal="right" vertical="top"/>
    </xf>
    <xf numFmtId="167" fontId="20" fillId="0" borderId="19" xfId="0" applyNumberFormat="1" applyFont="1" applyBorder="1" applyAlignment="1">
      <alignment horizontal="center" vertical="center"/>
    </xf>
    <xf numFmtId="165" fontId="20" fillId="33" borderId="19" xfId="0" applyNumberFormat="1" applyFont="1" applyFill="1" applyBorder="1" applyAlignment="1">
      <alignment horizontal="right" vertical="center"/>
    </xf>
    <xf numFmtId="174" fontId="20" fillId="33" borderId="19" xfId="0" applyNumberFormat="1" applyFont="1" applyFill="1" applyBorder="1" applyAlignment="1">
      <alignment horizontal="right" vertical="center"/>
    </xf>
    <xf numFmtId="0" fontId="19" fillId="0" borderId="0" xfId="0" applyNumberFormat="1" applyFont="1" applyAlignment="1">
      <alignment horizontal="left"/>
    </xf>
    <xf numFmtId="0" fontId="20" fillId="33" borderId="19" xfId="0" applyNumberFormat="1" applyFont="1" applyFill="1" applyBorder="1" applyAlignment="1">
      <alignment horizontal="right" vertical="center"/>
    </xf>
    <xf numFmtId="166" fontId="20" fillId="33" borderId="19" xfId="0" applyNumberFormat="1" applyFont="1" applyFill="1" applyBorder="1" applyAlignment="1">
      <alignment horizontal="right" vertical="center"/>
    </xf>
    <xf numFmtId="0" fontId="20" fillId="33" borderId="11" xfId="0" applyNumberFormat="1" applyFont="1" applyFill="1" applyBorder="1" applyAlignment="1">
      <alignment horizontal="right" vertical="center"/>
    </xf>
    <xf numFmtId="0" fontId="19" fillId="0" borderId="12" xfId="0" applyFont="1" applyBorder="1" applyAlignment="1">
      <alignment horizontal="left"/>
    </xf>
    <xf numFmtId="0" fontId="25" fillId="0" borderId="0" xfId="0" applyNumberFormat="1" applyFont="1" applyAlignment="1">
      <alignment horizontal="centerContinuous" vertical="top"/>
    </xf>
    <xf numFmtId="0" fontId="22" fillId="0" borderId="0" xfId="0" applyNumberFormat="1" applyFont="1" applyAlignment="1">
      <alignment horizontal="right"/>
    </xf>
    <xf numFmtId="0" fontId="24" fillId="0" borderId="0" xfId="0" applyFont="1" applyAlignment="1">
      <alignment horizontal="left"/>
    </xf>
    <xf numFmtId="0" fontId="20" fillId="0" borderId="11" xfId="0" applyNumberFormat="1" applyFont="1" applyBorder="1" applyAlignment="1">
      <alignment horizontal="center" vertical="top" wrapText="1"/>
    </xf>
    <xf numFmtId="0" fontId="19" fillId="0" borderId="20" xfId="0" applyFont="1" applyBorder="1" applyAlignment="1">
      <alignment horizontal="left"/>
    </xf>
    <xf numFmtId="165" fontId="20" fillId="33" borderId="11" xfId="0" applyNumberFormat="1" applyFont="1" applyFill="1" applyBorder="1" applyAlignment="1">
      <alignment horizontal="right" vertical="top"/>
    </xf>
    <xf numFmtId="0" fontId="20" fillId="33" borderId="11" xfId="0" applyNumberFormat="1" applyFont="1" applyFill="1" applyBorder="1" applyAlignment="1">
      <alignment horizontal="right" vertical="top"/>
    </xf>
    <xf numFmtId="174" fontId="20" fillId="33" borderId="11" xfId="0" applyNumberFormat="1" applyFont="1" applyFill="1" applyBorder="1" applyAlignment="1">
      <alignment horizontal="right" vertical="top"/>
    </xf>
    <xf numFmtId="1" fontId="20" fillId="0" borderId="11" xfId="0" applyNumberFormat="1" applyFont="1" applyBorder="1" applyAlignment="1">
      <alignment horizontal="center" vertical="top"/>
    </xf>
    <xf numFmtId="0" fontId="19" fillId="0" borderId="21" xfId="0" applyFont="1" applyBorder="1" applyAlignment="1">
      <alignment horizontal="left"/>
    </xf>
    <xf numFmtId="1" fontId="20" fillId="0" borderId="19" xfId="0" applyNumberFormat="1" applyFont="1" applyBorder="1" applyAlignment="1">
      <alignment horizontal="center" vertical="center"/>
    </xf>
    <xf numFmtId="165" fontId="20" fillId="34" borderId="19" xfId="0" applyNumberFormat="1" applyFont="1" applyFill="1" applyBorder="1" applyAlignment="1">
      <alignment horizontal="right" vertical="center"/>
    </xf>
    <xf numFmtId="0" fontId="22" fillId="0" borderId="11" xfId="0" applyNumberFormat="1" applyFont="1" applyBorder="1" applyAlignment="1">
      <alignment horizontal="center" vertical="center"/>
    </xf>
    <xf numFmtId="0" fontId="20" fillId="0" borderId="20" xfId="0" applyNumberFormat="1" applyFont="1" applyBorder="1" applyAlignment="1">
      <alignment horizontal="center" vertical="center"/>
    </xf>
    <xf numFmtId="0" fontId="19" fillId="0" borderId="20" xfId="0" applyNumberFormat="1" applyFont="1" applyBorder="1" applyAlignment="1">
      <alignment horizontal="left"/>
    </xf>
    <xf numFmtId="1" fontId="20" fillId="0" borderId="11" xfId="0" applyNumberFormat="1" applyFont="1" applyBorder="1" applyAlignment="1">
      <alignment horizontal="center"/>
    </xf>
    <xf numFmtId="0" fontId="19" fillId="0" borderId="20" xfId="0" applyNumberFormat="1" applyFont="1" applyBorder="1" applyAlignment="1">
      <alignment horizontal="left" vertical="top"/>
    </xf>
    <xf numFmtId="0" fontId="20" fillId="0" borderId="0" xfId="0" applyNumberFormat="1" applyFont="1" applyAlignment="1">
      <alignment horizontal="centerContinuous" vertical="center"/>
    </xf>
    <xf numFmtId="0" fontId="20" fillId="0" borderId="10" xfId="0" applyNumberFormat="1" applyFont="1" applyBorder="1" applyAlignment="1">
      <alignment horizontal="center" vertical="center" wrapText="1"/>
    </xf>
    <xf numFmtId="0" fontId="20" fillId="0" borderId="18" xfId="0" applyNumberFormat="1" applyFont="1" applyBorder="1" applyAlignment="1">
      <alignment horizontal="center" vertical="center" wrapText="1"/>
    </xf>
    <xf numFmtId="0" fontId="20" fillId="33" borderId="10" xfId="0" applyNumberFormat="1" applyFont="1" applyFill="1" applyBorder="1" applyAlignment="1">
      <alignment horizontal="right" vertical="center" wrapText="1"/>
    </xf>
    <xf numFmtId="0" fontId="20" fillId="33" borderId="14" xfId="0" applyNumberFormat="1" applyFont="1" applyFill="1" applyBorder="1" applyAlignment="1">
      <alignment horizontal="right" vertical="center" wrapText="1"/>
    </xf>
    <xf numFmtId="0" fontId="20" fillId="33" borderId="18" xfId="0" applyNumberFormat="1" applyFont="1" applyFill="1" applyBorder="1" applyAlignment="1">
      <alignment horizontal="right" vertical="center" wrapText="1"/>
    </xf>
    <xf numFmtId="0" fontId="20" fillId="33" borderId="17" xfId="0" applyNumberFormat="1" applyFont="1" applyFill="1" applyBorder="1" applyAlignment="1">
      <alignment horizontal="right" vertical="center" wrapText="1"/>
    </xf>
    <xf numFmtId="0" fontId="22" fillId="0" borderId="18" xfId="0" applyNumberFormat="1" applyFont="1" applyBorder="1" applyAlignment="1">
      <alignment horizontal="center" vertical="center" wrapText="1"/>
    </xf>
    <xf numFmtId="0" fontId="20" fillId="0" borderId="22" xfId="0" applyNumberFormat="1" applyFont="1" applyBorder="1" applyAlignment="1">
      <alignment horizontal="center" vertical="center" wrapText="1"/>
    </xf>
    <xf numFmtId="0" fontId="20" fillId="0" borderId="23" xfId="0" applyNumberFormat="1" applyFont="1" applyBorder="1" applyAlignment="1">
      <alignment horizontal="center" vertical="center" wrapText="1"/>
    </xf>
    <xf numFmtId="0" fontId="22" fillId="0" borderId="0" xfId="0" applyNumberFormat="1" applyFont="1" applyBorder="1" applyAlignment="1">
      <alignment horizontal="left" vertical="center"/>
    </xf>
    <xf numFmtId="165" fontId="22" fillId="35" borderId="0" xfId="0" applyNumberFormat="1" applyFont="1" applyFill="1" applyBorder="1" applyAlignment="1">
      <alignment horizontal="right" vertical="center"/>
    </xf>
    <xf numFmtId="0" fontId="19" fillId="35" borderId="0" xfId="0" applyFont="1" applyFill="1" applyAlignment="1">
      <alignment horizontal="left"/>
    </xf>
    <xf numFmtId="0" fontId="19" fillId="35" borderId="0" xfId="0" applyFont="1" applyFill="1" applyAlignment="1">
      <alignment/>
    </xf>
    <xf numFmtId="1" fontId="22" fillId="35" borderId="0" xfId="0" applyNumberFormat="1" applyFont="1" applyFill="1" applyBorder="1" applyAlignment="1">
      <alignment horizontal="right" vertical="center"/>
    </xf>
    <xf numFmtId="174" fontId="20" fillId="35" borderId="0" xfId="0" applyNumberFormat="1" applyFont="1" applyFill="1" applyBorder="1" applyAlignment="1">
      <alignment horizontal="right" vertical="center"/>
    </xf>
    <xf numFmtId="0" fontId="20" fillId="0" borderId="19" xfId="0" applyNumberFormat="1" applyFont="1" applyBorder="1" applyAlignment="1">
      <alignment horizontal="left" vertical="center"/>
    </xf>
    <xf numFmtId="0" fontId="22" fillId="0" borderId="19" xfId="0" applyNumberFormat="1" applyFont="1" applyBorder="1" applyAlignment="1">
      <alignment horizontal="left" vertical="center" wrapText="1"/>
    </xf>
    <xf numFmtId="0" fontId="20" fillId="0" borderId="10" xfId="0" applyNumberFormat="1" applyFont="1" applyBorder="1" applyAlignment="1">
      <alignment horizontal="left" vertical="center"/>
    </xf>
    <xf numFmtId="0" fontId="20" fillId="0" borderId="11" xfId="0" applyNumberFormat="1" applyFont="1" applyBorder="1" applyAlignment="1">
      <alignment horizontal="left" vertical="center"/>
    </xf>
    <xf numFmtId="0" fontId="20" fillId="0" borderId="19" xfId="0" applyNumberFormat="1" applyFont="1" applyBorder="1" applyAlignment="1">
      <alignment horizontal="left" vertical="top"/>
    </xf>
    <xf numFmtId="0" fontId="22" fillId="0" borderId="19" xfId="0" applyNumberFormat="1" applyFont="1" applyBorder="1" applyAlignment="1">
      <alignment horizontal="left" vertical="center"/>
    </xf>
    <xf numFmtId="0" fontId="20" fillId="0" borderId="19" xfId="0" applyNumberFormat="1" applyFont="1" applyBorder="1" applyAlignment="1">
      <alignment horizontal="left" vertical="center" wrapText="1"/>
    </xf>
    <xf numFmtId="0" fontId="28" fillId="0" borderId="0" xfId="0" applyNumberFormat="1" applyFont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0" fontId="22" fillId="0" borderId="10" xfId="0" applyNumberFormat="1" applyFont="1" applyBorder="1" applyAlignment="1">
      <alignment horizontal="center" vertical="center"/>
    </xf>
    <xf numFmtId="0" fontId="22" fillId="33" borderId="12" xfId="0" applyNumberFormat="1" applyFont="1" applyFill="1" applyBorder="1" applyAlignment="1">
      <alignment horizontal="center" vertical="center"/>
    </xf>
    <xf numFmtId="0" fontId="22" fillId="33" borderId="24" xfId="0" applyNumberFormat="1" applyFont="1" applyFill="1" applyBorder="1" applyAlignment="1">
      <alignment horizontal="center" vertical="center"/>
    </xf>
    <xf numFmtId="0" fontId="27" fillId="0" borderId="0" xfId="0" applyNumberFormat="1" applyFont="1" applyAlignment="1">
      <alignment horizontal="center" vertical="center" wrapText="1"/>
    </xf>
    <xf numFmtId="0" fontId="22" fillId="33" borderId="0" xfId="0" applyNumberFormat="1" applyFont="1" applyFill="1" applyBorder="1" applyAlignment="1">
      <alignment horizontal="center" wrapText="1"/>
    </xf>
    <xf numFmtId="0" fontId="22" fillId="33" borderId="12" xfId="0" applyNumberFormat="1" applyFont="1" applyFill="1" applyBorder="1" applyAlignment="1">
      <alignment horizontal="center" wrapText="1"/>
    </xf>
    <xf numFmtId="1" fontId="20" fillId="33" borderId="12" xfId="0" applyNumberFormat="1" applyFont="1" applyFill="1" applyBorder="1" applyAlignment="1">
      <alignment horizontal="center" vertical="center"/>
    </xf>
    <xf numFmtId="0" fontId="20" fillId="0" borderId="0" xfId="0" applyNumberFormat="1" applyFont="1" applyAlignment="1">
      <alignment horizontal="left" vertical="center" wrapText="1"/>
    </xf>
    <xf numFmtId="0" fontId="22" fillId="33" borderId="12" xfId="0" applyNumberFormat="1" applyFont="1" applyFill="1" applyBorder="1" applyAlignment="1">
      <alignment horizontal="left" vertical="top" wrapText="1"/>
    </xf>
    <xf numFmtId="0" fontId="22" fillId="0" borderId="0" xfId="0" applyFont="1" applyAlignment="1">
      <alignment horizontal="center" vertical="center" wrapText="1"/>
    </xf>
    <xf numFmtId="0" fontId="20" fillId="0" borderId="25" xfId="0" applyNumberFormat="1" applyFont="1" applyBorder="1" applyAlignment="1">
      <alignment horizontal="left" vertical="top"/>
    </xf>
    <xf numFmtId="0" fontId="20" fillId="0" borderId="25" xfId="0" applyNumberFormat="1" applyFont="1" applyBorder="1" applyAlignment="1">
      <alignment horizontal="left" vertical="center"/>
    </xf>
    <xf numFmtId="0" fontId="20" fillId="0" borderId="26" xfId="0" applyNumberFormat="1" applyFont="1" applyBorder="1" applyAlignment="1">
      <alignment horizontal="left" vertical="center"/>
    </xf>
    <xf numFmtId="0" fontId="20" fillId="0" borderId="27" xfId="0" applyNumberFormat="1" applyFont="1" applyBorder="1" applyAlignment="1">
      <alignment horizontal="left" vertical="center"/>
    </xf>
    <xf numFmtId="0" fontId="20" fillId="0" borderId="25" xfId="0" applyNumberFormat="1" applyFont="1" applyBorder="1" applyAlignment="1">
      <alignment horizontal="left" vertical="center" wrapText="1"/>
    </xf>
    <xf numFmtId="0" fontId="21" fillId="0" borderId="0" xfId="0" applyNumberFormat="1" applyFont="1" applyAlignment="1">
      <alignment horizontal="left" vertical="center" wrapText="1"/>
    </xf>
    <xf numFmtId="0" fontId="21" fillId="0" borderId="0" xfId="0" applyNumberFormat="1" applyFont="1" applyAlignment="1">
      <alignment horizontal="left" wrapText="1"/>
    </xf>
    <xf numFmtId="0" fontId="29" fillId="0" borderId="0" xfId="0" applyNumberFormat="1" applyFont="1" applyAlignment="1">
      <alignment horizontal="center" vertical="center"/>
    </xf>
    <xf numFmtId="0" fontId="26" fillId="0" borderId="28" xfId="0" applyNumberFormat="1" applyFont="1" applyBorder="1" applyAlignment="1">
      <alignment horizontal="center" vertical="center"/>
    </xf>
    <xf numFmtId="0" fontId="20" fillId="0" borderId="29" xfId="0" applyNumberFormat="1" applyFont="1" applyBorder="1" applyAlignment="1">
      <alignment horizontal="center" vertical="top" wrapText="1"/>
    </xf>
    <xf numFmtId="0" fontId="20" fillId="0" borderId="30" xfId="0" applyNumberFormat="1" applyFont="1" applyBorder="1" applyAlignment="1">
      <alignment horizontal="center" vertical="top" wrapText="1"/>
    </xf>
    <xf numFmtId="1" fontId="27" fillId="0" borderId="11" xfId="0" applyNumberFormat="1" applyFont="1" applyBorder="1" applyAlignment="1">
      <alignment horizontal="center" vertical="center"/>
    </xf>
    <xf numFmtId="1" fontId="27" fillId="0" borderId="31" xfId="0" applyNumberFormat="1" applyFont="1" applyBorder="1" applyAlignment="1">
      <alignment horizontal="center" vertical="center"/>
    </xf>
    <xf numFmtId="0" fontId="22" fillId="0" borderId="32" xfId="0" applyNumberFormat="1" applyFont="1" applyBorder="1" applyAlignment="1">
      <alignment horizontal="center" vertical="center"/>
    </xf>
    <xf numFmtId="1" fontId="27" fillId="0" borderId="13" xfId="0" applyNumberFormat="1" applyFont="1" applyBorder="1" applyAlignment="1">
      <alignment horizontal="center" vertical="center"/>
    </xf>
    <xf numFmtId="165" fontId="22" fillId="34" borderId="11" xfId="0" applyNumberFormat="1" applyFont="1" applyFill="1" applyBorder="1" applyAlignment="1">
      <alignment horizontal="right" vertical="center"/>
    </xf>
    <xf numFmtId="165" fontId="22" fillId="34" borderId="31" xfId="0" applyNumberFormat="1" applyFont="1" applyFill="1" applyBorder="1" applyAlignment="1">
      <alignment horizontal="right" vertical="center"/>
    </xf>
    <xf numFmtId="165" fontId="20" fillId="33" borderId="11" xfId="0" applyNumberFormat="1" applyFont="1" applyFill="1" applyBorder="1" applyAlignment="1">
      <alignment horizontal="right" vertical="center"/>
    </xf>
    <xf numFmtId="165" fontId="20" fillId="33" borderId="31" xfId="0" applyNumberFormat="1" applyFont="1" applyFill="1" applyBorder="1" applyAlignment="1">
      <alignment horizontal="right" vertical="center"/>
    </xf>
    <xf numFmtId="174" fontId="20" fillId="33" borderId="11" xfId="0" applyNumberFormat="1" applyFont="1" applyFill="1" applyBorder="1" applyAlignment="1">
      <alignment horizontal="right" vertical="center"/>
    </xf>
    <xf numFmtId="174" fontId="20" fillId="33" borderId="31" xfId="0" applyNumberFormat="1" applyFont="1" applyFill="1" applyBorder="1" applyAlignment="1">
      <alignment horizontal="right" vertical="center"/>
    </xf>
    <xf numFmtId="165" fontId="22" fillId="34" borderId="19" xfId="0" applyNumberFormat="1" applyFont="1" applyFill="1" applyBorder="1" applyAlignment="1">
      <alignment horizontal="right" vertical="center"/>
    </xf>
    <xf numFmtId="165" fontId="22" fillId="34" borderId="33" xfId="0" applyNumberFormat="1" applyFont="1" applyFill="1" applyBorder="1" applyAlignment="1">
      <alignment horizontal="right" vertical="center"/>
    </xf>
    <xf numFmtId="167" fontId="20" fillId="0" borderId="11" xfId="0" applyNumberFormat="1" applyFont="1" applyBorder="1" applyAlignment="1">
      <alignment horizontal="center" vertical="center"/>
    </xf>
    <xf numFmtId="167" fontId="20" fillId="0" borderId="11" xfId="0" applyNumberFormat="1" applyFont="1" applyBorder="1" applyAlignment="1">
      <alignment horizontal="center" vertical="top"/>
    </xf>
    <xf numFmtId="167" fontId="20" fillId="0" borderId="19" xfId="0" applyNumberFormat="1" applyFont="1" applyBorder="1" applyAlignment="1">
      <alignment horizontal="center" vertical="center"/>
    </xf>
    <xf numFmtId="165" fontId="20" fillId="33" borderId="19" xfId="0" applyNumberFormat="1" applyFont="1" applyFill="1" applyBorder="1" applyAlignment="1">
      <alignment horizontal="right" vertical="center"/>
    </xf>
    <xf numFmtId="165" fontId="20" fillId="33" borderId="33" xfId="0" applyNumberFormat="1" applyFont="1" applyFill="1" applyBorder="1" applyAlignment="1">
      <alignment horizontal="right" vertical="center"/>
    </xf>
    <xf numFmtId="174" fontId="20" fillId="33" borderId="19" xfId="0" applyNumberFormat="1" applyFont="1" applyFill="1" applyBorder="1" applyAlignment="1">
      <alignment horizontal="right" vertical="center"/>
    </xf>
    <xf numFmtId="174" fontId="20" fillId="33" borderId="33" xfId="0" applyNumberFormat="1" applyFont="1" applyFill="1" applyBorder="1" applyAlignment="1">
      <alignment horizontal="right" vertical="center"/>
    </xf>
    <xf numFmtId="167" fontId="22" fillId="0" borderId="19" xfId="0" applyNumberFormat="1" applyFont="1" applyBorder="1" applyAlignment="1">
      <alignment horizontal="center" vertical="center"/>
    </xf>
    <xf numFmtId="49" fontId="22" fillId="34" borderId="19" xfId="0" applyNumberFormat="1" applyFont="1" applyFill="1" applyBorder="1" applyAlignment="1">
      <alignment horizontal="right" vertical="center"/>
    </xf>
    <xf numFmtId="167" fontId="22" fillId="0" borderId="11" xfId="0" applyNumberFormat="1" applyFont="1" applyBorder="1" applyAlignment="1">
      <alignment horizontal="center" vertical="center"/>
    </xf>
    <xf numFmtId="174" fontId="22" fillId="34" borderId="11" xfId="0" applyNumberFormat="1" applyFont="1" applyFill="1" applyBorder="1" applyAlignment="1">
      <alignment horizontal="right" vertical="center"/>
    </xf>
    <xf numFmtId="174" fontId="22" fillId="34" borderId="31" xfId="0" applyNumberFormat="1" applyFont="1" applyFill="1" applyBorder="1" applyAlignment="1">
      <alignment horizontal="right" vertical="center"/>
    </xf>
    <xf numFmtId="0" fontId="20" fillId="0" borderId="27" xfId="0" applyNumberFormat="1" applyFont="1" applyBorder="1" applyAlignment="1">
      <alignment horizontal="left" vertical="center" wrapText="1"/>
    </xf>
    <xf numFmtId="0" fontId="20" fillId="33" borderId="19" xfId="0" applyNumberFormat="1" applyFont="1" applyFill="1" applyBorder="1" applyAlignment="1">
      <alignment horizontal="right" vertical="center"/>
    </xf>
    <xf numFmtId="0" fontId="20" fillId="33" borderId="33" xfId="0" applyNumberFormat="1" applyFont="1" applyFill="1" applyBorder="1" applyAlignment="1">
      <alignment horizontal="right" vertical="center"/>
    </xf>
    <xf numFmtId="174" fontId="20" fillId="33" borderId="10" xfId="0" applyNumberFormat="1" applyFont="1" applyFill="1" applyBorder="1" applyAlignment="1">
      <alignment horizontal="right" vertical="center"/>
    </xf>
    <xf numFmtId="174" fontId="20" fillId="33" borderId="14" xfId="0" applyNumberFormat="1" applyFont="1" applyFill="1" applyBorder="1" applyAlignment="1">
      <alignment horizontal="right" vertical="center"/>
    </xf>
    <xf numFmtId="174" fontId="20" fillId="33" borderId="17" xfId="0" applyNumberFormat="1" applyFont="1" applyFill="1" applyBorder="1" applyAlignment="1">
      <alignment horizontal="right" vertical="center"/>
    </xf>
    <xf numFmtId="166" fontId="22" fillId="34" borderId="19" xfId="0" applyNumberFormat="1" applyFont="1" applyFill="1" applyBorder="1" applyAlignment="1">
      <alignment horizontal="right" vertical="center"/>
    </xf>
    <xf numFmtId="166" fontId="22" fillId="34" borderId="33" xfId="0" applyNumberFormat="1" applyFont="1" applyFill="1" applyBorder="1" applyAlignment="1">
      <alignment horizontal="right" vertical="center"/>
    </xf>
    <xf numFmtId="176" fontId="20" fillId="33" borderId="11" xfId="0" applyNumberFormat="1" applyFont="1" applyFill="1" applyBorder="1" applyAlignment="1">
      <alignment horizontal="right" vertical="top"/>
    </xf>
    <xf numFmtId="176" fontId="20" fillId="33" borderId="31" xfId="0" applyNumberFormat="1" applyFont="1" applyFill="1" applyBorder="1" applyAlignment="1">
      <alignment horizontal="right" vertical="top"/>
    </xf>
    <xf numFmtId="166" fontId="20" fillId="33" borderId="19" xfId="0" applyNumberFormat="1" applyFont="1" applyFill="1" applyBorder="1" applyAlignment="1">
      <alignment horizontal="right" vertical="center"/>
    </xf>
    <xf numFmtId="166" fontId="20" fillId="33" borderId="33" xfId="0" applyNumberFormat="1" applyFont="1" applyFill="1" applyBorder="1" applyAlignment="1">
      <alignment horizontal="right" vertical="center"/>
    </xf>
    <xf numFmtId="0" fontId="20" fillId="0" borderId="27" xfId="0" applyFont="1" applyBorder="1" applyAlignment="1">
      <alignment horizontal="left"/>
    </xf>
    <xf numFmtId="0" fontId="20" fillId="33" borderId="11" xfId="0" applyNumberFormat="1" applyFont="1" applyFill="1" applyBorder="1" applyAlignment="1">
      <alignment horizontal="right" vertical="center"/>
    </xf>
    <xf numFmtId="0" fontId="20" fillId="33" borderId="31" xfId="0" applyNumberFormat="1" applyFont="1" applyFill="1" applyBorder="1" applyAlignment="1">
      <alignment horizontal="right" vertical="center"/>
    </xf>
    <xf numFmtId="0" fontId="20" fillId="0" borderId="27" xfId="0" applyNumberFormat="1" applyFont="1" applyBorder="1" applyAlignment="1">
      <alignment horizontal="left" wrapText="1"/>
    </xf>
    <xf numFmtId="167" fontId="22" fillId="0" borderId="34" xfId="0" applyNumberFormat="1" applyFont="1" applyBorder="1" applyAlignment="1">
      <alignment horizontal="center" vertical="center"/>
    </xf>
    <xf numFmtId="182" fontId="22" fillId="34" borderId="34" xfId="0" applyNumberFormat="1" applyFont="1" applyFill="1" applyBorder="1" applyAlignment="1">
      <alignment horizontal="right" vertical="center"/>
    </xf>
    <xf numFmtId="49" fontId="22" fillId="34" borderId="35" xfId="0" applyNumberFormat="1" applyFont="1" applyFill="1" applyBorder="1" applyAlignment="1">
      <alignment horizontal="right" vertical="center"/>
    </xf>
    <xf numFmtId="0" fontId="20" fillId="0" borderId="28" xfId="0" applyNumberFormat="1" applyFont="1" applyBorder="1" applyAlignment="1">
      <alignment horizontal="center" vertical="center"/>
    </xf>
    <xf numFmtId="0" fontId="20" fillId="0" borderId="36" xfId="0" applyNumberFormat="1" applyFont="1" applyBorder="1" applyAlignment="1">
      <alignment horizontal="left" vertical="center" wrapText="1"/>
    </xf>
    <xf numFmtId="1" fontId="22" fillId="0" borderId="19" xfId="0" applyNumberFormat="1" applyFont="1" applyBorder="1" applyAlignment="1">
      <alignment horizontal="center" vertical="center"/>
    </xf>
    <xf numFmtId="1" fontId="20" fillId="0" borderId="11" xfId="0" applyNumberFormat="1" applyFont="1" applyBorder="1" applyAlignment="1">
      <alignment horizontal="center" vertical="center"/>
    </xf>
    <xf numFmtId="49" fontId="22" fillId="34" borderId="33" xfId="0" applyNumberFormat="1" applyFont="1" applyFill="1" applyBorder="1" applyAlignment="1">
      <alignment horizontal="right" vertical="center"/>
    </xf>
    <xf numFmtId="184" fontId="22" fillId="33" borderId="19" xfId="0" applyNumberFormat="1" applyFont="1" applyFill="1" applyBorder="1" applyAlignment="1">
      <alignment horizontal="right" vertical="center"/>
    </xf>
    <xf numFmtId="184" fontId="22" fillId="33" borderId="14" xfId="0" applyNumberFormat="1" applyFont="1" applyFill="1" applyBorder="1" applyAlignment="1">
      <alignment horizontal="right" vertical="center"/>
    </xf>
    <xf numFmtId="184" fontId="22" fillId="33" borderId="18" xfId="0" applyNumberFormat="1" applyFont="1" applyFill="1" applyBorder="1" applyAlignment="1">
      <alignment horizontal="right" vertical="center"/>
    </xf>
    <xf numFmtId="185" fontId="22" fillId="33" borderId="33" xfId="0" applyNumberFormat="1" applyFont="1" applyFill="1" applyBorder="1" applyAlignment="1">
      <alignment horizontal="right" vertical="center"/>
    </xf>
    <xf numFmtId="0" fontId="25" fillId="0" borderId="0" xfId="0" applyNumberFormat="1" applyFont="1" applyAlignment="1">
      <alignment horizontal="center" vertical="top"/>
    </xf>
    <xf numFmtId="0" fontId="22" fillId="33" borderId="0" xfId="0" applyNumberFormat="1" applyFont="1" applyFill="1" applyBorder="1" applyAlignment="1">
      <alignment horizontal="left" wrapText="1"/>
    </xf>
    <xf numFmtId="1" fontId="22" fillId="0" borderId="34" xfId="0" applyNumberFormat="1" applyFont="1" applyBorder="1" applyAlignment="1">
      <alignment horizontal="center" vertical="center"/>
    </xf>
    <xf numFmtId="166" fontId="22" fillId="34" borderId="35" xfId="0" applyNumberFormat="1" applyFont="1" applyFill="1" applyBorder="1" applyAlignment="1">
      <alignment horizontal="right" vertical="center"/>
    </xf>
    <xf numFmtId="0" fontId="21" fillId="0" borderId="0" xfId="0" applyNumberFormat="1" applyFont="1" applyAlignment="1">
      <alignment horizontal="center" vertical="center" wrapText="1"/>
    </xf>
    <xf numFmtId="0" fontId="26" fillId="0" borderId="37" xfId="0" applyNumberFormat="1" applyFont="1" applyBorder="1" applyAlignment="1">
      <alignment horizontal="center" vertical="center"/>
    </xf>
    <xf numFmtId="0" fontId="20" fillId="0" borderId="38" xfId="0" applyNumberFormat="1" applyFont="1" applyBorder="1" applyAlignment="1">
      <alignment horizontal="center" vertical="top" wrapText="1"/>
    </xf>
    <xf numFmtId="0" fontId="20" fillId="0" borderId="37" xfId="0" applyNumberFormat="1" applyFont="1" applyBorder="1" applyAlignment="1">
      <alignment horizontal="center" vertical="top" wrapText="1"/>
    </xf>
    <xf numFmtId="0" fontId="20" fillId="0" borderId="38" xfId="0" applyNumberFormat="1" applyFont="1" applyBorder="1" applyAlignment="1">
      <alignment horizontal="center" vertical="center" wrapText="1"/>
    </xf>
    <xf numFmtId="0" fontId="20" fillId="0" borderId="38" xfId="0" applyNumberFormat="1" applyFont="1" applyBorder="1" applyAlignment="1">
      <alignment horizontal="center" wrapText="1"/>
    </xf>
    <xf numFmtId="1" fontId="27" fillId="0" borderId="39" xfId="0" applyNumberFormat="1" applyFont="1" applyBorder="1" applyAlignment="1">
      <alignment horizontal="center" vertical="center"/>
    </xf>
    <xf numFmtId="1" fontId="19" fillId="0" borderId="39" xfId="0" applyNumberFormat="1" applyFont="1" applyBorder="1" applyAlignment="1">
      <alignment horizontal="center"/>
    </xf>
    <xf numFmtId="0" fontId="22" fillId="0" borderId="39" xfId="0" applyNumberFormat="1" applyFont="1" applyBorder="1" applyAlignment="1">
      <alignment horizontal="left" vertical="center" wrapText="1"/>
    </xf>
    <xf numFmtId="167" fontId="20" fillId="0" borderId="39" xfId="0" applyNumberFormat="1" applyFont="1" applyBorder="1" applyAlignment="1">
      <alignment horizontal="center" vertical="center"/>
    </xf>
    <xf numFmtId="166" fontId="22" fillId="34" borderId="39" xfId="0" applyNumberFormat="1" applyFont="1" applyFill="1" applyBorder="1" applyAlignment="1">
      <alignment horizontal="right" vertical="center"/>
    </xf>
    <xf numFmtId="0" fontId="22" fillId="34" borderId="13" xfId="0" applyNumberFormat="1" applyFont="1" applyFill="1" applyBorder="1" applyAlignment="1">
      <alignment horizontal="right" vertical="center"/>
    </xf>
    <xf numFmtId="174" fontId="22" fillId="34" borderId="13" xfId="0" applyNumberFormat="1" applyFont="1" applyFill="1" applyBorder="1" applyAlignment="1">
      <alignment horizontal="right" vertical="center"/>
    </xf>
    <xf numFmtId="174" fontId="22" fillId="34" borderId="39" xfId="0" applyNumberFormat="1" applyFont="1" applyFill="1" applyBorder="1" applyAlignment="1">
      <alignment horizontal="left" vertical="center"/>
    </xf>
    <xf numFmtId="0" fontId="20" fillId="0" borderId="39" xfId="0" applyNumberFormat="1" applyFont="1" applyBorder="1" applyAlignment="1">
      <alignment horizontal="left" vertical="top" wrapText="1"/>
    </xf>
    <xf numFmtId="0" fontId="20" fillId="33" borderId="39" xfId="0" applyNumberFormat="1" applyFont="1" applyFill="1" applyBorder="1" applyAlignment="1">
      <alignment horizontal="right" vertical="center"/>
    </xf>
    <xf numFmtId="0" fontId="20" fillId="33" borderId="13" xfId="0" applyNumberFormat="1" applyFont="1" applyFill="1" applyBorder="1" applyAlignment="1">
      <alignment horizontal="right" vertical="center"/>
    </xf>
    <xf numFmtId="174" fontId="20" fillId="33" borderId="39" xfId="0" applyNumberFormat="1" applyFont="1" applyFill="1" applyBorder="1" applyAlignment="1">
      <alignment horizontal="left" vertical="center"/>
    </xf>
    <xf numFmtId="0" fontId="20" fillId="0" borderId="39" xfId="0" applyNumberFormat="1" applyFont="1" applyBorder="1" applyAlignment="1">
      <alignment horizontal="left" vertical="center" wrapText="1"/>
    </xf>
    <xf numFmtId="1" fontId="22" fillId="0" borderId="39" xfId="0" applyNumberFormat="1" applyFont="1" applyBorder="1" applyAlignment="1">
      <alignment horizontal="center" vertical="center"/>
    </xf>
    <xf numFmtId="49" fontId="20" fillId="33" borderId="39" xfId="0" applyNumberFormat="1" applyFont="1" applyFill="1" applyBorder="1" applyAlignment="1">
      <alignment horizontal="right" vertical="center"/>
    </xf>
    <xf numFmtId="0" fontId="20" fillId="0" borderId="13" xfId="0" applyNumberFormat="1" applyFont="1" applyBorder="1" applyAlignment="1">
      <alignment horizontal="left" vertical="center" wrapText="1"/>
    </xf>
    <xf numFmtId="176" fontId="20" fillId="33" borderId="39" xfId="0" applyNumberFormat="1" applyFont="1" applyFill="1" applyBorder="1" applyAlignment="1">
      <alignment horizontal="left" vertical="center"/>
    </xf>
    <xf numFmtId="1" fontId="20" fillId="0" borderId="39" xfId="0" applyNumberFormat="1" applyFont="1" applyBorder="1" applyAlignment="1">
      <alignment horizontal="center" vertical="center"/>
    </xf>
    <xf numFmtId="1" fontId="20" fillId="36" borderId="39" xfId="0" applyNumberFormat="1" applyFont="1" applyFill="1" applyBorder="1" applyAlignment="1">
      <alignment horizontal="center" vertical="center"/>
    </xf>
    <xf numFmtId="1" fontId="20" fillId="0" borderId="39" xfId="0" applyNumberFormat="1" applyFont="1" applyBorder="1" applyAlignment="1">
      <alignment horizontal="center" vertical="center" wrapText="1"/>
    </xf>
    <xf numFmtId="0" fontId="20" fillId="33" borderId="39" xfId="0" applyNumberFormat="1" applyFont="1" applyFill="1" applyBorder="1" applyAlignment="1">
      <alignment horizontal="right" vertical="center" wrapText="1"/>
    </xf>
    <xf numFmtId="0" fontId="20" fillId="33" borderId="13" xfId="0" applyNumberFormat="1" applyFont="1" applyFill="1" applyBorder="1" applyAlignment="1">
      <alignment horizontal="right" vertical="center" wrapText="1"/>
    </xf>
    <xf numFmtId="174" fontId="20" fillId="33" borderId="39" xfId="0" applyNumberFormat="1" applyFont="1" applyFill="1" applyBorder="1" applyAlignment="1">
      <alignment horizontal="left" vertical="center" wrapText="1"/>
    </xf>
    <xf numFmtId="174" fontId="22" fillId="33" borderId="39" xfId="0" applyNumberFormat="1" applyFont="1" applyFill="1" applyBorder="1" applyAlignment="1">
      <alignment horizontal="left" vertical="center"/>
    </xf>
    <xf numFmtId="0" fontId="20" fillId="0" borderId="40" xfId="0" applyNumberFormat="1" applyFont="1" applyBorder="1" applyAlignment="1">
      <alignment horizontal="left" vertical="center" wrapText="1"/>
    </xf>
    <xf numFmtId="1" fontId="22" fillId="0" borderId="40" xfId="0" applyNumberFormat="1" applyFont="1" applyBorder="1" applyAlignment="1">
      <alignment horizontal="center" vertical="center"/>
    </xf>
    <xf numFmtId="174" fontId="20" fillId="33" borderId="40" xfId="0" applyNumberFormat="1" applyFont="1" applyFill="1" applyBorder="1" applyAlignment="1">
      <alignment horizontal="right" vertical="center" wrapText="1"/>
    </xf>
    <xf numFmtId="0" fontId="20" fillId="0" borderId="41" xfId="0" applyNumberFormat="1" applyFont="1" applyBorder="1" applyAlignment="1">
      <alignment horizontal="center" vertical="top" wrapText="1"/>
    </xf>
    <xf numFmtId="0" fontId="20" fillId="0" borderId="41" xfId="0" applyNumberFormat="1" applyFont="1" applyBorder="1" applyAlignment="1">
      <alignment horizontal="center" vertical="center" wrapText="1"/>
    </xf>
    <xf numFmtId="0" fontId="20" fillId="0" borderId="41" xfId="0" applyNumberFormat="1" applyFont="1" applyBorder="1" applyAlignment="1">
      <alignment horizontal="center" wrapText="1"/>
    </xf>
    <xf numFmtId="1" fontId="27" fillId="0" borderId="42" xfId="0" applyNumberFormat="1" applyFont="1" applyBorder="1" applyAlignment="1">
      <alignment horizontal="center" vertical="center"/>
    </xf>
    <xf numFmtId="1" fontId="19" fillId="0" borderId="42" xfId="0" applyNumberFormat="1" applyFont="1" applyBorder="1" applyAlignment="1">
      <alignment horizontal="center"/>
    </xf>
    <xf numFmtId="1" fontId="22" fillId="0" borderId="43" xfId="0" applyNumberFormat="1" applyFont="1" applyBorder="1" applyAlignment="1">
      <alignment horizontal="center" vertical="center"/>
    </xf>
    <xf numFmtId="0" fontId="20" fillId="34" borderId="43" xfId="0" applyNumberFormat="1" applyFont="1" applyFill="1" applyBorder="1" applyAlignment="1">
      <alignment horizontal="right" vertical="center"/>
    </xf>
    <xf numFmtId="0" fontId="20" fillId="34" borderId="42" xfId="0" applyNumberFormat="1" applyFont="1" applyFill="1" applyBorder="1" applyAlignment="1">
      <alignment horizontal="left" vertical="center"/>
    </xf>
    <xf numFmtId="1" fontId="20" fillId="0" borderId="43" xfId="0" applyNumberFormat="1" applyFont="1" applyBorder="1" applyAlignment="1">
      <alignment horizontal="center" vertical="center"/>
    </xf>
    <xf numFmtId="0" fontId="20" fillId="33" borderId="43" xfId="0" applyNumberFormat="1" applyFont="1" applyFill="1" applyBorder="1" applyAlignment="1">
      <alignment horizontal="right" vertical="center"/>
    </xf>
    <xf numFmtId="0" fontId="20" fillId="33" borderId="42" xfId="0" applyNumberFormat="1" applyFont="1" applyFill="1" applyBorder="1" applyAlignment="1">
      <alignment horizontal="left" vertical="center"/>
    </xf>
    <xf numFmtId="0" fontId="20" fillId="0" borderId="44" xfId="0" applyNumberFormat="1" applyFont="1" applyBorder="1" applyAlignment="1">
      <alignment horizontal="left" vertical="center" wrapText="1"/>
    </xf>
    <xf numFmtId="0" fontId="22" fillId="0" borderId="44" xfId="0" applyNumberFormat="1" applyFont="1" applyBorder="1" applyAlignment="1">
      <alignment horizontal="left" vertical="center" wrapText="1"/>
    </xf>
    <xf numFmtId="166" fontId="22" fillId="34" borderId="43" xfId="0" applyNumberFormat="1" applyFont="1" applyFill="1" applyBorder="1" applyAlignment="1">
      <alignment horizontal="right" vertical="center"/>
    </xf>
    <xf numFmtId="174" fontId="22" fillId="34" borderId="43" xfId="0" applyNumberFormat="1" applyFont="1" applyFill="1" applyBorder="1" applyAlignment="1">
      <alignment horizontal="right" vertical="center"/>
    </xf>
    <xf numFmtId="165" fontId="22" fillId="34" borderId="43" xfId="0" applyNumberFormat="1" applyFont="1" applyFill="1" applyBorder="1" applyAlignment="1">
      <alignment horizontal="right" vertical="center"/>
    </xf>
    <xf numFmtId="166" fontId="22" fillId="35" borderId="43" xfId="0" applyNumberFormat="1" applyFont="1" applyFill="1" applyBorder="1" applyAlignment="1">
      <alignment horizontal="right" vertical="center"/>
    </xf>
    <xf numFmtId="49" fontId="20" fillId="33" borderId="42" xfId="0" applyNumberFormat="1" applyFont="1" applyFill="1" applyBorder="1" applyAlignment="1">
      <alignment horizontal="right" vertical="center"/>
    </xf>
    <xf numFmtId="0" fontId="22" fillId="34" borderId="43" xfId="0" applyNumberFormat="1" applyFont="1" applyFill="1" applyBorder="1" applyAlignment="1">
      <alignment horizontal="right" vertical="center"/>
    </xf>
    <xf numFmtId="174" fontId="22" fillId="34" borderId="42" xfId="0" applyNumberFormat="1" applyFont="1" applyFill="1" applyBorder="1" applyAlignment="1">
      <alignment horizontal="left" vertical="center"/>
    </xf>
    <xf numFmtId="49" fontId="22" fillId="34" borderId="43" xfId="0" applyNumberFormat="1" applyFont="1" applyFill="1" applyBorder="1" applyAlignment="1">
      <alignment horizontal="right" vertical="center"/>
    </xf>
    <xf numFmtId="49" fontId="22" fillId="34" borderId="42" xfId="0" applyNumberFormat="1" applyFont="1" applyFill="1" applyBorder="1" applyAlignment="1">
      <alignment horizontal="right" vertical="center"/>
    </xf>
    <xf numFmtId="174" fontId="20" fillId="33" borderId="42" xfId="0" applyNumberFormat="1" applyFont="1" applyFill="1" applyBorder="1" applyAlignment="1">
      <alignment horizontal="left" vertical="center"/>
    </xf>
    <xf numFmtId="49" fontId="22" fillId="34" borderId="42" xfId="0" applyNumberFormat="1" applyFont="1" applyFill="1" applyBorder="1" applyAlignment="1">
      <alignment horizontal="left" vertical="center"/>
    </xf>
    <xf numFmtId="176" fontId="20" fillId="33" borderId="42" xfId="0" applyNumberFormat="1" applyFont="1" applyFill="1" applyBorder="1" applyAlignment="1">
      <alignment horizontal="left" vertical="center" wrapText="1"/>
    </xf>
    <xf numFmtId="49" fontId="20" fillId="33" borderId="13" xfId="0" applyNumberFormat="1" applyFont="1" applyFill="1" applyBorder="1" applyAlignment="1">
      <alignment horizontal="right" vertical="center"/>
    </xf>
    <xf numFmtId="49" fontId="20" fillId="33" borderId="14" xfId="0" applyNumberFormat="1" applyFont="1" applyFill="1" applyBorder="1" applyAlignment="1">
      <alignment horizontal="right" vertical="center"/>
    </xf>
    <xf numFmtId="49" fontId="20" fillId="33" borderId="17" xfId="0" applyNumberFormat="1" applyFont="1" applyFill="1" applyBorder="1" applyAlignment="1">
      <alignment horizontal="right" vertical="center"/>
    </xf>
    <xf numFmtId="1" fontId="20" fillId="0" borderId="43" xfId="0" applyNumberFormat="1" applyFont="1" applyBorder="1" applyAlignment="1">
      <alignment horizontal="center" vertical="center" wrapText="1"/>
    </xf>
    <xf numFmtId="0" fontId="20" fillId="33" borderId="43" xfId="0" applyNumberFormat="1" applyFont="1" applyFill="1" applyBorder="1" applyAlignment="1">
      <alignment horizontal="right" vertical="center" wrapText="1"/>
    </xf>
    <xf numFmtId="174" fontId="20" fillId="33" borderId="42" xfId="0" applyNumberFormat="1" applyFont="1" applyFill="1" applyBorder="1" applyAlignment="1">
      <alignment horizontal="left" vertical="center" wrapText="1"/>
    </xf>
    <xf numFmtId="1" fontId="20" fillId="0" borderId="45" xfId="0" applyNumberFormat="1" applyFont="1" applyBorder="1" applyAlignment="1">
      <alignment horizontal="center" vertical="center" wrapText="1"/>
    </xf>
    <xf numFmtId="174" fontId="20" fillId="33" borderId="45" xfId="0" applyNumberFormat="1" applyFont="1" applyFill="1" applyBorder="1" applyAlignment="1">
      <alignment horizontal="right" vertical="center" wrapText="1"/>
    </xf>
    <xf numFmtId="0" fontId="26" fillId="0" borderId="46" xfId="0" applyNumberFormat="1" applyFont="1" applyBorder="1" applyAlignment="1">
      <alignment horizontal="center" vertical="center"/>
    </xf>
    <xf numFmtId="0" fontId="20" fillId="0" borderId="46" xfId="0" applyNumberFormat="1" applyFont="1" applyBorder="1" applyAlignment="1">
      <alignment horizontal="center" vertical="top" wrapText="1"/>
    </xf>
    <xf numFmtId="1" fontId="20" fillId="0" borderId="45" xfId="0" applyNumberFormat="1" applyFont="1" applyBorder="1" applyAlignment="1">
      <alignment horizontal="center" vertical="center"/>
    </xf>
    <xf numFmtId="165" fontId="20" fillId="33" borderId="45" xfId="0" applyNumberFormat="1" applyFont="1" applyFill="1" applyBorder="1" applyAlignment="1">
      <alignment horizontal="right" vertical="center"/>
    </xf>
    <xf numFmtId="0" fontId="20" fillId="33" borderId="45" xfId="0" applyNumberFormat="1" applyFont="1" applyFill="1" applyBorder="1" applyAlignment="1">
      <alignment horizontal="right" vertical="center"/>
    </xf>
    <xf numFmtId="0" fontId="20" fillId="33" borderId="47" xfId="0" applyNumberFormat="1" applyFont="1" applyFill="1" applyBorder="1" applyAlignment="1">
      <alignment horizontal="left" vertical="center"/>
    </xf>
    <xf numFmtId="49" fontId="22" fillId="34" borderId="45" xfId="0" applyNumberFormat="1" applyFont="1" applyFill="1" applyBorder="1" applyAlignment="1">
      <alignment horizontal="right" vertical="center"/>
    </xf>
    <xf numFmtId="0" fontId="25" fillId="0" borderId="24" xfId="0" applyNumberFormat="1" applyFont="1" applyBorder="1" applyAlignment="1">
      <alignment horizontal="center" vertical="top"/>
    </xf>
    <xf numFmtId="0" fontId="19" fillId="0" borderId="0" xfId="0" applyFont="1" applyAlignment="1">
      <alignment horizontal="center"/>
    </xf>
    <xf numFmtId="0" fontId="22" fillId="0" borderId="40" xfId="0" applyNumberFormat="1" applyFont="1" applyBorder="1" applyAlignment="1">
      <alignment horizontal="left" vertical="center" wrapText="1"/>
    </xf>
    <xf numFmtId="1" fontId="22" fillId="0" borderId="45" xfId="0" applyNumberFormat="1" applyFont="1" applyBorder="1" applyAlignment="1">
      <alignment horizontal="center" vertical="center"/>
    </xf>
    <xf numFmtId="165" fontId="22" fillId="34" borderId="45" xfId="0" applyNumberFormat="1" applyFont="1" applyFill="1" applyBorder="1" applyAlignment="1">
      <alignment horizontal="right" vertical="center"/>
    </xf>
    <xf numFmtId="174" fontId="22" fillId="34" borderId="45" xfId="0" applyNumberFormat="1" applyFont="1" applyFill="1" applyBorder="1" applyAlignment="1">
      <alignment horizontal="right" vertical="center"/>
    </xf>
    <xf numFmtId="0" fontId="20" fillId="0" borderId="41" xfId="0" applyNumberFormat="1" applyFont="1" applyBorder="1" applyAlignment="1">
      <alignment horizontal="center" vertical="center"/>
    </xf>
    <xf numFmtId="178" fontId="22" fillId="34" borderId="13" xfId="0" applyNumberFormat="1" applyFont="1" applyFill="1" applyBorder="1" applyAlignment="1">
      <alignment horizontal="right" vertical="center"/>
    </xf>
    <xf numFmtId="178" fontId="22" fillId="34" borderId="17" xfId="0" applyNumberFormat="1" applyFont="1" applyFill="1" applyBorder="1" applyAlignment="1">
      <alignment horizontal="right" vertical="center"/>
    </xf>
    <xf numFmtId="176" fontId="22" fillId="34" borderId="42" xfId="0" applyNumberFormat="1" applyFont="1" applyFill="1" applyBorder="1" applyAlignment="1">
      <alignment horizontal="left" vertical="center"/>
    </xf>
    <xf numFmtId="174" fontId="22" fillId="34" borderId="42" xfId="0" applyNumberFormat="1" applyFont="1" applyFill="1" applyBorder="1" applyAlignment="1">
      <alignment horizontal="left" vertical="center" wrapText="1"/>
    </xf>
    <xf numFmtId="174" fontId="22" fillId="34" borderId="47" xfId="0" applyNumberFormat="1" applyFont="1" applyFill="1" applyBorder="1" applyAlignment="1">
      <alignment horizontal="left" vertical="center"/>
    </xf>
    <xf numFmtId="0" fontId="22" fillId="34" borderId="42" xfId="0" applyNumberFormat="1" applyFont="1" applyFill="1" applyBorder="1" applyAlignment="1">
      <alignment horizontal="left" vertical="center"/>
    </xf>
    <xf numFmtId="165" fontId="22" fillId="34" borderId="42" xfId="0" applyNumberFormat="1" applyFont="1" applyFill="1" applyBorder="1" applyAlignment="1">
      <alignment horizontal="right" vertical="center"/>
    </xf>
    <xf numFmtId="0" fontId="22" fillId="34" borderId="42" xfId="0" applyNumberFormat="1" applyFont="1" applyFill="1" applyBorder="1" applyAlignment="1">
      <alignment horizontal="right" vertical="center"/>
    </xf>
    <xf numFmtId="177" fontId="22" fillId="34" borderId="42" xfId="0" applyNumberFormat="1" applyFont="1" applyFill="1" applyBorder="1" applyAlignment="1">
      <alignment horizontal="right" vertical="center"/>
    </xf>
    <xf numFmtId="176" fontId="22" fillId="34" borderId="42" xfId="0" applyNumberFormat="1" applyFont="1" applyFill="1" applyBorder="1" applyAlignment="1">
      <alignment horizontal="left" vertical="center" wrapText="1"/>
    </xf>
    <xf numFmtId="174" fontId="22" fillId="34" borderId="47" xfId="0" applyNumberFormat="1" applyFont="1" applyFill="1" applyBorder="1" applyAlignment="1">
      <alignment horizontal="left" vertical="center" wrapText="1"/>
    </xf>
    <xf numFmtId="165" fontId="22" fillId="34" borderId="13" xfId="0" applyNumberFormat="1" applyFont="1" applyFill="1" applyBorder="1" applyAlignment="1">
      <alignment horizontal="right" vertical="center"/>
    </xf>
    <xf numFmtId="165" fontId="22" fillId="34" borderId="17" xfId="0" applyNumberFormat="1" applyFont="1" applyFill="1" applyBorder="1" applyAlignment="1">
      <alignment horizontal="right" vertical="center"/>
    </xf>
    <xf numFmtId="165" fontId="22" fillId="34" borderId="48" xfId="0" applyNumberFormat="1" applyFont="1" applyFill="1" applyBorder="1" applyAlignment="1">
      <alignment horizontal="right" vertical="center"/>
    </xf>
    <xf numFmtId="165" fontId="22" fillId="34" borderId="49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left"/>
    </xf>
    <xf numFmtId="0" fontId="22" fillId="0" borderId="0" xfId="0" applyNumberFormat="1" applyFont="1" applyAlignment="1">
      <alignment horizontal="left"/>
    </xf>
    <xf numFmtId="0" fontId="19" fillId="0" borderId="12" xfId="0" applyFont="1" applyBorder="1" applyAlignment="1">
      <alignment horizontal="center"/>
    </xf>
    <xf numFmtId="0" fontId="22" fillId="0" borderId="11" xfId="0" applyNumberFormat="1" applyFont="1" applyBorder="1" applyAlignment="1">
      <alignment horizontal="left" vertical="center"/>
    </xf>
    <xf numFmtId="0" fontId="22" fillId="0" borderId="50" xfId="0" applyNumberFormat="1" applyFont="1" applyBorder="1" applyAlignment="1">
      <alignment horizontal="left" vertical="center"/>
    </xf>
    <xf numFmtId="0" fontId="20" fillId="0" borderId="11" xfId="0" applyNumberFormat="1" applyFont="1" applyBorder="1" applyAlignment="1">
      <alignment horizontal="left" vertical="center" wrapText="1"/>
    </xf>
    <xf numFmtId="0" fontId="20" fillId="0" borderId="51" xfId="0" applyNumberFormat="1" applyFont="1" applyBorder="1" applyAlignment="1">
      <alignment horizontal="left" vertical="center"/>
    </xf>
    <xf numFmtId="0" fontId="20" fillId="0" borderId="51" xfId="0" applyNumberFormat="1" applyFont="1" applyBorder="1" applyAlignment="1">
      <alignment horizontal="left" vertical="center" wrapText="1"/>
    </xf>
    <xf numFmtId="0" fontId="22" fillId="0" borderId="51" xfId="0" applyNumberFormat="1" applyFont="1" applyBorder="1" applyAlignment="1">
      <alignment horizontal="left" vertical="center"/>
    </xf>
    <xf numFmtId="0" fontId="22" fillId="0" borderId="51" xfId="0" applyNumberFormat="1" applyFont="1" applyBorder="1" applyAlignment="1">
      <alignment horizontal="center" vertical="center"/>
    </xf>
    <xf numFmtId="0" fontId="22" fillId="33" borderId="12" xfId="0" applyNumberFormat="1" applyFont="1" applyFill="1" applyBorder="1" applyAlignment="1">
      <alignment horizontal="left" wrapText="1"/>
    </xf>
    <xf numFmtId="0" fontId="22" fillId="0" borderId="10" xfId="0" applyNumberFormat="1" applyFont="1" applyBorder="1" applyAlignment="1">
      <alignment horizontal="left" vertical="center"/>
    </xf>
    <xf numFmtId="0" fontId="22" fillId="0" borderId="51" xfId="0" applyNumberFormat="1" applyFont="1" applyBorder="1" applyAlignment="1">
      <alignment horizontal="left" vertical="center" wrapText="1"/>
    </xf>
    <xf numFmtId="1" fontId="27" fillId="0" borderId="50" xfId="0" applyNumberFormat="1" applyFont="1" applyBorder="1" applyAlignment="1">
      <alignment horizontal="center" vertical="center"/>
    </xf>
    <xf numFmtId="0" fontId="20" fillId="0" borderId="50" xfId="0" applyNumberFormat="1" applyFont="1" applyBorder="1" applyAlignment="1">
      <alignment horizontal="center" vertical="center"/>
    </xf>
    <xf numFmtId="0" fontId="20" fillId="0" borderId="51" xfId="0" applyNumberFormat="1" applyFont="1" applyBorder="1" applyAlignment="1">
      <alignment horizontal="left" vertical="top"/>
    </xf>
    <xf numFmtId="0" fontId="20" fillId="0" borderId="51" xfId="0" applyNumberFormat="1" applyFont="1" applyBorder="1" applyAlignment="1">
      <alignment horizontal="left" vertical="top" wrapText="1"/>
    </xf>
    <xf numFmtId="0" fontId="26" fillId="0" borderId="50" xfId="0" applyNumberFormat="1" applyFont="1" applyBorder="1" applyAlignment="1">
      <alignment horizontal="center" vertical="center"/>
    </xf>
    <xf numFmtId="0" fontId="22" fillId="0" borderId="0" xfId="0" applyNumberFormat="1" applyFont="1" applyAlignment="1">
      <alignment horizontal="center"/>
    </xf>
    <xf numFmtId="176" fontId="22" fillId="33" borderId="12" xfId="0" applyNumberFormat="1" applyFont="1" applyFill="1" applyBorder="1" applyAlignment="1">
      <alignment horizontal="center" vertical="center" wrapText="1"/>
    </xf>
    <xf numFmtId="1" fontId="22" fillId="33" borderId="12" xfId="0" applyNumberFormat="1" applyFont="1" applyFill="1" applyBorder="1" applyAlignment="1">
      <alignment horizontal="center" vertical="center" wrapText="1"/>
    </xf>
    <xf numFmtId="0" fontId="19" fillId="33" borderId="12" xfId="0" applyNumberFormat="1" applyFont="1" applyFill="1" applyBorder="1" applyAlignment="1">
      <alignment horizontal="left"/>
    </xf>
    <xf numFmtId="0" fontId="29" fillId="0" borderId="0" xfId="0" applyNumberFormat="1" applyFont="1" applyAlignment="1">
      <alignment horizontal="center"/>
    </xf>
    <xf numFmtId="0" fontId="26" fillId="0" borderId="38" xfId="0" applyNumberFormat="1" applyFont="1" applyBorder="1" applyAlignment="1">
      <alignment horizontal="center" vertical="center" wrapText="1"/>
    </xf>
    <xf numFmtId="1" fontId="27" fillId="0" borderId="39" xfId="0" applyNumberFormat="1" applyFont="1" applyBorder="1" applyAlignment="1">
      <alignment horizontal="center" vertical="center" wrapText="1"/>
    </xf>
    <xf numFmtId="1" fontId="27" fillId="0" borderId="11" xfId="0" applyNumberFormat="1" applyFont="1" applyBorder="1" applyAlignment="1">
      <alignment horizontal="center" vertical="center" wrapText="1"/>
    </xf>
    <xf numFmtId="1" fontId="27" fillId="0" borderId="31" xfId="0" applyNumberFormat="1" applyFont="1" applyBorder="1" applyAlignment="1">
      <alignment horizontal="center" vertical="center" wrapText="1"/>
    </xf>
    <xf numFmtId="167" fontId="20" fillId="0" borderId="11" xfId="0" applyNumberFormat="1" applyFont="1" applyBorder="1" applyAlignment="1">
      <alignment horizontal="center" vertical="center" wrapText="1"/>
    </xf>
    <xf numFmtId="3" fontId="20" fillId="33" borderId="11" xfId="0" applyNumberFormat="1" applyFont="1" applyFill="1" applyBorder="1" applyAlignment="1">
      <alignment horizontal="right" vertical="center" wrapText="1"/>
    </xf>
    <xf numFmtId="3" fontId="20" fillId="33" borderId="31" xfId="0" applyNumberFormat="1" applyFont="1" applyFill="1" applyBorder="1" applyAlignment="1">
      <alignment horizontal="right" vertical="center" wrapText="1"/>
    </xf>
    <xf numFmtId="3" fontId="20" fillId="33" borderId="11" xfId="0" applyNumberFormat="1" applyFont="1" applyFill="1" applyBorder="1" applyAlignment="1">
      <alignment horizontal="right" vertical="top" wrapText="1"/>
    </xf>
    <xf numFmtId="3" fontId="20" fillId="33" borderId="31" xfId="0" applyNumberFormat="1" applyFont="1" applyFill="1" applyBorder="1" applyAlignment="1">
      <alignment horizontal="right" vertical="top" wrapText="1"/>
    </xf>
    <xf numFmtId="167" fontId="22" fillId="0" borderId="11" xfId="0" applyNumberFormat="1" applyFont="1" applyBorder="1" applyAlignment="1">
      <alignment horizontal="center" vertical="center" wrapText="1"/>
    </xf>
    <xf numFmtId="3" fontId="22" fillId="34" borderId="11" xfId="0" applyNumberFormat="1" applyFont="1" applyFill="1" applyBorder="1" applyAlignment="1">
      <alignment horizontal="right" vertical="center" wrapText="1"/>
    </xf>
    <xf numFmtId="3" fontId="22" fillId="34" borderId="31" xfId="0" applyNumberFormat="1" applyFont="1" applyFill="1" applyBorder="1" applyAlignment="1">
      <alignment horizontal="right" vertical="center" wrapText="1"/>
    </xf>
    <xf numFmtId="0" fontId="20" fillId="0" borderId="39" xfId="0" applyNumberFormat="1" applyFont="1" applyBorder="1" applyAlignment="1">
      <alignment horizontal="left" wrapText="1"/>
    </xf>
    <xf numFmtId="167" fontId="20" fillId="0" borderId="11" xfId="0" applyNumberFormat="1" applyFont="1" applyBorder="1" applyAlignment="1">
      <alignment horizontal="center" vertical="top" wrapText="1"/>
    </xf>
    <xf numFmtId="0" fontId="20" fillId="33" borderId="31" xfId="0" applyNumberFormat="1" applyFont="1" applyFill="1" applyBorder="1" applyAlignment="1">
      <alignment horizontal="right" vertical="center" wrapText="1"/>
    </xf>
    <xf numFmtId="0" fontId="20" fillId="33" borderId="11" xfId="0" applyNumberFormat="1" applyFont="1" applyFill="1" applyBorder="1" applyAlignment="1">
      <alignment horizontal="right" vertical="center" wrapText="1"/>
    </xf>
    <xf numFmtId="1" fontId="22" fillId="0" borderId="11" xfId="0" applyNumberFormat="1" applyFont="1" applyBorder="1" applyAlignment="1">
      <alignment horizontal="center" vertical="center" wrapText="1"/>
    </xf>
    <xf numFmtId="1" fontId="20" fillId="0" borderId="11" xfId="0" applyNumberFormat="1" applyFont="1" applyBorder="1" applyAlignment="1">
      <alignment horizontal="center" vertical="center" wrapText="1"/>
    </xf>
    <xf numFmtId="49" fontId="20" fillId="33" borderId="11" xfId="0" applyNumberFormat="1" applyFont="1" applyFill="1" applyBorder="1" applyAlignment="1">
      <alignment horizontal="right" vertical="center" wrapText="1"/>
    </xf>
    <xf numFmtId="174" fontId="22" fillId="34" borderId="11" xfId="0" applyNumberFormat="1" applyFont="1" applyFill="1" applyBorder="1" applyAlignment="1">
      <alignment horizontal="right" vertical="center" wrapText="1"/>
    </xf>
    <xf numFmtId="174" fontId="22" fillId="34" borderId="31" xfId="0" applyNumberFormat="1" applyFont="1" applyFill="1" applyBorder="1" applyAlignment="1">
      <alignment horizontal="right" vertical="center" wrapText="1"/>
    </xf>
    <xf numFmtId="174" fontId="20" fillId="33" borderId="11" xfId="0" applyNumberFormat="1" applyFont="1" applyFill="1" applyBorder="1" applyAlignment="1">
      <alignment horizontal="right" vertical="center" wrapText="1"/>
    </xf>
    <xf numFmtId="174" fontId="20" fillId="33" borderId="31" xfId="0" applyNumberFormat="1" applyFont="1" applyFill="1" applyBorder="1" applyAlignment="1">
      <alignment horizontal="right" vertical="center" wrapText="1"/>
    </xf>
    <xf numFmtId="1" fontId="22" fillId="0" borderId="52" xfId="0" applyNumberFormat="1" applyFont="1" applyBorder="1" applyAlignment="1">
      <alignment horizontal="center" vertical="center" wrapText="1"/>
    </xf>
    <xf numFmtId="3" fontId="22" fillId="34" borderId="52" xfId="0" applyNumberFormat="1" applyFont="1" applyFill="1" applyBorder="1" applyAlignment="1">
      <alignment horizontal="right" vertical="center" wrapText="1"/>
    </xf>
    <xf numFmtId="3" fontId="22" fillId="34" borderId="53" xfId="0" applyNumberFormat="1" applyFont="1" applyFill="1" applyBorder="1" applyAlignment="1">
      <alignment horizontal="right" vertical="center" wrapText="1"/>
    </xf>
    <xf numFmtId="176" fontId="20" fillId="33" borderId="11" xfId="0" applyNumberFormat="1" applyFont="1" applyFill="1" applyBorder="1" applyAlignment="1">
      <alignment horizontal="right" vertical="center" wrapText="1"/>
    </xf>
    <xf numFmtId="176" fontId="20" fillId="33" borderId="31" xfId="0" applyNumberFormat="1" applyFont="1" applyFill="1" applyBorder="1" applyAlignment="1">
      <alignment horizontal="right" vertical="center" wrapText="1"/>
    </xf>
    <xf numFmtId="0" fontId="20" fillId="0" borderId="40" xfId="0" applyNumberFormat="1" applyFont="1" applyBorder="1" applyAlignment="1">
      <alignment horizontal="left" wrapText="1"/>
    </xf>
    <xf numFmtId="174" fontId="20" fillId="33" borderId="52" xfId="0" applyNumberFormat="1" applyFont="1" applyFill="1" applyBorder="1" applyAlignment="1">
      <alignment horizontal="right" vertical="center" wrapText="1"/>
    </xf>
    <xf numFmtId="174" fontId="20" fillId="33" borderId="53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B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90</xdr:row>
      <xdr:rowOff>66675</xdr:rowOff>
    </xdr:from>
    <xdr:to>
      <xdr:col>11</xdr:col>
      <xdr:colOff>171450</xdr:colOff>
      <xdr:row>100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4763750"/>
          <a:ext cx="14668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99</xdr:row>
      <xdr:rowOff>47625</xdr:rowOff>
    </xdr:from>
    <xdr:to>
      <xdr:col>10</xdr:col>
      <xdr:colOff>152400</xdr:colOff>
      <xdr:row>109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316200"/>
          <a:ext cx="13716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99</xdr:row>
      <xdr:rowOff>47625</xdr:rowOff>
    </xdr:from>
    <xdr:to>
      <xdr:col>10</xdr:col>
      <xdr:colOff>152400</xdr:colOff>
      <xdr:row>109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316200"/>
          <a:ext cx="13716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57150</xdr:rowOff>
    </xdr:from>
    <xdr:to>
      <xdr:col>6</xdr:col>
      <xdr:colOff>133350</xdr:colOff>
      <xdr:row>80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06250"/>
          <a:ext cx="13430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6"/>
  <sheetViews>
    <sheetView zoomScalePageLayoutView="0" workbookViewId="0" topLeftCell="A22">
      <selection activeCell="W25" sqref="W25"/>
    </sheetView>
  </sheetViews>
  <sheetFormatPr defaultColWidth="9.33203125" defaultRowHeight="11.25"/>
  <cols>
    <col min="1" max="2" width="2.83203125" style="4" customWidth="1"/>
    <col min="3" max="3" width="3" style="4" customWidth="1"/>
    <col min="4" max="14" width="2.83203125" style="4" customWidth="1"/>
    <col min="15" max="15" width="3" style="4" customWidth="1"/>
    <col min="16" max="17" width="2.83203125" style="4" customWidth="1"/>
    <col min="18" max="19" width="3.16015625" style="4" customWidth="1"/>
    <col min="20" max="20" width="4.16015625" style="4" customWidth="1"/>
    <col min="21" max="21" width="16" style="4" customWidth="1"/>
    <col min="22" max="22" width="9" style="4" customWidth="1"/>
    <col min="23" max="23" width="20.33203125" style="4" customWidth="1"/>
    <col min="24" max="24" width="20.16015625" style="4" customWidth="1"/>
  </cols>
  <sheetData>
    <row r="1" spans="1:24" ht="11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145" t="s">
        <v>65</v>
      </c>
      <c r="X1" s="145"/>
    </row>
    <row r="2" spans="23:24" ht="12">
      <c r="W2" s="145"/>
      <c r="X2" s="145"/>
    </row>
    <row r="3" spans="8:24" ht="12" customHeight="1">
      <c r="H3" s="146" t="s">
        <v>1</v>
      </c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</row>
    <row r="4" spans="1:24" ht="12">
      <c r="A4" s="5" t="s">
        <v>2</v>
      </c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</row>
    <row r="5" spans="1:24" ht="11.25">
      <c r="A5" s="3"/>
      <c r="B5" s="3"/>
      <c r="C5" s="3"/>
      <c r="D5" s="3"/>
      <c r="E5" s="3"/>
      <c r="F5" s="3"/>
      <c r="G5" s="3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2">
      <c r="A6" s="5" t="s">
        <v>3</v>
      </c>
      <c r="H6" s="143" t="s">
        <v>104</v>
      </c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</row>
    <row r="7" spans="1:24" ht="11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2">
      <c r="A8" s="5" t="s">
        <v>4</v>
      </c>
      <c r="S8" s="148">
        <v>371</v>
      </c>
      <c r="T8" s="148"/>
      <c r="U8" s="148"/>
      <c r="V8" s="148"/>
      <c r="W8" s="148"/>
      <c r="X8" s="148"/>
    </row>
    <row r="9" spans="1:24" ht="11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1.25" customHeight="1">
      <c r="A10" s="149" t="s">
        <v>64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50" t="s">
        <v>63</v>
      </c>
      <c r="T10" s="150"/>
      <c r="U10" s="150"/>
      <c r="V10" s="150"/>
      <c r="W10" s="150"/>
      <c r="X10" s="150"/>
    </row>
    <row r="11" spans="1:24" ht="11.25" customHeight="1">
      <c r="A11" s="149"/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50"/>
      <c r="T11" s="150"/>
      <c r="U11" s="150"/>
      <c r="V11" s="150"/>
      <c r="W11" s="150"/>
      <c r="X11" s="150"/>
    </row>
    <row r="12" spans="1:24" ht="11.25" customHeight="1">
      <c r="A12" s="149"/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50"/>
      <c r="T12" s="150"/>
      <c r="U12" s="150"/>
      <c r="V12" s="150"/>
      <c r="W12" s="150"/>
      <c r="X12" s="150"/>
    </row>
    <row r="13" spans="1:24" ht="11.2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 ht="15.75">
      <c r="A14" s="140" t="s">
        <v>66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</row>
    <row r="15" spans="1:24" ht="12">
      <c r="A15" s="141" t="s">
        <v>90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</row>
    <row r="16" spans="1:24" ht="1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7" t="s">
        <v>7</v>
      </c>
    </row>
    <row r="17" spans="1:24" ht="28.5" customHeight="1">
      <c r="A17" s="142" t="s">
        <v>8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8" t="s">
        <v>9</v>
      </c>
      <c r="W17" s="8" t="s">
        <v>67</v>
      </c>
      <c r="X17" s="9" t="s">
        <v>68</v>
      </c>
    </row>
    <row r="18" spans="1:24" ht="12">
      <c r="A18" s="136" t="s">
        <v>69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28">
        <v>10</v>
      </c>
      <c r="W18" s="14">
        <v>762193088.13</v>
      </c>
      <c r="X18" s="14">
        <v>1496523000</v>
      </c>
    </row>
    <row r="19" spans="1:24" ht="12">
      <c r="A19" s="137" t="s">
        <v>70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28">
        <v>20</v>
      </c>
      <c r="W19" s="14">
        <v>436128901.46</v>
      </c>
      <c r="X19" s="14">
        <v>1114319000</v>
      </c>
    </row>
    <row r="20" spans="1:24" ht="12">
      <c r="A20" s="138" t="s">
        <v>71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29">
        <v>30</v>
      </c>
      <c r="W20" s="11">
        <v>326064186.67</v>
      </c>
      <c r="X20" s="11">
        <v>382204000</v>
      </c>
    </row>
    <row r="21" spans="1:24" ht="12">
      <c r="A21" s="133" t="s">
        <v>72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28">
        <v>40</v>
      </c>
      <c r="W21" s="15" t="s">
        <v>15</v>
      </c>
      <c r="X21" s="15" t="s">
        <v>15</v>
      </c>
    </row>
    <row r="22" spans="1:24" ht="12">
      <c r="A22" s="133" t="s">
        <v>73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28">
        <v>50</v>
      </c>
      <c r="W22" s="14">
        <v>26757488.93</v>
      </c>
      <c r="X22" s="15" t="s">
        <v>15</v>
      </c>
    </row>
    <row r="23" spans="1:24" ht="12">
      <c r="A23" s="133" t="s">
        <v>74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28">
        <v>60</v>
      </c>
      <c r="W23" s="14">
        <v>2732100.03</v>
      </c>
      <c r="X23" s="14">
        <v>54441000</v>
      </c>
    </row>
    <row r="24" spans="1:24" ht="12">
      <c r="A24" s="133" t="s">
        <v>75</v>
      </c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28">
        <v>70</v>
      </c>
      <c r="W24" s="14">
        <v>123026857.29</v>
      </c>
      <c r="X24" s="14">
        <v>277065000</v>
      </c>
    </row>
    <row r="25" spans="1:24" ht="12">
      <c r="A25" s="133" t="s">
        <v>76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28">
        <v>80</v>
      </c>
      <c r="W25" s="14">
        <v>37906002.04</v>
      </c>
      <c r="X25" s="14">
        <v>81559000</v>
      </c>
    </row>
    <row r="26" spans="1:24" ht="12">
      <c r="A26" s="137" t="s">
        <v>77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28">
        <v>90</v>
      </c>
      <c r="W26" s="14">
        <v>76821726.53</v>
      </c>
      <c r="X26" s="14">
        <v>22872000</v>
      </c>
    </row>
    <row r="27" spans="1:24" ht="12">
      <c r="A27" s="133" t="s">
        <v>78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6">
        <v>100</v>
      </c>
      <c r="W27" s="15" t="s">
        <v>15</v>
      </c>
      <c r="X27" s="14">
        <v>925000</v>
      </c>
    </row>
    <row r="28" spans="1:24" ht="12">
      <c r="A28" s="134" t="s">
        <v>79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7">
        <v>110</v>
      </c>
      <c r="W28" s="11">
        <v>112334989.71</v>
      </c>
      <c r="X28" s="11">
        <v>-54658000</v>
      </c>
    </row>
    <row r="29" spans="1:24" ht="12">
      <c r="A29" s="133" t="s">
        <v>80</v>
      </c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6">
        <v>120</v>
      </c>
      <c r="W29" s="15" t="s">
        <v>15</v>
      </c>
      <c r="X29" s="15" t="s">
        <v>15</v>
      </c>
    </row>
    <row r="30" spans="1:24" ht="12">
      <c r="A30" s="138" t="s">
        <v>81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7">
        <v>130</v>
      </c>
      <c r="W30" s="11">
        <v>112334989.71</v>
      </c>
      <c r="X30" s="11">
        <v>-54658000</v>
      </c>
    </row>
    <row r="31" spans="1:24" ht="12">
      <c r="A31" s="133" t="s">
        <v>82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6">
        <v>140</v>
      </c>
      <c r="W31" s="15" t="s">
        <v>15</v>
      </c>
      <c r="X31" s="31">
        <v>13000</v>
      </c>
    </row>
    <row r="32" spans="1:24" ht="12">
      <c r="A32" s="139" t="s">
        <v>83</v>
      </c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30">
        <v>150</v>
      </c>
      <c r="W32" s="31">
        <v>112334989.71</v>
      </c>
      <c r="X32" s="31">
        <v>-54645000</v>
      </c>
    </row>
    <row r="33" spans="1:24" ht="12">
      <c r="A33" s="133" t="s">
        <v>84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6">
        <v>160</v>
      </c>
      <c r="W33" s="15" t="s">
        <v>15</v>
      </c>
      <c r="X33" s="15" t="s">
        <v>15</v>
      </c>
    </row>
    <row r="34" spans="1:24" ht="12">
      <c r="A34" s="134" t="s">
        <v>85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7">
        <v>200</v>
      </c>
      <c r="W34" s="11">
        <v>112334989.71</v>
      </c>
      <c r="X34" s="11">
        <v>-54645000</v>
      </c>
    </row>
    <row r="35" spans="1:24" ht="12">
      <c r="A35" s="135" t="s">
        <v>86</v>
      </c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6">
        <v>210</v>
      </c>
      <c r="W35" s="32" t="s">
        <v>15</v>
      </c>
      <c r="X35" s="32" t="s">
        <v>15</v>
      </c>
    </row>
    <row r="36" spans="1:24" ht="12">
      <c r="A36" s="136" t="s">
        <v>87</v>
      </c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6">
        <v>220</v>
      </c>
      <c r="W36" s="15" t="s">
        <v>15</v>
      </c>
      <c r="X36" s="15" t="s">
        <v>15</v>
      </c>
    </row>
    <row r="37" spans="1:24" ht="12">
      <c r="A37" s="137" t="s">
        <v>88</v>
      </c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6">
        <v>230</v>
      </c>
      <c r="W37" s="15" t="s">
        <v>15</v>
      </c>
      <c r="X37" s="15" t="s">
        <v>15</v>
      </c>
    </row>
    <row r="38" spans="1:24" ht="12">
      <c r="A38" s="138" t="s">
        <v>89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7">
        <v>240</v>
      </c>
      <c r="W38" s="11">
        <v>112334989.71</v>
      </c>
      <c r="X38" s="11">
        <v>-54645000</v>
      </c>
    </row>
    <row r="39" spans="1:24" ht="26.2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ht="26.25" customHeight="1"/>
    <row r="41" spans="1:23" ht="12">
      <c r="A41" s="18" t="s">
        <v>62</v>
      </c>
      <c r="B41" s="6"/>
      <c r="C41" s="6"/>
      <c r="D41" s="6"/>
      <c r="E41" s="6"/>
      <c r="F41" s="6"/>
      <c r="G41" s="6"/>
      <c r="H41" s="19"/>
      <c r="I41" s="19"/>
      <c r="J41" s="143" t="s">
        <v>56</v>
      </c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20"/>
      <c r="W41" s="25"/>
    </row>
    <row r="42" spans="1:23" ht="12">
      <c r="A42" s="18"/>
      <c r="B42" s="6"/>
      <c r="C42" s="6"/>
      <c r="D42" s="6"/>
      <c r="E42" s="6"/>
      <c r="F42" s="6"/>
      <c r="G42" s="6"/>
      <c r="H42" s="19"/>
      <c r="I42" s="19"/>
      <c r="J42" s="144" t="s">
        <v>57</v>
      </c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20"/>
      <c r="W42" s="21" t="s">
        <v>58</v>
      </c>
    </row>
    <row r="43" spans="1:23" ht="12">
      <c r="A43" s="6"/>
      <c r="B43" s="6"/>
      <c r="C43" s="6"/>
      <c r="D43" s="6"/>
      <c r="E43" s="6"/>
      <c r="F43" s="6"/>
      <c r="G43" s="6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0"/>
      <c r="W43" s="6"/>
    </row>
    <row r="44" spans="1:23" ht="12">
      <c r="A44" s="18" t="s">
        <v>59</v>
      </c>
      <c r="B44" s="6"/>
      <c r="C44" s="6"/>
      <c r="D44" s="6"/>
      <c r="E44" s="6"/>
      <c r="F44" s="6"/>
      <c r="G44" s="6"/>
      <c r="H44" s="19"/>
      <c r="I44" s="19"/>
      <c r="J44" s="143" t="s">
        <v>60</v>
      </c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20"/>
      <c r="W44" s="25"/>
    </row>
    <row r="45" spans="1:23" ht="12">
      <c r="A45" s="6"/>
      <c r="B45" s="6"/>
      <c r="C45" s="6"/>
      <c r="D45" s="6"/>
      <c r="E45" s="6"/>
      <c r="F45" s="6"/>
      <c r="G45" s="6"/>
      <c r="H45" s="22"/>
      <c r="I45" s="22"/>
      <c r="J45" s="144" t="s">
        <v>57</v>
      </c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20"/>
      <c r="W45" s="21" t="s">
        <v>58</v>
      </c>
    </row>
    <row r="46" spans="1:23" ht="12">
      <c r="A46" s="6"/>
      <c r="B46" s="26" t="s">
        <v>61</v>
      </c>
      <c r="C46" s="6"/>
      <c r="D46" s="6"/>
      <c r="E46" s="6"/>
      <c r="F46" s="6"/>
      <c r="G46" s="6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6"/>
    </row>
  </sheetData>
  <sheetProtection/>
  <mergeCells count="34">
    <mergeCell ref="J41:U41"/>
    <mergeCell ref="J42:U42"/>
    <mergeCell ref="J44:U44"/>
    <mergeCell ref="J45:U45"/>
    <mergeCell ref="W1:X2"/>
    <mergeCell ref="H3:X4"/>
    <mergeCell ref="H6:X6"/>
    <mergeCell ref="S8:X8"/>
    <mergeCell ref="A10:R12"/>
    <mergeCell ref="S10:X12"/>
    <mergeCell ref="A14:X14"/>
    <mergeCell ref="A15:X15"/>
    <mergeCell ref="A17:U17"/>
    <mergeCell ref="A18:U18"/>
    <mergeCell ref="A19:U19"/>
    <mergeCell ref="A20:U20"/>
    <mergeCell ref="A21:U21"/>
    <mergeCell ref="A22:U22"/>
    <mergeCell ref="A23:U23"/>
    <mergeCell ref="A24:U24"/>
    <mergeCell ref="A25:U25"/>
    <mergeCell ref="A26:U26"/>
    <mergeCell ref="A27:U27"/>
    <mergeCell ref="A28:U28"/>
    <mergeCell ref="A29:U29"/>
    <mergeCell ref="A30:U30"/>
    <mergeCell ref="A31:U31"/>
    <mergeCell ref="A32:U32"/>
    <mergeCell ref="A33:U33"/>
    <mergeCell ref="A34:U34"/>
    <mergeCell ref="A35:U35"/>
    <mergeCell ref="A36:U36"/>
    <mergeCell ref="A37:U37"/>
    <mergeCell ref="A38:U38"/>
  </mergeCells>
  <printOptions/>
  <pageMargins left="0.32" right="0.24" top="0.27" bottom="0.75" header="0.17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P94"/>
  <sheetViews>
    <sheetView zoomScalePageLayoutView="0" workbookViewId="0" topLeftCell="A28">
      <selection activeCell="AT65" sqref="AT65"/>
    </sheetView>
  </sheetViews>
  <sheetFormatPr defaultColWidth="9.33203125" defaultRowHeight="11.25"/>
  <cols>
    <col min="1" max="1" width="1.5" style="3" customWidth="1"/>
    <col min="2" max="2" width="2.16015625" style="3" customWidth="1"/>
    <col min="3" max="3" width="2.5" style="3" customWidth="1"/>
    <col min="4" max="5" width="1.5" style="3" customWidth="1"/>
    <col min="6" max="6" width="5" style="3" customWidth="1"/>
    <col min="7" max="7" width="5.33203125" style="3" customWidth="1"/>
    <col min="8" max="8" width="1.66796875" style="3" customWidth="1"/>
    <col min="9" max="9" width="0.328125" style="3" customWidth="1"/>
    <col min="10" max="10" width="1.3359375" style="3" customWidth="1"/>
    <col min="11" max="11" width="7" style="3" customWidth="1"/>
    <col min="12" max="12" width="3.16015625" style="3" customWidth="1"/>
    <col min="13" max="13" width="1.5" style="3" customWidth="1"/>
    <col min="14" max="14" width="1.0078125" style="3" customWidth="1"/>
    <col min="15" max="15" width="2" style="3" customWidth="1"/>
    <col min="16" max="16" width="2.5" style="3" customWidth="1"/>
    <col min="17" max="18" width="5.16015625" style="3" customWidth="1"/>
    <col min="19" max="19" width="5.83203125" style="3" customWidth="1"/>
    <col min="20" max="20" width="4.5" style="3" customWidth="1"/>
    <col min="21" max="21" width="1.171875" style="3" customWidth="1"/>
    <col min="22" max="22" width="4" style="3" customWidth="1"/>
    <col min="23" max="23" width="1.0078125" style="3" customWidth="1"/>
    <col min="24" max="24" width="4.16015625" style="3" customWidth="1"/>
    <col min="25" max="25" width="6.66015625" style="3" customWidth="1"/>
    <col min="26" max="26" width="0.4921875" style="3" customWidth="1"/>
    <col min="27" max="27" width="1.171875" style="3" customWidth="1"/>
    <col min="28" max="28" width="1.83203125" style="3" customWidth="1"/>
    <col min="29" max="29" width="6.66015625" style="3" customWidth="1"/>
    <col min="30" max="30" width="3.5" style="3" customWidth="1"/>
    <col min="31" max="31" width="5.66015625" style="3" customWidth="1"/>
    <col min="32" max="32" width="1.0078125" style="3" customWidth="1"/>
    <col min="33" max="33" width="0.1640625" style="3" customWidth="1"/>
    <col min="34" max="34" width="3" style="3" customWidth="1"/>
    <col min="35" max="35" width="0.4921875" style="3" customWidth="1"/>
    <col min="36" max="36" width="2.5" style="3" customWidth="1"/>
    <col min="37" max="37" width="7.66015625" style="3" customWidth="1"/>
    <col min="38" max="38" width="1.171875" style="3" customWidth="1"/>
    <col min="39" max="39" width="5" style="3" customWidth="1"/>
    <col min="40" max="40" width="1.3359375" style="3" customWidth="1"/>
    <col min="41" max="41" width="1.171875" style="3" customWidth="1"/>
    <col min="42" max="43" width="9.33203125" style="37" customWidth="1"/>
  </cols>
  <sheetData>
    <row r="1" ht="11.25" customHeight="1"/>
    <row r="2" spans="1:41" ht="11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157" t="s">
        <v>154</v>
      </c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37"/>
      <c r="AM2" s="37"/>
      <c r="AN2" s="37"/>
      <c r="AO2" s="37"/>
    </row>
    <row r="3" spans="21:42" ht="46.5" customHeight="1">
      <c r="U3" s="158" t="s">
        <v>106</v>
      </c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P3" s="3"/>
    </row>
    <row r="4" spans="35:42" ht="12.75">
      <c r="AI4" s="68" t="s">
        <v>107</v>
      </c>
      <c r="AJ4" s="68"/>
      <c r="AP4" s="3"/>
    </row>
    <row r="5" spans="1:42" ht="12" customHeight="1">
      <c r="A5" s="39" t="s">
        <v>108</v>
      </c>
      <c r="B5" s="39"/>
      <c r="C5" s="39"/>
      <c r="D5" s="39"/>
      <c r="N5" s="216" t="s">
        <v>1</v>
      </c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P5" s="3"/>
    </row>
    <row r="6" ht="11.25">
      <c r="AP6" s="3"/>
    </row>
    <row r="7" spans="10:42" ht="14.25">
      <c r="J7" s="159" t="s">
        <v>153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P7" s="3"/>
    </row>
    <row r="8" spans="1:42" ht="14.25">
      <c r="A8" s="159" t="s">
        <v>150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P8" s="3"/>
    </row>
    <row r="9" spans="33:42" ht="12" thickBot="1">
      <c r="AG9" s="40"/>
      <c r="AH9" s="40"/>
      <c r="AI9" s="40"/>
      <c r="AJ9" s="40"/>
      <c r="AK9" s="40"/>
      <c r="AL9" s="40"/>
      <c r="AM9" s="40" t="s">
        <v>7</v>
      </c>
      <c r="AP9" s="3"/>
    </row>
    <row r="10" spans="2:42" ht="11.25" customHeight="1">
      <c r="B10" s="160" t="s">
        <v>155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1" t="s">
        <v>96</v>
      </c>
      <c r="Y10" s="161"/>
      <c r="Z10" s="161"/>
      <c r="AA10" s="161" t="s">
        <v>67</v>
      </c>
      <c r="AB10" s="161"/>
      <c r="AC10" s="161"/>
      <c r="AD10" s="161"/>
      <c r="AE10" s="161"/>
      <c r="AF10" s="161"/>
      <c r="AG10" s="162" t="s">
        <v>68</v>
      </c>
      <c r="AH10" s="162"/>
      <c r="AI10" s="162"/>
      <c r="AJ10" s="162"/>
      <c r="AK10" s="162"/>
      <c r="AL10" s="162"/>
      <c r="AM10" s="162"/>
      <c r="AP10" s="3"/>
    </row>
    <row r="11" spans="2:42" ht="11.25" customHeight="1">
      <c r="B11" s="166">
        <v>1</v>
      </c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3">
        <v>2</v>
      </c>
      <c r="Y11" s="163"/>
      <c r="Z11" s="163"/>
      <c r="AA11" s="163">
        <v>3</v>
      </c>
      <c r="AB11" s="163"/>
      <c r="AC11" s="163"/>
      <c r="AD11" s="163"/>
      <c r="AE11" s="163"/>
      <c r="AF11" s="163"/>
      <c r="AG11" s="164">
        <v>4</v>
      </c>
      <c r="AH11" s="164"/>
      <c r="AI11" s="164"/>
      <c r="AJ11" s="164"/>
      <c r="AK11" s="164"/>
      <c r="AL11" s="164"/>
      <c r="AM11" s="164"/>
      <c r="AP11" s="3"/>
    </row>
    <row r="12" spans="2:42" ht="11.25" customHeight="1">
      <c r="B12" s="165" t="s">
        <v>91</v>
      </c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P12" s="3"/>
    </row>
    <row r="13" spans="2:42" ht="12">
      <c r="B13" s="154" t="s">
        <v>156</v>
      </c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70">
        <v>10</v>
      </c>
      <c r="Y13" s="71"/>
      <c r="Z13" s="72"/>
      <c r="AA13" s="167">
        <f>AE14+AA15+AA16+AA17+AA18+AA19+AA20</f>
        <v>745671000</v>
      </c>
      <c r="AB13" s="167"/>
      <c r="AC13" s="167"/>
      <c r="AD13" s="167"/>
      <c r="AE13" s="167"/>
      <c r="AF13" s="167"/>
      <c r="AG13" s="168">
        <v>1563221000</v>
      </c>
      <c r="AH13" s="168"/>
      <c r="AI13" s="168"/>
      <c r="AJ13" s="168"/>
      <c r="AK13" s="168"/>
      <c r="AL13" s="168"/>
      <c r="AM13" s="168"/>
      <c r="AP13" s="3"/>
    </row>
    <row r="14" spans="2:42" ht="12">
      <c r="B14" s="152" t="s">
        <v>92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74"/>
      <c r="Y14" s="75"/>
      <c r="Z14" s="76"/>
      <c r="AA14" s="77"/>
      <c r="AB14" s="78"/>
      <c r="AC14" s="78"/>
      <c r="AD14" s="78"/>
      <c r="AE14" s="78"/>
      <c r="AF14" s="79"/>
      <c r="AG14" s="77"/>
      <c r="AH14" s="78"/>
      <c r="AI14" s="78"/>
      <c r="AJ14" s="78"/>
      <c r="AK14" s="78"/>
      <c r="AL14" s="78"/>
      <c r="AM14" s="80"/>
      <c r="AP14" s="3"/>
    </row>
    <row r="15" spans="2:42" ht="12">
      <c r="B15" s="153" t="s">
        <v>157</v>
      </c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70">
        <v>11</v>
      </c>
      <c r="Y15" s="71"/>
      <c r="Z15" s="72"/>
      <c r="AA15" s="169">
        <v>218498000</v>
      </c>
      <c r="AB15" s="169"/>
      <c r="AC15" s="169"/>
      <c r="AD15" s="169"/>
      <c r="AE15" s="169"/>
      <c r="AF15" s="169"/>
      <c r="AG15" s="170">
        <v>1164239000</v>
      </c>
      <c r="AH15" s="170"/>
      <c r="AI15" s="170"/>
      <c r="AJ15" s="170"/>
      <c r="AK15" s="170"/>
      <c r="AL15" s="170"/>
      <c r="AM15" s="170"/>
      <c r="AP15" s="3"/>
    </row>
    <row r="16" spans="2:42" ht="12">
      <c r="B16" s="153" t="s">
        <v>158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70">
        <v>12</v>
      </c>
      <c r="Y16" s="71"/>
      <c r="Z16" s="72"/>
      <c r="AA16" s="171">
        <v>0</v>
      </c>
      <c r="AB16" s="171"/>
      <c r="AC16" s="171"/>
      <c r="AD16" s="171"/>
      <c r="AE16" s="171"/>
      <c r="AF16" s="171"/>
      <c r="AG16" s="170">
        <v>0</v>
      </c>
      <c r="AH16" s="170"/>
      <c r="AI16" s="170"/>
      <c r="AJ16" s="170"/>
      <c r="AK16" s="170"/>
      <c r="AL16" s="170"/>
      <c r="AM16" s="170"/>
      <c r="AP16" s="3"/>
    </row>
    <row r="17" spans="2:42" ht="12">
      <c r="B17" s="153" t="s">
        <v>159</v>
      </c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70">
        <v>13</v>
      </c>
      <c r="Y17" s="71"/>
      <c r="Z17" s="72"/>
      <c r="AA17" s="169">
        <v>527173000</v>
      </c>
      <c r="AB17" s="169"/>
      <c r="AC17" s="169"/>
      <c r="AD17" s="169"/>
      <c r="AE17" s="169"/>
      <c r="AF17" s="169"/>
      <c r="AG17" s="170">
        <v>398982000</v>
      </c>
      <c r="AH17" s="170"/>
      <c r="AI17" s="170"/>
      <c r="AJ17" s="170"/>
      <c r="AK17" s="170"/>
      <c r="AL17" s="170"/>
      <c r="AM17" s="170"/>
      <c r="AP17" s="3"/>
    </row>
    <row r="18" spans="2:42" ht="12">
      <c r="B18" s="153" t="s">
        <v>160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70">
        <v>14</v>
      </c>
      <c r="Y18" s="71"/>
      <c r="Z18" s="72"/>
      <c r="AA18" s="171">
        <v>0</v>
      </c>
      <c r="AB18" s="171"/>
      <c r="AC18" s="171"/>
      <c r="AD18" s="171"/>
      <c r="AE18" s="171"/>
      <c r="AF18" s="171"/>
      <c r="AG18" s="172">
        <v>0</v>
      </c>
      <c r="AH18" s="172"/>
      <c r="AI18" s="172"/>
      <c r="AJ18" s="172"/>
      <c r="AK18" s="172"/>
      <c r="AL18" s="172"/>
      <c r="AM18" s="172"/>
      <c r="AP18" s="3"/>
    </row>
    <row r="19" spans="2:42" ht="12">
      <c r="B19" s="153" t="s">
        <v>161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70">
        <v>15</v>
      </c>
      <c r="Y19" s="71"/>
      <c r="Z19" s="72"/>
      <c r="AA19" s="171">
        <v>0</v>
      </c>
      <c r="AB19" s="171"/>
      <c r="AC19" s="171"/>
      <c r="AD19" s="171"/>
      <c r="AE19" s="171"/>
      <c r="AF19" s="171"/>
      <c r="AG19" s="172">
        <v>0</v>
      </c>
      <c r="AH19" s="172"/>
      <c r="AI19" s="172"/>
      <c r="AJ19" s="172"/>
      <c r="AK19" s="172"/>
      <c r="AL19" s="172"/>
      <c r="AM19" s="172"/>
      <c r="AP19" s="3"/>
    </row>
    <row r="20" spans="2:42" ht="12">
      <c r="B20" s="153" t="s">
        <v>162</v>
      </c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70">
        <v>16</v>
      </c>
      <c r="Y20" s="71"/>
      <c r="Z20" s="72"/>
      <c r="AA20" s="171">
        <v>0</v>
      </c>
      <c r="AB20" s="171"/>
      <c r="AC20" s="171"/>
      <c r="AD20" s="171"/>
      <c r="AE20" s="171"/>
      <c r="AF20" s="171"/>
      <c r="AG20" s="172">
        <v>0</v>
      </c>
      <c r="AH20" s="172"/>
      <c r="AI20" s="172"/>
      <c r="AJ20" s="172"/>
      <c r="AK20" s="172"/>
      <c r="AL20" s="172"/>
      <c r="AM20" s="172"/>
      <c r="AP20" s="3"/>
    </row>
    <row r="21" spans="2:42" ht="12">
      <c r="B21" s="153" t="s">
        <v>163</v>
      </c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83"/>
      <c r="Y21" s="71"/>
      <c r="Z21" s="72"/>
      <c r="AA21" s="173">
        <f>AE22+AA23+AA24+AA25+AA26+AA27+AA28+AA29</f>
        <v>794010000</v>
      </c>
      <c r="AB21" s="173"/>
      <c r="AC21" s="173"/>
      <c r="AD21" s="173"/>
      <c r="AE21" s="173"/>
      <c r="AF21" s="173"/>
      <c r="AG21" s="174">
        <v>1433326000</v>
      </c>
      <c r="AH21" s="174"/>
      <c r="AI21" s="174"/>
      <c r="AJ21" s="174"/>
      <c r="AK21" s="174"/>
      <c r="AL21" s="174"/>
      <c r="AM21" s="174"/>
      <c r="AP21" s="3"/>
    </row>
    <row r="22" spans="2:42" ht="12">
      <c r="B22" s="152" t="s">
        <v>92</v>
      </c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85"/>
      <c r="Y22" s="86"/>
      <c r="Z22" s="87"/>
      <c r="AA22" s="88"/>
      <c r="AB22" s="89"/>
      <c r="AC22" s="89"/>
      <c r="AD22" s="89"/>
      <c r="AE22" s="89"/>
      <c r="AF22" s="90"/>
      <c r="AG22" s="88"/>
      <c r="AH22" s="89"/>
      <c r="AI22" s="89"/>
      <c r="AJ22" s="89"/>
      <c r="AK22" s="89"/>
      <c r="AL22" s="89"/>
      <c r="AM22" s="91"/>
      <c r="AP22" s="3"/>
    </row>
    <row r="23" spans="2:42" ht="12">
      <c r="B23" s="153" t="s">
        <v>164</v>
      </c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75">
        <v>21</v>
      </c>
      <c r="Y23" s="175"/>
      <c r="Z23" s="175"/>
      <c r="AA23" s="169">
        <v>365678000</v>
      </c>
      <c r="AB23" s="169"/>
      <c r="AC23" s="169"/>
      <c r="AD23" s="169"/>
      <c r="AE23" s="169"/>
      <c r="AF23" s="169"/>
      <c r="AG23" s="170">
        <v>722819000</v>
      </c>
      <c r="AH23" s="170"/>
      <c r="AI23" s="170"/>
      <c r="AJ23" s="170"/>
      <c r="AK23" s="170"/>
      <c r="AL23" s="170"/>
      <c r="AM23" s="170"/>
      <c r="AP23" s="3"/>
    </row>
    <row r="24" spans="2:42" ht="12">
      <c r="B24" s="153" t="s">
        <v>165</v>
      </c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75">
        <v>22</v>
      </c>
      <c r="Y24" s="175"/>
      <c r="Z24" s="175"/>
      <c r="AA24" s="169">
        <v>165917000</v>
      </c>
      <c r="AB24" s="169"/>
      <c r="AC24" s="169"/>
      <c r="AD24" s="169"/>
      <c r="AE24" s="169"/>
      <c r="AF24" s="169"/>
      <c r="AG24" s="172">
        <v>0</v>
      </c>
      <c r="AH24" s="172"/>
      <c r="AI24" s="172"/>
      <c r="AJ24" s="172"/>
      <c r="AK24" s="172"/>
      <c r="AL24" s="172"/>
      <c r="AM24" s="172"/>
      <c r="AP24" s="3"/>
    </row>
    <row r="25" spans="2:42" ht="12">
      <c r="B25" s="153" t="s">
        <v>166</v>
      </c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75">
        <v>23</v>
      </c>
      <c r="Y25" s="175"/>
      <c r="Z25" s="175"/>
      <c r="AA25" s="169">
        <v>187691000</v>
      </c>
      <c r="AB25" s="169"/>
      <c r="AC25" s="169"/>
      <c r="AD25" s="169"/>
      <c r="AE25" s="169"/>
      <c r="AF25" s="169"/>
      <c r="AG25" s="170">
        <v>363779000</v>
      </c>
      <c r="AH25" s="170"/>
      <c r="AI25" s="170"/>
      <c r="AJ25" s="170"/>
      <c r="AK25" s="170"/>
      <c r="AL25" s="170"/>
      <c r="AM25" s="170"/>
      <c r="AP25" s="3"/>
    </row>
    <row r="26" spans="2:42" ht="12">
      <c r="B26" s="153" t="s">
        <v>167</v>
      </c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76">
        <v>24</v>
      </c>
      <c r="Y26" s="176"/>
      <c r="Z26" s="176"/>
      <c r="AA26" s="169">
        <v>29336000</v>
      </c>
      <c r="AB26" s="169"/>
      <c r="AC26" s="169"/>
      <c r="AD26" s="169"/>
      <c r="AE26" s="169"/>
      <c r="AF26" s="169"/>
      <c r="AG26" s="170">
        <v>52761000</v>
      </c>
      <c r="AH26" s="170"/>
      <c r="AI26" s="170"/>
      <c r="AJ26" s="170"/>
      <c r="AK26" s="170"/>
      <c r="AL26" s="170"/>
      <c r="AM26" s="170"/>
      <c r="AP26" s="3"/>
    </row>
    <row r="27" spans="2:42" ht="12">
      <c r="B27" s="153" t="s">
        <v>168</v>
      </c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75">
        <v>25</v>
      </c>
      <c r="Y27" s="175"/>
      <c r="Z27" s="175"/>
      <c r="AA27" s="171">
        <v>0</v>
      </c>
      <c r="AB27" s="171"/>
      <c r="AC27" s="171"/>
      <c r="AD27" s="171"/>
      <c r="AE27" s="171"/>
      <c r="AF27" s="171"/>
      <c r="AG27" s="170">
        <v>2699000</v>
      </c>
      <c r="AH27" s="170"/>
      <c r="AI27" s="170"/>
      <c r="AJ27" s="170"/>
      <c r="AK27" s="170"/>
      <c r="AL27" s="170"/>
      <c r="AM27" s="170"/>
      <c r="AP27" s="3"/>
    </row>
    <row r="28" spans="2:42" ht="12">
      <c r="B28" s="153" t="s">
        <v>169</v>
      </c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77">
        <v>26</v>
      </c>
      <c r="Y28" s="177"/>
      <c r="Z28" s="177"/>
      <c r="AA28" s="178">
        <v>45388000</v>
      </c>
      <c r="AB28" s="178"/>
      <c r="AC28" s="178"/>
      <c r="AD28" s="178"/>
      <c r="AE28" s="178"/>
      <c r="AF28" s="178"/>
      <c r="AG28" s="179">
        <v>291268000</v>
      </c>
      <c r="AH28" s="179"/>
      <c r="AI28" s="179"/>
      <c r="AJ28" s="179"/>
      <c r="AK28" s="179"/>
      <c r="AL28" s="179"/>
      <c r="AM28" s="179"/>
      <c r="AP28" s="3"/>
    </row>
    <row r="29" spans="2:42" ht="12">
      <c r="B29" s="153" t="s">
        <v>170</v>
      </c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77">
        <v>27</v>
      </c>
      <c r="Y29" s="177"/>
      <c r="Z29" s="177"/>
      <c r="AA29" s="180">
        <v>0</v>
      </c>
      <c r="AB29" s="180"/>
      <c r="AC29" s="180"/>
      <c r="AD29" s="180"/>
      <c r="AE29" s="180"/>
      <c r="AF29" s="180"/>
      <c r="AG29" s="181">
        <v>0</v>
      </c>
      <c r="AH29" s="181"/>
      <c r="AI29" s="181"/>
      <c r="AJ29" s="181"/>
      <c r="AK29" s="181"/>
      <c r="AL29" s="181"/>
      <c r="AM29" s="181"/>
      <c r="AP29" s="3"/>
    </row>
    <row r="30" spans="2:42" ht="12">
      <c r="B30" s="156" t="s">
        <v>171</v>
      </c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82">
        <v>30</v>
      </c>
      <c r="Y30" s="182"/>
      <c r="Z30" s="182"/>
      <c r="AA30" s="183" t="s">
        <v>296</v>
      </c>
      <c r="AB30" s="183"/>
      <c r="AC30" s="183"/>
      <c r="AD30" s="183"/>
      <c r="AE30" s="183"/>
      <c r="AF30" s="183"/>
      <c r="AG30" s="174">
        <v>129895000</v>
      </c>
      <c r="AH30" s="174"/>
      <c r="AI30" s="174"/>
      <c r="AJ30" s="174"/>
      <c r="AK30" s="174"/>
      <c r="AL30" s="174"/>
      <c r="AM30" s="174"/>
      <c r="AP30" s="3"/>
    </row>
    <row r="31" spans="2:42" ht="12">
      <c r="B31" s="165" t="s">
        <v>93</v>
      </c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P31" s="3"/>
    </row>
    <row r="32" spans="2:42" ht="12">
      <c r="B32" s="154" t="s">
        <v>172</v>
      </c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84">
        <v>40</v>
      </c>
      <c r="Y32" s="184"/>
      <c r="Z32" s="184"/>
      <c r="AA32" s="185">
        <v>0</v>
      </c>
      <c r="AB32" s="185"/>
      <c r="AC32" s="185"/>
      <c r="AD32" s="185"/>
      <c r="AE32" s="185"/>
      <c r="AF32" s="185"/>
      <c r="AG32" s="186">
        <v>0</v>
      </c>
      <c r="AH32" s="186"/>
      <c r="AI32" s="186"/>
      <c r="AJ32" s="186"/>
      <c r="AK32" s="186"/>
      <c r="AL32" s="186"/>
      <c r="AM32" s="186"/>
      <c r="AP32" s="3"/>
    </row>
    <row r="33" spans="2:42" ht="12">
      <c r="B33" s="152" t="s">
        <v>92</v>
      </c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85"/>
      <c r="Y33" s="86"/>
      <c r="Z33" s="87"/>
      <c r="AA33" s="88"/>
      <c r="AB33" s="89"/>
      <c r="AC33" s="89"/>
      <c r="AD33" s="89"/>
      <c r="AE33" s="89"/>
      <c r="AF33" s="90"/>
      <c r="AG33" s="88"/>
      <c r="AH33" s="89"/>
      <c r="AI33" s="89"/>
      <c r="AJ33" s="89"/>
      <c r="AK33" s="89"/>
      <c r="AL33" s="89"/>
      <c r="AM33" s="91"/>
      <c r="AP33" s="3"/>
    </row>
    <row r="34" spans="1:42" ht="12">
      <c r="A34" s="95"/>
      <c r="B34" s="153" t="s">
        <v>173</v>
      </c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76">
        <v>41</v>
      </c>
      <c r="Y34" s="176"/>
      <c r="Z34" s="176"/>
      <c r="AA34" s="171">
        <v>0</v>
      </c>
      <c r="AB34" s="171"/>
      <c r="AC34" s="171"/>
      <c r="AD34" s="171"/>
      <c r="AE34" s="171"/>
      <c r="AF34" s="171"/>
      <c r="AG34" s="172">
        <v>0</v>
      </c>
      <c r="AH34" s="172"/>
      <c r="AI34" s="172"/>
      <c r="AJ34" s="172"/>
      <c r="AK34" s="172"/>
      <c r="AL34" s="172"/>
      <c r="AM34" s="172"/>
      <c r="AN34" s="95"/>
      <c r="AO34" s="95"/>
      <c r="AP34" s="95"/>
    </row>
    <row r="35" spans="2:42" ht="12" customHeight="1">
      <c r="B35" s="153" t="s">
        <v>174</v>
      </c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76">
        <v>42</v>
      </c>
      <c r="Y35" s="176"/>
      <c r="Z35" s="176"/>
      <c r="AA35" s="180">
        <v>0</v>
      </c>
      <c r="AB35" s="180"/>
      <c r="AC35" s="180"/>
      <c r="AD35" s="180"/>
      <c r="AE35" s="180"/>
      <c r="AF35" s="180"/>
      <c r="AG35" s="181">
        <v>0</v>
      </c>
      <c r="AH35" s="181"/>
      <c r="AI35" s="181"/>
      <c r="AJ35" s="181"/>
      <c r="AK35" s="181"/>
      <c r="AL35" s="181"/>
      <c r="AM35" s="181"/>
      <c r="AP35" s="3"/>
    </row>
    <row r="36" spans="2:42" ht="12">
      <c r="B36" s="153" t="s">
        <v>175</v>
      </c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77">
        <v>43</v>
      </c>
      <c r="Y36" s="177"/>
      <c r="Z36" s="177"/>
      <c r="AA36" s="180">
        <v>0</v>
      </c>
      <c r="AB36" s="180"/>
      <c r="AC36" s="180"/>
      <c r="AD36" s="180"/>
      <c r="AE36" s="180"/>
      <c r="AF36" s="180"/>
      <c r="AG36" s="181">
        <v>0</v>
      </c>
      <c r="AH36" s="181"/>
      <c r="AI36" s="181"/>
      <c r="AJ36" s="181"/>
      <c r="AK36" s="181"/>
      <c r="AL36" s="181"/>
      <c r="AM36" s="181"/>
      <c r="AP36" s="3"/>
    </row>
    <row r="37" spans="2:42" ht="12">
      <c r="B37" s="156" t="s">
        <v>176</v>
      </c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75">
        <v>44</v>
      </c>
      <c r="Y37" s="175"/>
      <c r="Z37" s="175"/>
      <c r="AA37" s="171">
        <v>0</v>
      </c>
      <c r="AB37" s="171"/>
      <c r="AC37" s="171"/>
      <c r="AD37" s="171"/>
      <c r="AE37" s="171"/>
      <c r="AF37" s="171"/>
      <c r="AG37" s="172">
        <v>0</v>
      </c>
      <c r="AH37" s="172"/>
      <c r="AI37" s="172"/>
      <c r="AJ37" s="172"/>
      <c r="AK37" s="172"/>
      <c r="AL37" s="172"/>
      <c r="AM37" s="172"/>
      <c r="AP37" s="3"/>
    </row>
    <row r="38" spans="2:42" ht="12">
      <c r="B38" s="156" t="s">
        <v>177</v>
      </c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77">
        <v>45</v>
      </c>
      <c r="Y38" s="177"/>
      <c r="Z38" s="177"/>
      <c r="AA38" s="180">
        <v>0</v>
      </c>
      <c r="AB38" s="180"/>
      <c r="AC38" s="180"/>
      <c r="AD38" s="180"/>
      <c r="AE38" s="180"/>
      <c r="AF38" s="180"/>
      <c r="AG38" s="181">
        <v>0</v>
      </c>
      <c r="AH38" s="181"/>
      <c r="AI38" s="181"/>
      <c r="AJ38" s="181"/>
      <c r="AK38" s="181"/>
      <c r="AL38" s="181"/>
      <c r="AM38" s="181"/>
      <c r="AP38" s="3"/>
    </row>
    <row r="39" spans="2:42" ht="12">
      <c r="B39" s="187" t="s">
        <v>178</v>
      </c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77">
        <v>46</v>
      </c>
      <c r="Y39" s="177"/>
      <c r="Z39" s="177"/>
      <c r="AA39" s="188" t="s">
        <v>15</v>
      </c>
      <c r="AB39" s="188"/>
      <c r="AC39" s="188"/>
      <c r="AD39" s="188"/>
      <c r="AE39" s="188"/>
      <c r="AF39" s="188"/>
      <c r="AG39" s="189" t="s">
        <v>15</v>
      </c>
      <c r="AH39" s="189"/>
      <c r="AI39" s="189"/>
      <c r="AJ39" s="189"/>
      <c r="AK39" s="189"/>
      <c r="AL39" s="189"/>
      <c r="AM39" s="189"/>
      <c r="AP39" s="3"/>
    </row>
    <row r="40" spans="2:42" ht="12">
      <c r="B40" s="187" t="s">
        <v>179</v>
      </c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77">
        <v>47</v>
      </c>
      <c r="Y40" s="177"/>
      <c r="Z40" s="177"/>
      <c r="AA40" s="188" t="s">
        <v>15</v>
      </c>
      <c r="AB40" s="188"/>
      <c r="AC40" s="188"/>
      <c r="AD40" s="188"/>
      <c r="AE40" s="188"/>
      <c r="AF40" s="188"/>
      <c r="AG40" s="189" t="s">
        <v>15</v>
      </c>
      <c r="AH40" s="189"/>
      <c r="AI40" s="189"/>
      <c r="AJ40" s="189"/>
      <c r="AK40" s="189"/>
      <c r="AL40" s="189"/>
      <c r="AM40" s="189"/>
      <c r="AP40" s="3"/>
    </row>
    <row r="41" spans="2:42" ht="12">
      <c r="B41" s="187" t="s">
        <v>180</v>
      </c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77">
        <v>48</v>
      </c>
      <c r="Y41" s="177"/>
      <c r="Z41" s="177"/>
      <c r="AA41" s="188" t="s">
        <v>15</v>
      </c>
      <c r="AB41" s="188"/>
      <c r="AC41" s="188"/>
      <c r="AD41" s="188"/>
      <c r="AE41" s="188"/>
      <c r="AF41" s="188"/>
      <c r="AG41" s="189" t="s">
        <v>15</v>
      </c>
      <c r="AH41" s="189"/>
      <c r="AI41" s="189"/>
      <c r="AJ41" s="189"/>
      <c r="AK41" s="189"/>
      <c r="AL41" s="189"/>
      <c r="AM41" s="189"/>
      <c r="AP41" s="3"/>
    </row>
    <row r="42" spans="2:42" ht="12">
      <c r="B42" s="187" t="s">
        <v>181</v>
      </c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77">
        <v>49</v>
      </c>
      <c r="Y42" s="177"/>
      <c r="Z42" s="177"/>
      <c r="AA42" s="188" t="s">
        <v>15</v>
      </c>
      <c r="AB42" s="188"/>
      <c r="AC42" s="188"/>
      <c r="AD42" s="188"/>
      <c r="AE42" s="188"/>
      <c r="AF42" s="188"/>
      <c r="AG42" s="189" t="s">
        <v>15</v>
      </c>
      <c r="AH42" s="189"/>
      <c r="AI42" s="189"/>
      <c r="AJ42" s="189"/>
      <c r="AK42" s="189"/>
      <c r="AL42" s="189"/>
      <c r="AM42" s="189"/>
      <c r="AP42" s="3"/>
    </row>
    <row r="43" spans="2:42" ht="12" customHeight="1">
      <c r="B43" s="156" t="s">
        <v>161</v>
      </c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77">
        <v>50</v>
      </c>
      <c r="Y43" s="177"/>
      <c r="Z43" s="177"/>
      <c r="AA43" s="180">
        <v>0</v>
      </c>
      <c r="AB43" s="180"/>
      <c r="AC43" s="180"/>
      <c r="AD43" s="180"/>
      <c r="AE43" s="180"/>
      <c r="AF43" s="180"/>
      <c r="AG43" s="181">
        <v>0</v>
      </c>
      <c r="AH43" s="181"/>
      <c r="AI43" s="181"/>
      <c r="AJ43" s="181"/>
      <c r="AK43" s="181"/>
      <c r="AL43" s="181"/>
      <c r="AM43" s="181"/>
      <c r="AP43" s="3"/>
    </row>
    <row r="44" spans="2:42" ht="12" customHeight="1">
      <c r="B44" s="153" t="s">
        <v>162</v>
      </c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77">
        <v>51</v>
      </c>
      <c r="Y44" s="177"/>
      <c r="Z44" s="177"/>
      <c r="AA44" s="180">
        <v>0</v>
      </c>
      <c r="AB44" s="180"/>
      <c r="AC44" s="180"/>
      <c r="AD44" s="180"/>
      <c r="AE44" s="180"/>
      <c r="AF44" s="180"/>
      <c r="AG44" s="190">
        <v>0</v>
      </c>
      <c r="AH44" s="191"/>
      <c r="AI44" s="191"/>
      <c r="AJ44" s="191"/>
      <c r="AK44" s="191"/>
      <c r="AL44" s="191"/>
      <c r="AM44" s="192"/>
      <c r="AP44" s="3"/>
    </row>
    <row r="45" spans="2:42" ht="12">
      <c r="B45" s="153" t="s">
        <v>182</v>
      </c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82">
        <v>60</v>
      </c>
      <c r="Y45" s="182"/>
      <c r="Z45" s="182"/>
      <c r="AA45" s="193">
        <v>584640</v>
      </c>
      <c r="AB45" s="193"/>
      <c r="AC45" s="193"/>
      <c r="AD45" s="193"/>
      <c r="AE45" s="193"/>
      <c r="AF45" s="193"/>
      <c r="AG45" s="194">
        <v>580648.6</v>
      </c>
      <c r="AH45" s="194"/>
      <c r="AI45" s="194"/>
      <c r="AJ45" s="194"/>
      <c r="AK45" s="194"/>
      <c r="AL45" s="194"/>
      <c r="AM45" s="194"/>
      <c r="AP45" s="3"/>
    </row>
    <row r="46" spans="2:42" ht="12">
      <c r="B46" s="152" t="s">
        <v>92</v>
      </c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85"/>
      <c r="Y46" s="86"/>
      <c r="Z46" s="87"/>
      <c r="AA46" s="195">
        <v>0</v>
      </c>
      <c r="AB46" s="195"/>
      <c r="AC46" s="195"/>
      <c r="AD46" s="195"/>
      <c r="AE46" s="195"/>
      <c r="AF46" s="195"/>
      <c r="AG46" s="196">
        <v>0</v>
      </c>
      <c r="AH46" s="196"/>
      <c r="AI46" s="196"/>
      <c r="AJ46" s="196"/>
      <c r="AK46" s="196"/>
      <c r="AL46" s="196"/>
      <c r="AM46" s="196"/>
      <c r="AP46" s="3"/>
    </row>
    <row r="47" spans="2:42" ht="12">
      <c r="B47" s="153" t="s">
        <v>183</v>
      </c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77">
        <v>61</v>
      </c>
      <c r="Y47" s="177"/>
      <c r="Z47" s="177"/>
      <c r="AA47" s="197">
        <v>584640</v>
      </c>
      <c r="AB47" s="197"/>
      <c r="AC47" s="197"/>
      <c r="AD47" s="197"/>
      <c r="AE47" s="197"/>
      <c r="AF47" s="197"/>
      <c r="AG47" s="198">
        <v>10242000</v>
      </c>
      <c r="AH47" s="198"/>
      <c r="AI47" s="198"/>
      <c r="AJ47" s="198"/>
      <c r="AK47" s="198"/>
      <c r="AL47" s="198"/>
      <c r="AM47" s="198"/>
      <c r="AP47" s="3"/>
    </row>
    <row r="48" spans="2:42" ht="12">
      <c r="B48" s="153" t="s">
        <v>184</v>
      </c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77">
        <v>62</v>
      </c>
      <c r="Y48" s="177"/>
      <c r="Z48" s="177"/>
      <c r="AA48" s="180">
        <v>0</v>
      </c>
      <c r="AB48" s="180"/>
      <c r="AC48" s="180"/>
      <c r="AD48" s="180"/>
      <c r="AE48" s="180"/>
      <c r="AF48" s="180"/>
      <c r="AG48" s="198">
        <v>178000</v>
      </c>
      <c r="AH48" s="198"/>
      <c r="AI48" s="198"/>
      <c r="AJ48" s="198"/>
      <c r="AK48" s="198"/>
      <c r="AL48" s="198"/>
      <c r="AM48" s="198"/>
      <c r="AP48" s="3"/>
    </row>
    <row r="49" spans="2:42" ht="12">
      <c r="B49" s="199" t="s">
        <v>185</v>
      </c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75">
        <v>63</v>
      </c>
      <c r="Y49" s="175"/>
      <c r="Z49" s="175"/>
      <c r="AA49" s="200" t="s">
        <v>15</v>
      </c>
      <c r="AB49" s="200"/>
      <c r="AC49" s="200"/>
      <c r="AD49" s="200"/>
      <c r="AE49" s="200"/>
      <c r="AF49" s="200"/>
      <c r="AG49" s="201" t="s">
        <v>15</v>
      </c>
      <c r="AH49" s="201"/>
      <c r="AI49" s="201"/>
      <c r="AJ49" s="201"/>
      <c r="AK49" s="201"/>
      <c r="AL49" s="201"/>
      <c r="AM49" s="201"/>
      <c r="AP49" s="3"/>
    </row>
    <row r="50" spans="2:42" ht="12">
      <c r="B50" s="202" t="s">
        <v>186</v>
      </c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175">
        <v>64</v>
      </c>
      <c r="Y50" s="175"/>
      <c r="Z50" s="175"/>
      <c r="AA50" s="200" t="s">
        <v>15</v>
      </c>
      <c r="AB50" s="200"/>
      <c r="AC50" s="200"/>
      <c r="AD50" s="200"/>
      <c r="AE50" s="200"/>
      <c r="AF50" s="200"/>
      <c r="AG50" s="201" t="s">
        <v>15</v>
      </c>
      <c r="AH50" s="201"/>
      <c r="AI50" s="201"/>
      <c r="AJ50" s="201"/>
      <c r="AK50" s="201"/>
      <c r="AL50" s="201"/>
      <c r="AM50" s="201"/>
      <c r="AP50" s="3"/>
    </row>
    <row r="51" spans="2:42" ht="12">
      <c r="B51" s="199" t="s">
        <v>187</v>
      </c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175">
        <v>65</v>
      </c>
      <c r="Y51" s="175"/>
      <c r="Z51" s="175"/>
      <c r="AA51" s="200" t="s">
        <v>15</v>
      </c>
      <c r="AB51" s="200"/>
      <c r="AC51" s="200"/>
      <c r="AD51" s="200"/>
      <c r="AE51" s="200"/>
      <c r="AF51" s="200"/>
      <c r="AG51" s="201" t="s">
        <v>15</v>
      </c>
      <c r="AH51" s="201"/>
      <c r="AI51" s="201"/>
      <c r="AJ51" s="201"/>
      <c r="AK51" s="201"/>
      <c r="AL51" s="201"/>
      <c r="AM51" s="201"/>
      <c r="AP51" s="3"/>
    </row>
    <row r="52" spans="2:42" ht="12">
      <c r="B52" s="199" t="s">
        <v>188</v>
      </c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/>
      <c r="W52" s="199"/>
      <c r="X52" s="175">
        <v>66</v>
      </c>
      <c r="Y52" s="175"/>
      <c r="Z52" s="175"/>
      <c r="AA52" s="200" t="s">
        <v>15</v>
      </c>
      <c r="AB52" s="200"/>
      <c r="AC52" s="200"/>
      <c r="AD52" s="200"/>
      <c r="AE52" s="200"/>
      <c r="AF52" s="200"/>
      <c r="AG52" s="201" t="s">
        <v>15</v>
      </c>
      <c r="AH52" s="201"/>
      <c r="AI52" s="201"/>
      <c r="AJ52" s="201"/>
      <c r="AK52" s="201"/>
      <c r="AL52" s="201"/>
      <c r="AM52" s="201"/>
      <c r="AP52" s="3"/>
    </row>
    <row r="53" spans="2:42" ht="12" customHeight="1">
      <c r="B53" s="199" t="s">
        <v>189</v>
      </c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175">
        <v>67</v>
      </c>
      <c r="Y53" s="175"/>
      <c r="Z53" s="175"/>
      <c r="AA53" s="200" t="s">
        <v>15</v>
      </c>
      <c r="AB53" s="200"/>
      <c r="AC53" s="200"/>
      <c r="AD53" s="200"/>
      <c r="AE53" s="200"/>
      <c r="AF53" s="200"/>
      <c r="AG53" s="201" t="s">
        <v>15</v>
      </c>
      <c r="AH53" s="201"/>
      <c r="AI53" s="201"/>
      <c r="AJ53" s="201"/>
      <c r="AK53" s="201"/>
      <c r="AL53" s="201"/>
      <c r="AM53" s="201"/>
      <c r="AP53" s="3"/>
    </row>
    <row r="54" spans="2:42" ht="12">
      <c r="B54" s="199" t="s">
        <v>190</v>
      </c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75">
        <v>68</v>
      </c>
      <c r="Y54" s="175"/>
      <c r="Z54" s="175"/>
      <c r="AA54" s="171">
        <v>0</v>
      </c>
      <c r="AB54" s="171"/>
      <c r="AC54" s="171"/>
      <c r="AD54" s="171"/>
      <c r="AE54" s="171"/>
      <c r="AF54" s="171"/>
      <c r="AG54" s="172">
        <v>0</v>
      </c>
      <c r="AH54" s="172"/>
      <c r="AI54" s="172"/>
      <c r="AJ54" s="172"/>
      <c r="AK54" s="172"/>
      <c r="AL54" s="172"/>
      <c r="AM54" s="172"/>
      <c r="AP54" s="3"/>
    </row>
    <row r="55" spans="2:42" ht="12" customHeight="1">
      <c r="B55" s="153" t="s">
        <v>180</v>
      </c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75">
        <v>69</v>
      </c>
      <c r="Y55" s="175"/>
      <c r="Z55" s="175"/>
      <c r="AA55" s="171">
        <v>0</v>
      </c>
      <c r="AB55" s="171"/>
      <c r="AC55" s="171"/>
      <c r="AD55" s="171"/>
      <c r="AE55" s="171"/>
      <c r="AF55" s="171"/>
      <c r="AG55" s="172">
        <v>0</v>
      </c>
      <c r="AH55" s="172"/>
      <c r="AI55" s="172"/>
      <c r="AJ55" s="172"/>
      <c r="AK55" s="172"/>
      <c r="AL55" s="172"/>
      <c r="AM55" s="172"/>
      <c r="AP55" s="3"/>
    </row>
    <row r="56" spans="2:42" ht="12">
      <c r="B56" s="153" t="s">
        <v>191</v>
      </c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75">
        <v>70</v>
      </c>
      <c r="Y56" s="175"/>
      <c r="Z56" s="175"/>
      <c r="AA56" s="171">
        <v>0</v>
      </c>
      <c r="AB56" s="171"/>
      <c r="AC56" s="171"/>
      <c r="AD56" s="171"/>
      <c r="AE56" s="171"/>
      <c r="AF56" s="171"/>
      <c r="AG56" s="172">
        <v>0</v>
      </c>
      <c r="AH56" s="172"/>
      <c r="AI56" s="172"/>
      <c r="AJ56" s="172"/>
      <c r="AK56" s="172"/>
      <c r="AL56" s="172"/>
      <c r="AM56" s="172"/>
      <c r="AP56" s="3"/>
    </row>
    <row r="57" spans="2:42" ht="12">
      <c r="B57" s="156" t="s">
        <v>170</v>
      </c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75">
        <v>71</v>
      </c>
      <c r="Y57" s="175"/>
      <c r="Z57" s="175"/>
      <c r="AA57" s="171">
        <v>0</v>
      </c>
      <c r="AB57" s="171"/>
      <c r="AC57" s="171"/>
      <c r="AD57" s="171"/>
      <c r="AE57" s="171"/>
      <c r="AF57" s="171"/>
      <c r="AG57" s="172">
        <v>0</v>
      </c>
      <c r="AH57" s="172"/>
      <c r="AI57" s="172"/>
      <c r="AJ57" s="172"/>
      <c r="AK57" s="172"/>
      <c r="AL57" s="172"/>
      <c r="AM57" s="172"/>
      <c r="AP57" s="3"/>
    </row>
    <row r="58" spans="2:42" ht="12.75" thickBot="1">
      <c r="B58" s="207" t="s">
        <v>192</v>
      </c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3">
        <v>80</v>
      </c>
      <c r="Y58" s="203"/>
      <c r="Z58" s="203"/>
      <c r="AA58" s="204">
        <v>-584640</v>
      </c>
      <c r="AB58" s="204"/>
      <c r="AC58" s="204"/>
      <c r="AD58" s="204"/>
      <c r="AE58" s="204"/>
      <c r="AF58" s="204"/>
      <c r="AG58" s="205" t="s">
        <v>208</v>
      </c>
      <c r="AH58" s="205"/>
      <c r="AI58" s="205"/>
      <c r="AJ58" s="205"/>
      <c r="AK58" s="205"/>
      <c r="AL58" s="205"/>
      <c r="AM58" s="205"/>
      <c r="AP58" s="3"/>
    </row>
    <row r="60" spans="33:39" ht="12" thickBot="1">
      <c r="AG60" s="40"/>
      <c r="AH60" s="40"/>
      <c r="AI60" s="40"/>
      <c r="AJ60" s="40"/>
      <c r="AK60" s="40"/>
      <c r="AL60" s="40"/>
      <c r="AM60" s="40" t="s">
        <v>7</v>
      </c>
    </row>
    <row r="61" spans="2:42" ht="12">
      <c r="B61" s="206" t="s">
        <v>155</v>
      </c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161" t="s">
        <v>96</v>
      </c>
      <c r="Y61" s="161"/>
      <c r="Z61" s="161"/>
      <c r="AA61" s="161" t="s">
        <v>67</v>
      </c>
      <c r="AB61" s="161"/>
      <c r="AC61" s="161"/>
      <c r="AD61" s="161"/>
      <c r="AE61" s="161"/>
      <c r="AF61" s="161"/>
      <c r="AG61" s="162" t="s">
        <v>68</v>
      </c>
      <c r="AH61" s="162"/>
      <c r="AI61" s="162"/>
      <c r="AJ61" s="162"/>
      <c r="AK61" s="162"/>
      <c r="AL61" s="162"/>
      <c r="AM61" s="162"/>
      <c r="AP61" s="3"/>
    </row>
    <row r="62" spans="2:42" ht="11.25">
      <c r="B62" s="166">
        <v>1</v>
      </c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3">
        <v>2</v>
      </c>
      <c r="Y62" s="163"/>
      <c r="Z62" s="163"/>
      <c r="AA62" s="163">
        <v>3</v>
      </c>
      <c r="AB62" s="163"/>
      <c r="AC62" s="163"/>
      <c r="AD62" s="163"/>
      <c r="AE62" s="163"/>
      <c r="AF62" s="163"/>
      <c r="AG62" s="164">
        <v>4</v>
      </c>
      <c r="AH62" s="164"/>
      <c r="AI62" s="164"/>
      <c r="AJ62" s="164"/>
      <c r="AK62" s="164"/>
      <c r="AL62" s="164"/>
      <c r="AM62" s="164"/>
      <c r="AP62" s="3"/>
    </row>
    <row r="63" spans="2:42" ht="12">
      <c r="B63" s="165" t="s">
        <v>94</v>
      </c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  <c r="AC63" s="165"/>
      <c r="AD63" s="165"/>
      <c r="AE63" s="165"/>
      <c r="AF63" s="165"/>
      <c r="AG63" s="165"/>
      <c r="AH63" s="165"/>
      <c r="AI63" s="165"/>
      <c r="AJ63" s="165"/>
      <c r="AK63" s="165"/>
      <c r="AL63" s="165"/>
      <c r="AM63" s="165"/>
      <c r="AP63" s="3"/>
    </row>
    <row r="64" spans="2:42" ht="12">
      <c r="B64" s="154" t="s">
        <v>193</v>
      </c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84">
        <v>90</v>
      </c>
      <c r="Y64" s="184"/>
      <c r="Z64" s="184"/>
      <c r="AA64" s="167">
        <f>AA65+AA66+AA67+AA68+AA69</f>
        <v>505456074.42</v>
      </c>
      <c r="AB64" s="167"/>
      <c r="AC64" s="167"/>
      <c r="AD64" s="167"/>
      <c r="AE64" s="167"/>
      <c r="AF64" s="167"/>
      <c r="AG64" s="168">
        <v>166627000</v>
      </c>
      <c r="AH64" s="168"/>
      <c r="AI64" s="168"/>
      <c r="AJ64" s="168"/>
      <c r="AK64" s="168"/>
      <c r="AL64" s="168"/>
      <c r="AM64" s="168"/>
      <c r="AP64" s="3"/>
    </row>
    <row r="65" spans="2:42" ht="12">
      <c r="B65" s="152" t="s">
        <v>92</v>
      </c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85"/>
      <c r="Y65" s="86"/>
      <c r="Z65" s="87"/>
      <c r="AA65" s="195">
        <v>0</v>
      </c>
      <c r="AB65" s="195"/>
      <c r="AC65" s="195"/>
      <c r="AD65" s="195"/>
      <c r="AE65" s="195"/>
      <c r="AF65" s="195"/>
      <c r="AG65" s="196">
        <v>0</v>
      </c>
      <c r="AH65" s="196"/>
      <c r="AI65" s="196"/>
      <c r="AJ65" s="196"/>
      <c r="AK65" s="196"/>
      <c r="AL65" s="196"/>
      <c r="AM65" s="196"/>
      <c r="AP65" s="3"/>
    </row>
    <row r="66" spans="2:42" ht="12">
      <c r="B66" s="153" t="s">
        <v>194</v>
      </c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75">
        <v>91</v>
      </c>
      <c r="Y66" s="175"/>
      <c r="Z66" s="175"/>
      <c r="AA66" s="171">
        <v>0</v>
      </c>
      <c r="AB66" s="171"/>
      <c r="AC66" s="171"/>
      <c r="AD66" s="171"/>
      <c r="AE66" s="171"/>
      <c r="AF66" s="171"/>
      <c r="AG66" s="172">
        <v>0</v>
      </c>
      <c r="AH66" s="172"/>
      <c r="AI66" s="172"/>
      <c r="AJ66" s="172"/>
      <c r="AK66" s="172"/>
      <c r="AL66" s="172"/>
      <c r="AM66" s="172"/>
      <c r="AP66" s="3"/>
    </row>
    <row r="67" spans="2:42" ht="12">
      <c r="B67" s="153" t="s">
        <v>195</v>
      </c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75">
        <v>92</v>
      </c>
      <c r="Y67" s="175"/>
      <c r="Z67" s="175"/>
      <c r="AA67" s="169">
        <v>500000000</v>
      </c>
      <c r="AB67" s="169"/>
      <c r="AC67" s="169"/>
      <c r="AD67" s="169"/>
      <c r="AE67" s="169"/>
      <c r="AF67" s="169"/>
      <c r="AG67" s="170">
        <v>166627000</v>
      </c>
      <c r="AH67" s="170"/>
      <c r="AI67" s="170"/>
      <c r="AJ67" s="170"/>
      <c r="AK67" s="170"/>
      <c r="AL67" s="170"/>
      <c r="AM67" s="170"/>
      <c r="AP67" s="3"/>
    </row>
    <row r="68" spans="2:42" ht="12">
      <c r="B68" s="153" t="s">
        <v>196</v>
      </c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75">
        <v>93</v>
      </c>
      <c r="Y68" s="175"/>
      <c r="Z68" s="175"/>
      <c r="AA68" s="171">
        <v>0</v>
      </c>
      <c r="AB68" s="171"/>
      <c r="AC68" s="171"/>
      <c r="AD68" s="171"/>
      <c r="AE68" s="171"/>
      <c r="AF68" s="171"/>
      <c r="AG68" s="172">
        <v>0</v>
      </c>
      <c r="AH68" s="172"/>
      <c r="AI68" s="172"/>
      <c r="AJ68" s="172"/>
      <c r="AK68" s="172"/>
      <c r="AL68" s="172"/>
      <c r="AM68" s="172"/>
      <c r="AP68" s="3"/>
    </row>
    <row r="69" spans="2:42" ht="12">
      <c r="B69" s="153" t="s">
        <v>162</v>
      </c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76">
        <v>94</v>
      </c>
      <c r="Y69" s="176"/>
      <c r="Z69" s="176"/>
      <c r="AA69" s="169">
        <v>5456074.42</v>
      </c>
      <c r="AB69" s="169"/>
      <c r="AC69" s="169"/>
      <c r="AD69" s="169"/>
      <c r="AE69" s="169"/>
      <c r="AF69" s="169"/>
      <c r="AG69" s="172">
        <v>0</v>
      </c>
      <c r="AH69" s="172"/>
      <c r="AI69" s="172"/>
      <c r="AJ69" s="172"/>
      <c r="AK69" s="172"/>
      <c r="AL69" s="172"/>
      <c r="AM69" s="172"/>
      <c r="AP69" s="3"/>
    </row>
    <row r="70" spans="2:42" ht="12">
      <c r="B70" s="153" t="s">
        <v>197</v>
      </c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208">
        <v>100</v>
      </c>
      <c r="Y70" s="208"/>
      <c r="Z70" s="208"/>
      <c r="AA70" s="173">
        <v>453209000</v>
      </c>
      <c r="AB70" s="173"/>
      <c r="AC70" s="173"/>
      <c r="AD70" s="173"/>
      <c r="AE70" s="173"/>
      <c r="AF70" s="173"/>
      <c r="AG70" s="174">
        <v>286292000</v>
      </c>
      <c r="AH70" s="174"/>
      <c r="AI70" s="174"/>
      <c r="AJ70" s="174"/>
      <c r="AK70" s="174"/>
      <c r="AL70" s="174"/>
      <c r="AM70" s="174"/>
      <c r="AP70" s="3"/>
    </row>
    <row r="71" spans="2:42" ht="12">
      <c r="B71" s="152" t="s">
        <v>92</v>
      </c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85"/>
      <c r="Y71" s="86"/>
      <c r="Z71" s="87"/>
      <c r="AA71" s="195">
        <v>0</v>
      </c>
      <c r="AB71" s="195"/>
      <c r="AC71" s="195"/>
      <c r="AD71" s="195"/>
      <c r="AE71" s="195"/>
      <c r="AF71" s="195"/>
      <c r="AG71" s="196">
        <v>0</v>
      </c>
      <c r="AH71" s="196"/>
      <c r="AI71" s="196"/>
      <c r="AJ71" s="196"/>
      <c r="AK71" s="196"/>
      <c r="AL71" s="196"/>
      <c r="AM71" s="196"/>
      <c r="AP71" s="3"/>
    </row>
    <row r="72" spans="2:42" ht="12" customHeight="1">
      <c r="B72" s="153" t="s">
        <v>198</v>
      </c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209">
        <v>101</v>
      </c>
      <c r="Y72" s="209"/>
      <c r="Z72" s="209"/>
      <c r="AA72" s="169">
        <v>453209000</v>
      </c>
      <c r="AB72" s="169"/>
      <c r="AC72" s="169"/>
      <c r="AD72" s="169"/>
      <c r="AE72" s="169"/>
      <c r="AF72" s="169"/>
      <c r="AG72" s="170">
        <v>286292000</v>
      </c>
      <c r="AH72" s="170"/>
      <c r="AI72" s="170"/>
      <c r="AJ72" s="170"/>
      <c r="AK72" s="170"/>
      <c r="AL72" s="170"/>
      <c r="AM72" s="170"/>
      <c r="AP72" s="3"/>
    </row>
    <row r="73" spans="2:42" ht="12" customHeight="1">
      <c r="B73" s="155" t="s">
        <v>199</v>
      </c>
      <c r="C73" s="155"/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209">
        <v>102</v>
      </c>
      <c r="Y73" s="209"/>
      <c r="Z73" s="209"/>
      <c r="AA73" s="200" t="s">
        <v>15</v>
      </c>
      <c r="AB73" s="200"/>
      <c r="AC73" s="200"/>
      <c r="AD73" s="200"/>
      <c r="AE73" s="200"/>
      <c r="AF73" s="200"/>
      <c r="AG73" s="201" t="s">
        <v>15</v>
      </c>
      <c r="AH73" s="201"/>
      <c r="AI73" s="201"/>
      <c r="AJ73" s="201"/>
      <c r="AK73" s="201"/>
      <c r="AL73" s="201"/>
      <c r="AM73" s="201"/>
      <c r="AP73" s="3"/>
    </row>
    <row r="74" spans="2:42" ht="12" customHeight="1">
      <c r="B74" s="153" t="s">
        <v>200</v>
      </c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209">
        <v>103</v>
      </c>
      <c r="Y74" s="209"/>
      <c r="Z74" s="209"/>
      <c r="AA74" s="171">
        <v>0</v>
      </c>
      <c r="AB74" s="171"/>
      <c r="AC74" s="171"/>
      <c r="AD74" s="171"/>
      <c r="AE74" s="171"/>
      <c r="AF74" s="171"/>
      <c r="AG74" s="172">
        <v>0</v>
      </c>
      <c r="AH74" s="172"/>
      <c r="AI74" s="172"/>
      <c r="AJ74" s="172"/>
      <c r="AK74" s="172"/>
      <c r="AL74" s="172"/>
      <c r="AM74" s="172"/>
      <c r="AP74" s="3"/>
    </row>
    <row r="75" spans="2:42" ht="12" customHeight="1">
      <c r="B75" s="153" t="s">
        <v>201</v>
      </c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209">
        <v>104</v>
      </c>
      <c r="Y75" s="209"/>
      <c r="Z75" s="209"/>
      <c r="AA75" s="171">
        <v>0</v>
      </c>
      <c r="AB75" s="171"/>
      <c r="AC75" s="171"/>
      <c r="AD75" s="171"/>
      <c r="AE75" s="171"/>
      <c r="AF75" s="171"/>
      <c r="AG75" s="172">
        <v>0</v>
      </c>
      <c r="AH75" s="172"/>
      <c r="AI75" s="172"/>
      <c r="AJ75" s="172"/>
      <c r="AK75" s="172"/>
      <c r="AL75" s="172"/>
      <c r="AM75" s="172"/>
      <c r="AP75" s="3"/>
    </row>
    <row r="76" spans="2:42" ht="12">
      <c r="B76" s="153" t="s">
        <v>202</v>
      </c>
      <c r="C76" s="153"/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209">
        <v>105</v>
      </c>
      <c r="Y76" s="209"/>
      <c r="Z76" s="209"/>
      <c r="AA76" s="171">
        <v>0</v>
      </c>
      <c r="AB76" s="171"/>
      <c r="AC76" s="171"/>
      <c r="AD76" s="171"/>
      <c r="AE76" s="171"/>
      <c r="AF76" s="171"/>
      <c r="AG76" s="172">
        <v>0</v>
      </c>
      <c r="AH76" s="172"/>
      <c r="AI76" s="172"/>
      <c r="AJ76" s="172"/>
      <c r="AK76" s="172"/>
      <c r="AL76" s="172"/>
      <c r="AM76" s="172"/>
      <c r="AP76" s="3"/>
    </row>
    <row r="77" spans="2:42" ht="39" customHeight="1">
      <c r="B77" s="156" t="s">
        <v>203</v>
      </c>
      <c r="C77" s="15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208">
        <v>110</v>
      </c>
      <c r="Y77" s="208"/>
      <c r="Z77" s="208"/>
      <c r="AA77" s="173">
        <v>52247000</v>
      </c>
      <c r="AB77" s="173"/>
      <c r="AC77" s="173"/>
      <c r="AD77" s="173"/>
      <c r="AE77" s="173"/>
      <c r="AF77" s="173"/>
      <c r="AG77" s="210" t="s">
        <v>102</v>
      </c>
      <c r="AH77" s="210"/>
      <c r="AI77" s="210"/>
      <c r="AJ77" s="210"/>
      <c r="AK77" s="210"/>
      <c r="AL77" s="210"/>
      <c r="AM77" s="210"/>
      <c r="AP77" s="3"/>
    </row>
    <row r="78" spans="2:42" ht="12">
      <c r="B78" s="187" t="s">
        <v>204</v>
      </c>
      <c r="C78" s="187"/>
      <c r="D78" s="187"/>
      <c r="E78" s="187"/>
      <c r="F78" s="187"/>
      <c r="G78" s="187"/>
      <c r="H78" s="187"/>
      <c r="I78" s="187"/>
      <c r="J78" s="187"/>
      <c r="K78" s="187"/>
      <c r="L78" s="187"/>
      <c r="M78" s="187"/>
      <c r="N78" s="187"/>
      <c r="O78" s="187"/>
      <c r="P78" s="187"/>
      <c r="Q78" s="187"/>
      <c r="R78" s="187"/>
      <c r="S78" s="187"/>
      <c r="T78" s="187"/>
      <c r="U78" s="187"/>
      <c r="V78" s="187"/>
      <c r="W78" s="187"/>
      <c r="X78" s="208">
        <v>120</v>
      </c>
      <c r="Y78" s="208"/>
      <c r="Z78" s="208"/>
      <c r="AA78" s="211">
        <v>-40201.72</v>
      </c>
      <c r="AB78" s="212"/>
      <c r="AC78" s="212"/>
      <c r="AD78" s="212"/>
      <c r="AE78" s="212"/>
      <c r="AF78" s="213"/>
      <c r="AG78" s="214">
        <v>209.32</v>
      </c>
      <c r="AH78" s="214"/>
      <c r="AI78" s="214"/>
      <c r="AJ78" s="214"/>
      <c r="AK78" s="214"/>
      <c r="AL78" s="214"/>
      <c r="AM78" s="214"/>
      <c r="AP78" s="3"/>
    </row>
    <row r="79" spans="2:42" ht="12">
      <c r="B79" s="187" t="s">
        <v>205</v>
      </c>
      <c r="C79" s="187"/>
      <c r="D79" s="187"/>
      <c r="E79" s="187"/>
      <c r="F79" s="187"/>
      <c r="G79" s="187"/>
      <c r="H79" s="187"/>
      <c r="I79" s="187"/>
      <c r="J79" s="187"/>
      <c r="K79" s="187"/>
      <c r="L79" s="187"/>
      <c r="M79" s="187"/>
      <c r="N79" s="187"/>
      <c r="O79" s="187"/>
      <c r="P79" s="187"/>
      <c r="Q79" s="187"/>
      <c r="R79" s="187"/>
      <c r="S79" s="187"/>
      <c r="T79" s="187"/>
      <c r="U79" s="187"/>
      <c r="V79" s="187"/>
      <c r="W79" s="187"/>
      <c r="X79" s="208">
        <v>130</v>
      </c>
      <c r="Y79" s="208"/>
      <c r="Z79" s="208"/>
      <c r="AA79" s="173">
        <v>3283000</v>
      </c>
      <c r="AB79" s="173"/>
      <c r="AC79" s="173"/>
      <c r="AD79" s="173"/>
      <c r="AE79" s="173"/>
      <c r="AF79" s="173"/>
      <c r="AG79" s="210" t="s">
        <v>103</v>
      </c>
      <c r="AH79" s="210"/>
      <c r="AI79" s="210"/>
      <c r="AJ79" s="210"/>
      <c r="AK79" s="210"/>
      <c r="AL79" s="210"/>
      <c r="AM79" s="210"/>
      <c r="AP79" s="3"/>
    </row>
    <row r="80" spans="2:42" ht="12">
      <c r="B80" s="187" t="s">
        <v>206</v>
      </c>
      <c r="C80" s="187"/>
      <c r="D80" s="187"/>
      <c r="E80" s="187"/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208">
        <v>140</v>
      </c>
      <c r="Y80" s="208"/>
      <c r="Z80" s="208"/>
      <c r="AA80" s="173">
        <v>219000</v>
      </c>
      <c r="AB80" s="173"/>
      <c r="AC80" s="173"/>
      <c r="AD80" s="173"/>
      <c r="AE80" s="173"/>
      <c r="AF80" s="173"/>
      <c r="AG80" s="194">
        <v>3694000</v>
      </c>
      <c r="AH80" s="194"/>
      <c r="AI80" s="194"/>
      <c r="AJ80" s="194"/>
      <c r="AK80" s="194"/>
      <c r="AL80" s="194"/>
      <c r="AM80" s="194"/>
      <c r="AP80" s="3"/>
    </row>
    <row r="81" spans="2:42" ht="12.75" thickBot="1">
      <c r="B81" s="207" t="s">
        <v>207</v>
      </c>
      <c r="C81" s="207"/>
      <c r="D81" s="207"/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7"/>
      <c r="P81" s="207"/>
      <c r="Q81" s="207"/>
      <c r="R81" s="207"/>
      <c r="S81" s="207"/>
      <c r="T81" s="207"/>
      <c r="U81" s="207"/>
      <c r="V81" s="207"/>
      <c r="W81" s="207"/>
      <c r="X81" s="217">
        <v>150</v>
      </c>
      <c r="Y81" s="217"/>
      <c r="Z81" s="217"/>
      <c r="AA81" s="173">
        <v>215000</v>
      </c>
      <c r="AB81" s="173"/>
      <c r="AC81" s="173"/>
      <c r="AD81" s="173"/>
      <c r="AE81" s="173"/>
      <c r="AF81" s="173"/>
      <c r="AG81" s="218">
        <v>3504000</v>
      </c>
      <c r="AH81" s="218"/>
      <c r="AI81" s="218"/>
      <c r="AJ81" s="218"/>
      <c r="AK81" s="218"/>
      <c r="AL81" s="218"/>
      <c r="AM81" s="218"/>
      <c r="AP81" s="3"/>
    </row>
    <row r="82" ht="11.25">
      <c r="AP82" s="3"/>
    </row>
    <row r="85" spans="2:42" ht="32.25" customHeight="1">
      <c r="B85" s="151" t="s">
        <v>62</v>
      </c>
      <c r="C85" s="151"/>
      <c r="D85" s="151"/>
      <c r="E85" s="151"/>
      <c r="F85" s="151"/>
      <c r="G85" s="151"/>
      <c r="H85" s="151"/>
      <c r="K85" s="147" t="s">
        <v>56</v>
      </c>
      <c r="L85" s="147"/>
      <c r="M85" s="147"/>
      <c r="N85" s="147"/>
      <c r="O85" s="147"/>
      <c r="P85" s="147"/>
      <c r="Q85" s="147"/>
      <c r="R85" s="147"/>
      <c r="S85" s="147"/>
      <c r="V85" s="99"/>
      <c r="W85" s="99"/>
      <c r="X85" s="99"/>
      <c r="Y85" s="99"/>
      <c r="Z85" s="99"/>
      <c r="AA85" s="99"/>
      <c r="AP85" s="3"/>
    </row>
    <row r="86" spans="11:42" ht="11.25">
      <c r="K86" s="215" t="s">
        <v>57</v>
      </c>
      <c r="L86" s="215"/>
      <c r="M86" s="215"/>
      <c r="N86" s="215"/>
      <c r="O86" s="215"/>
      <c r="P86" s="215"/>
      <c r="Q86" s="215"/>
      <c r="R86" s="215"/>
      <c r="S86" s="215"/>
      <c r="V86" s="100" t="s">
        <v>58</v>
      </c>
      <c r="W86" s="100"/>
      <c r="X86" s="100"/>
      <c r="Y86" s="100"/>
      <c r="Z86" s="100"/>
      <c r="AA86" s="100"/>
      <c r="AP86" s="3"/>
    </row>
    <row r="87" ht="11.25">
      <c r="AP87" s="3"/>
    </row>
    <row r="88" ht="11.25">
      <c r="AP88" s="3"/>
    </row>
    <row r="89" spans="2:42" ht="12">
      <c r="B89" s="101"/>
      <c r="C89" s="101"/>
      <c r="D89" s="101"/>
      <c r="E89" s="101"/>
      <c r="F89" s="101"/>
      <c r="G89" s="101"/>
      <c r="H89" s="101" t="s">
        <v>59</v>
      </c>
      <c r="K89" s="147" t="s">
        <v>60</v>
      </c>
      <c r="L89" s="147"/>
      <c r="M89" s="147"/>
      <c r="N89" s="147"/>
      <c r="O89" s="147"/>
      <c r="P89" s="147"/>
      <c r="Q89" s="147"/>
      <c r="R89" s="147"/>
      <c r="S89" s="147"/>
      <c r="V89" s="99"/>
      <c r="W89" s="99"/>
      <c r="X89" s="99"/>
      <c r="Y89" s="99"/>
      <c r="Z89" s="99"/>
      <c r="AA89" s="99"/>
      <c r="AP89" s="3"/>
    </row>
    <row r="90" spans="11:42" ht="11.25">
      <c r="K90" s="215" t="s">
        <v>57</v>
      </c>
      <c r="L90" s="215"/>
      <c r="M90" s="215"/>
      <c r="N90" s="215"/>
      <c r="O90" s="215"/>
      <c r="P90" s="215"/>
      <c r="Q90" s="215"/>
      <c r="R90" s="215"/>
      <c r="S90" s="215"/>
      <c r="V90" s="100" t="s">
        <v>58</v>
      </c>
      <c r="W90" s="100"/>
      <c r="X90" s="100"/>
      <c r="Y90" s="100"/>
      <c r="Z90" s="100"/>
      <c r="AA90" s="100"/>
      <c r="AP90" s="3"/>
    </row>
    <row r="94" ht="11.25">
      <c r="F94" s="3" t="s">
        <v>149</v>
      </c>
    </row>
  </sheetData>
  <sheetProtection/>
  <mergeCells count="261">
    <mergeCell ref="K89:S89"/>
    <mergeCell ref="K90:S90"/>
    <mergeCell ref="N5:AM5"/>
    <mergeCell ref="B81:W81"/>
    <mergeCell ref="X81:Z81"/>
    <mergeCell ref="AA81:AF81"/>
    <mergeCell ref="AG81:AM81"/>
    <mergeCell ref="K85:S85"/>
    <mergeCell ref="K86:S86"/>
    <mergeCell ref="B79:W79"/>
    <mergeCell ref="X79:Z79"/>
    <mergeCell ref="AA79:AF79"/>
    <mergeCell ref="AG79:AM79"/>
    <mergeCell ref="B80:W80"/>
    <mergeCell ref="X80:Z80"/>
    <mergeCell ref="AA80:AF80"/>
    <mergeCell ref="AG80:AM80"/>
    <mergeCell ref="X77:Z77"/>
    <mergeCell ref="AA77:AF77"/>
    <mergeCell ref="AG77:AM77"/>
    <mergeCell ref="B78:W78"/>
    <mergeCell ref="X78:Z78"/>
    <mergeCell ref="AA78:AF78"/>
    <mergeCell ref="AG78:AM78"/>
    <mergeCell ref="X75:Z75"/>
    <mergeCell ref="AA75:AF75"/>
    <mergeCell ref="AG75:AM75"/>
    <mergeCell ref="B76:W76"/>
    <mergeCell ref="X76:Z76"/>
    <mergeCell ref="AA76:AF76"/>
    <mergeCell ref="AG76:AM76"/>
    <mergeCell ref="X73:Z73"/>
    <mergeCell ref="AA73:AF73"/>
    <mergeCell ref="AG73:AM73"/>
    <mergeCell ref="B74:W74"/>
    <mergeCell ref="X74:Z74"/>
    <mergeCell ref="AA74:AF74"/>
    <mergeCell ref="AG74:AM74"/>
    <mergeCell ref="AA71:AF71"/>
    <mergeCell ref="AG71:AM71"/>
    <mergeCell ref="B72:W72"/>
    <mergeCell ref="X72:Z72"/>
    <mergeCell ref="AA72:AF72"/>
    <mergeCell ref="AG72:AM72"/>
    <mergeCell ref="B71:W71"/>
    <mergeCell ref="X69:Z69"/>
    <mergeCell ref="AA69:AF69"/>
    <mergeCell ref="AG69:AM69"/>
    <mergeCell ref="B70:W70"/>
    <mergeCell ref="X70:Z70"/>
    <mergeCell ref="AA70:AF70"/>
    <mergeCell ref="AG70:AM70"/>
    <mergeCell ref="B69:W69"/>
    <mergeCell ref="X67:Z67"/>
    <mergeCell ref="AA67:AF67"/>
    <mergeCell ref="AG67:AM67"/>
    <mergeCell ref="B68:W68"/>
    <mergeCell ref="X68:Z68"/>
    <mergeCell ref="AA68:AF68"/>
    <mergeCell ref="AG68:AM68"/>
    <mergeCell ref="B67:W67"/>
    <mergeCell ref="AA65:AF65"/>
    <mergeCell ref="AG65:AM65"/>
    <mergeCell ref="B66:W66"/>
    <mergeCell ref="X66:Z66"/>
    <mergeCell ref="AA66:AF66"/>
    <mergeCell ref="AG66:AM66"/>
    <mergeCell ref="B65:W65"/>
    <mergeCell ref="X62:Z62"/>
    <mergeCell ref="AA62:AF62"/>
    <mergeCell ref="AG62:AM62"/>
    <mergeCell ref="B63:AM63"/>
    <mergeCell ref="B64:W64"/>
    <mergeCell ref="X64:Z64"/>
    <mergeCell ref="AA64:AF64"/>
    <mergeCell ref="AG64:AM64"/>
    <mergeCell ref="B62:W62"/>
    <mergeCell ref="X58:Z58"/>
    <mergeCell ref="AA58:AF58"/>
    <mergeCell ref="AG58:AM58"/>
    <mergeCell ref="B61:W61"/>
    <mergeCell ref="X61:Z61"/>
    <mergeCell ref="AA61:AF61"/>
    <mergeCell ref="AG61:AM61"/>
    <mergeCell ref="B58:W58"/>
    <mergeCell ref="X56:Z56"/>
    <mergeCell ref="AA56:AF56"/>
    <mergeCell ref="AG56:AM56"/>
    <mergeCell ref="B57:W57"/>
    <mergeCell ref="X57:Z57"/>
    <mergeCell ref="AA57:AF57"/>
    <mergeCell ref="AG57:AM57"/>
    <mergeCell ref="B56:W56"/>
    <mergeCell ref="X54:Z54"/>
    <mergeCell ref="AA54:AF54"/>
    <mergeCell ref="AG54:AM54"/>
    <mergeCell ref="B55:W55"/>
    <mergeCell ref="X55:Z55"/>
    <mergeCell ref="AA55:AF55"/>
    <mergeCell ref="AG55:AM55"/>
    <mergeCell ref="B54:W54"/>
    <mergeCell ref="X52:Z52"/>
    <mergeCell ref="AA52:AF52"/>
    <mergeCell ref="AG52:AM52"/>
    <mergeCell ref="B53:W53"/>
    <mergeCell ref="X53:Z53"/>
    <mergeCell ref="AA53:AF53"/>
    <mergeCell ref="AG53:AM53"/>
    <mergeCell ref="B52:W52"/>
    <mergeCell ref="X50:Z50"/>
    <mergeCell ref="AA50:AF50"/>
    <mergeCell ref="AG50:AM50"/>
    <mergeCell ref="B51:W51"/>
    <mergeCell ref="X51:Z51"/>
    <mergeCell ref="AA51:AF51"/>
    <mergeCell ref="AG51:AM51"/>
    <mergeCell ref="B50:W50"/>
    <mergeCell ref="X48:Z48"/>
    <mergeCell ref="AA48:AF48"/>
    <mergeCell ref="AG48:AM48"/>
    <mergeCell ref="B49:W49"/>
    <mergeCell ref="X49:Z49"/>
    <mergeCell ref="AA49:AF49"/>
    <mergeCell ref="AG49:AM49"/>
    <mergeCell ref="B48:W48"/>
    <mergeCell ref="AA46:AF46"/>
    <mergeCell ref="AG46:AM46"/>
    <mergeCell ref="B47:W47"/>
    <mergeCell ref="X47:Z47"/>
    <mergeCell ref="AA47:AF47"/>
    <mergeCell ref="AG47:AM47"/>
    <mergeCell ref="B46:W46"/>
    <mergeCell ref="X44:Z44"/>
    <mergeCell ref="AA44:AF44"/>
    <mergeCell ref="AG44:AM44"/>
    <mergeCell ref="B45:W45"/>
    <mergeCell ref="X45:Z45"/>
    <mergeCell ref="AA45:AF45"/>
    <mergeCell ref="AG45:AM45"/>
    <mergeCell ref="B44:W44"/>
    <mergeCell ref="X42:Z42"/>
    <mergeCell ref="AA42:AF42"/>
    <mergeCell ref="AG42:AM42"/>
    <mergeCell ref="B43:W43"/>
    <mergeCell ref="X43:Z43"/>
    <mergeCell ref="AA43:AF43"/>
    <mergeCell ref="AG43:AM43"/>
    <mergeCell ref="B42:W42"/>
    <mergeCell ref="X40:Z40"/>
    <mergeCell ref="AA40:AF40"/>
    <mergeCell ref="AG40:AM40"/>
    <mergeCell ref="B41:W41"/>
    <mergeCell ref="X41:Z41"/>
    <mergeCell ref="AA41:AF41"/>
    <mergeCell ref="AG41:AM41"/>
    <mergeCell ref="B40:W40"/>
    <mergeCell ref="X38:Z38"/>
    <mergeCell ref="AA38:AF38"/>
    <mergeCell ref="AG38:AM38"/>
    <mergeCell ref="B39:W39"/>
    <mergeCell ref="X39:Z39"/>
    <mergeCell ref="AA39:AF39"/>
    <mergeCell ref="AG39:AM39"/>
    <mergeCell ref="B38:W38"/>
    <mergeCell ref="X36:Z36"/>
    <mergeCell ref="AA36:AF36"/>
    <mergeCell ref="AG36:AM36"/>
    <mergeCell ref="B37:W37"/>
    <mergeCell ref="X37:Z37"/>
    <mergeCell ref="AA37:AF37"/>
    <mergeCell ref="AG37:AM37"/>
    <mergeCell ref="B36:W36"/>
    <mergeCell ref="X34:Z34"/>
    <mergeCell ref="AA34:AF34"/>
    <mergeCell ref="AG34:AM34"/>
    <mergeCell ref="B35:W35"/>
    <mergeCell ref="X35:Z35"/>
    <mergeCell ref="AA35:AF35"/>
    <mergeCell ref="AG35:AM35"/>
    <mergeCell ref="X30:Z30"/>
    <mergeCell ref="AA30:AF30"/>
    <mergeCell ref="AG30:AM30"/>
    <mergeCell ref="B31:AM31"/>
    <mergeCell ref="B32:W32"/>
    <mergeCell ref="X32:Z32"/>
    <mergeCell ref="AA32:AF32"/>
    <mergeCell ref="AG32:AM32"/>
    <mergeCell ref="B30:W30"/>
    <mergeCell ref="X28:Z28"/>
    <mergeCell ref="AA28:AF28"/>
    <mergeCell ref="AG28:AM28"/>
    <mergeCell ref="B29:W29"/>
    <mergeCell ref="X29:Z29"/>
    <mergeCell ref="AA29:AF29"/>
    <mergeCell ref="AG29:AM29"/>
    <mergeCell ref="B28:W28"/>
    <mergeCell ref="X26:Z26"/>
    <mergeCell ref="AA26:AF26"/>
    <mergeCell ref="AG26:AM26"/>
    <mergeCell ref="B27:W27"/>
    <mergeCell ref="X27:Z27"/>
    <mergeCell ref="AA27:AF27"/>
    <mergeCell ref="AG27:AM27"/>
    <mergeCell ref="B26:W26"/>
    <mergeCell ref="X24:Z24"/>
    <mergeCell ref="AA24:AF24"/>
    <mergeCell ref="AG24:AM24"/>
    <mergeCell ref="B25:W25"/>
    <mergeCell ref="X25:Z25"/>
    <mergeCell ref="AA25:AF25"/>
    <mergeCell ref="AG25:AM25"/>
    <mergeCell ref="B24:W24"/>
    <mergeCell ref="AA20:AF20"/>
    <mergeCell ref="AG20:AM20"/>
    <mergeCell ref="AA21:AF21"/>
    <mergeCell ref="AG21:AM21"/>
    <mergeCell ref="B22:W22"/>
    <mergeCell ref="B23:W23"/>
    <mergeCell ref="X23:Z23"/>
    <mergeCell ref="AA23:AF23"/>
    <mergeCell ref="AG23:AM23"/>
    <mergeCell ref="B21:W21"/>
    <mergeCell ref="AA17:AF17"/>
    <mergeCell ref="AG17:AM17"/>
    <mergeCell ref="AA18:AF18"/>
    <mergeCell ref="AG18:AM18"/>
    <mergeCell ref="B19:W19"/>
    <mergeCell ref="AA19:AF19"/>
    <mergeCell ref="AG19:AM19"/>
    <mergeCell ref="B18:W18"/>
    <mergeCell ref="AA15:AF15"/>
    <mergeCell ref="AG15:AM15"/>
    <mergeCell ref="B16:W16"/>
    <mergeCell ref="AA16:AF16"/>
    <mergeCell ref="AG16:AM16"/>
    <mergeCell ref="B14:W14"/>
    <mergeCell ref="B15:W15"/>
    <mergeCell ref="X11:Z11"/>
    <mergeCell ref="AA11:AF11"/>
    <mergeCell ref="AG11:AM11"/>
    <mergeCell ref="B12:AM12"/>
    <mergeCell ref="B11:W11"/>
    <mergeCell ref="AA13:AF13"/>
    <mergeCell ref="AG13:AM13"/>
    <mergeCell ref="Y2:AK2"/>
    <mergeCell ref="U3:AK3"/>
    <mergeCell ref="J7:AE7"/>
    <mergeCell ref="A8:AL8"/>
    <mergeCell ref="B10:W10"/>
    <mergeCell ref="X10:Z10"/>
    <mergeCell ref="AA10:AF10"/>
    <mergeCell ref="AG10:AM10"/>
    <mergeCell ref="B85:H85"/>
    <mergeCell ref="B33:W33"/>
    <mergeCell ref="B34:W34"/>
    <mergeCell ref="B13:W13"/>
    <mergeCell ref="B17:W17"/>
    <mergeCell ref="B20:W20"/>
    <mergeCell ref="B73:W73"/>
    <mergeCell ref="B75:W75"/>
    <mergeCell ref="B77:W77"/>
  </mergeCells>
  <printOptions/>
  <pageMargins left="0.24" right="0.24" top="0.17" bottom="0.17" header="0.17" footer="0.17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Y111"/>
  <sheetViews>
    <sheetView tabSelected="1" zoomScalePageLayoutView="0" workbookViewId="0" topLeftCell="B64">
      <selection activeCell="AV68" sqref="AV68:BF68"/>
    </sheetView>
  </sheetViews>
  <sheetFormatPr defaultColWidth="9.33203125" defaultRowHeight="11.25"/>
  <cols>
    <col min="1" max="1" width="0.65625" style="3" hidden="1" customWidth="1"/>
    <col min="2" max="2" width="2.16015625" style="3" customWidth="1"/>
    <col min="3" max="3" width="2.5" style="3" customWidth="1"/>
    <col min="4" max="5" width="1.5" style="3" customWidth="1"/>
    <col min="6" max="6" width="5" style="3" customWidth="1"/>
    <col min="7" max="7" width="5.33203125" style="3" customWidth="1"/>
    <col min="8" max="8" width="1.66796875" style="3" customWidth="1"/>
    <col min="9" max="9" width="0.328125" style="3" customWidth="1"/>
    <col min="10" max="10" width="1.3359375" style="3" customWidth="1"/>
    <col min="11" max="11" width="7" style="3" customWidth="1"/>
    <col min="12" max="12" width="3.16015625" style="3" customWidth="1"/>
    <col min="13" max="13" width="1.5" style="3" customWidth="1"/>
    <col min="14" max="14" width="1.0078125" style="3" customWidth="1"/>
    <col min="15" max="15" width="2" style="3" customWidth="1"/>
    <col min="16" max="16" width="2.5" style="3" customWidth="1"/>
    <col min="17" max="18" width="5.16015625" style="3" customWidth="1"/>
    <col min="19" max="19" width="0.328125" style="3" customWidth="1"/>
    <col min="20" max="20" width="5.5" style="3" customWidth="1"/>
    <col min="21" max="21" width="2.16015625" style="3" customWidth="1"/>
    <col min="22" max="22" width="0.65625" style="3" customWidth="1"/>
    <col min="23" max="23" width="1.171875" style="3" customWidth="1"/>
    <col min="24" max="25" width="2" style="3" customWidth="1"/>
    <col min="26" max="26" width="5.16015625" style="3" customWidth="1"/>
    <col min="27" max="27" width="1.171875" style="3" customWidth="1"/>
    <col min="28" max="28" width="3.16015625" style="3" hidden="1" customWidth="1"/>
    <col min="29" max="29" width="0.65625" style="3" hidden="1" customWidth="1"/>
    <col min="30" max="30" width="3.16015625" style="3" customWidth="1"/>
    <col min="31" max="31" width="1.83203125" style="3" customWidth="1"/>
    <col min="32" max="32" width="1.5" style="3" customWidth="1"/>
    <col min="33" max="33" width="2.83203125" style="3" customWidth="1"/>
    <col min="34" max="34" width="4.66015625" style="3" customWidth="1"/>
    <col min="35" max="35" width="1.0078125" style="3" hidden="1" customWidth="1"/>
    <col min="36" max="36" width="0.328125" style="3" hidden="1" customWidth="1"/>
    <col min="37" max="37" width="0.1640625" style="3" hidden="1" customWidth="1"/>
    <col min="38" max="38" width="1.66796875" style="3" hidden="1" customWidth="1"/>
    <col min="39" max="39" width="0.1640625" style="3" customWidth="1"/>
    <col min="40" max="40" width="1.5" style="3" customWidth="1"/>
    <col min="41" max="41" width="0.65625" style="3" customWidth="1"/>
    <col min="42" max="42" width="3" style="3" customWidth="1"/>
    <col min="43" max="43" width="0.1640625" style="3" customWidth="1"/>
    <col min="44" max="44" width="7.16015625" style="3" customWidth="1"/>
    <col min="45" max="45" width="0.82421875" style="3" hidden="1" customWidth="1"/>
    <col min="46" max="46" width="1.3359375" style="3" hidden="1" customWidth="1"/>
    <col min="47" max="47" width="1.83203125" style="3" hidden="1" customWidth="1"/>
    <col min="48" max="48" width="0.1640625" style="3" customWidth="1"/>
    <col min="49" max="49" width="0.82421875" style="3" customWidth="1"/>
    <col min="50" max="50" width="4.5" style="3" customWidth="1"/>
    <col min="51" max="52" width="0.1640625" style="3" customWidth="1"/>
    <col min="53" max="53" width="1.5" style="3" customWidth="1"/>
    <col min="54" max="54" width="4.66015625" style="3" customWidth="1"/>
    <col min="55" max="56" width="0.1640625" style="3" hidden="1" customWidth="1"/>
    <col min="57" max="57" width="1.5" style="3" hidden="1" customWidth="1"/>
    <col min="58" max="58" width="2.5" style="3" hidden="1" customWidth="1"/>
    <col min="59" max="59" width="6.16015625" style="3" customWidth="1"/>
    <col min="60" max="61" width="0.1640625" style="3" customWidth="1"/>
    <col min="62" max="62" width="1.5" style="3" customWidth="1"/>
    <col min="63" max="63" width="5.5" style="3" customWidth="1"/>
    <col min="64" max="65" width="0.1640625" style="3" hidden="1" customWidth="1"/>
    <col min="66" max="66" width="0.65625" style="3" hidden="1" customWidth="1"/>
    <col min="67" max="67" width="0.65625" style="3" customWidth="1"/>
    <col min="68" max="68" width="8.83203125" style="3" customWidth="1"/>
    <col min="69" max="69" width="3.5" style="3" customWidth="1"/>
    <col min="70" max="70" width="0.65625" style="3" hidden="1" customWidth="1"/>
    <col min="71" max="71" width="0.1640625" style="3" customWidth="1"/>
    <col min="72" max="72" width="2.83203125" style="3" customWidth="1"/>
    <col min="73" max="73" width="16.33203125" style="3" customWidth="1"/>
    <col min="74" max="74" width="0.1640625" style="3" customWidth="1"/>
    <col min="75" max="75" width="9.33203125" style="37" customWidth="1"/>
  </cols>
  <sheetData>
    <row r="2" spans="1:74" ht="11.2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219" t="s">
        <v>105</v>
      </c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19"/>
      <c r="BM2" s="219"/>
      <c r="BN2" s="219"/>
      <c r="BO2" s="219"/>
      <c r="BP2" s="219"/>
      <c r="BQ2" s="219"/>
      <c r="BR2" s="219"/>
      <c r="BS2" s="219"/>
      <c r="BT2" s="37"/>
      <c r="BU2" s="37"/>
      <c r="BV2" s="37"/>
    </row>
    <row r="4" spans="1:74" ht="11.2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</row>
    <row r="5" spans="53:77" ht="11.25" customHeight="1">
      <c r="BA5" s="219" t="s">
        <v>106</v>
      </c>
      <c r="BB5" s="219"/>
      <c r="BC5" s="219"/>
      <c r="BD5" s="219"/>
      <c r="BE5" s="219"/>
      <c r="BF5" s="219"/>
      <c r="BG5" s="219"/>
      <c r="BH5" s="219"/>
      <c r="BI5" s="219"/>
      <c r="BJ5" s="219"/>
      <c r="BK5" s="219"/>
      <c r="BL5" s="219"/>
      <c r="BM5" s="219"/>
      <c r="BN5" s="219"/>
      <c r="BO5" s="219"/>
      <c r="BP5" s="219"/>
      <c r="BQ5" s="219"/>
      <c r="BR5" s="219"/>
      <c r="BS5" s="219"/>
      <c r="BW5" s="3"/>
      <c r="BX5" s="2"/>
      <c r="BY5" s="2"/>
    </row>
    <row r="6" spans="75:77" ht="11.25">
      <c r="BW6" s="3"/>
      <c r="BX6" s="2"/>
      <c r="BY6" s="2"/>
    </row>
    <row r="7" spans="68:77" ht="14.25">
      <c r="BP7" s="38" t="s">
        <v>107</v>
      </c>
      <c r="BQ7" s="38"/>
      <c r="BW7" s="3"/>
      <c r="BX7" s="2"/>
      <c r="BY7" s="2"/>
    </row>
    <row r="8" spans="1:77" ht="12" customHeight="1">
      <c r="A8" s="39" t="s">
        <v>108</v>
      </c>
      <c r="B8" s="39"/>
      <c r="C8" s="39"/>
      <c r="D8" s="39"/>
      <c r="N8" s="146" t="s">
        <v>1</v>
      </c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W8" s="3"/>
      <c r="BX8" s="2"/>
      <c r="BY8" s="2"/>
    </row>
    <row r="9" spans="75:77" ht="11.25">
      <c r="BW9" s="3"/>
      <c r="BX9" s="2"/>
      <c r="BY9" s="2"/>
    </row>
    <row r="10" spans="14:77" ht="14.25">
      <c r="N10" s="159" t="s">
        <v>95</v>
      </c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W10" s="3"/>
      <c r="BX10" s="2"/>
      <c r="BY10" s="2"/>
    </row>
    <row r="11" spans="14:77" ht="14.25">
      <c r="N11" s="159" t="s">
        <v>150</v>
      </c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W11" s="3"/>
      <c r="BX11" s="2"/>
      <c r="BY11" s="2"/>
    </row>
    <row r="12" spans="72:77" ht="12" thickBot="1">
      <c r="BT12" s="40"/>
      <c r="BU12" s="40"/>
      <c r="BV12" s="40" t="s">
        <v>148</v>
      </c>
      <c r="BW12" s="3"/>
      <c r="BX12" s="2"/>
      <c r="BY12" s="2"/>
    </row>
    <row r="13" spans="2:77" ht="12.75" customHeight="1" thickBot="1">
      <c r="B13" s="220" t="s">
        <v>109</v>
      </c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1" t="s">
        <v>96</v>
      </c>
      <c r="U13" s="221"/>
      <c r="V13" s="222" t="s">
        <v>97</v>
      </c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222"/>
      <c r="BK13" s="222"/>
      <c r="BL13" s="222"/>
      <c r="BM13" s="222"/>
      <c r="BN13" s="222"/>
      <c r="BO13" s="223" t="s">
        <v>110</v>
      </c>
      <c r="BP13" s="223"/>
      <c r="BQ13" s="223"/>
      <c r="BR13" s="223"/>
      <c r="BS13" s="223"/>
      <c r="BT13" s="223"/>
      <c r="BU13" s="298" t="s">
        <v>98</v>
      </c>
      <c r="BV13" s="298"/>
      <c r="BW13" s="3"/>
      <c r="BX13" s="2"/>
      <c r="BY13" s="2"/>
    </row>
    <row r="14" spans="1:77" ht="12" customHeight="1">
      <c r="A14" s="41"/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1"/>
      <c r="U14" s="221"/>
      <c r="V14" s="223" t="s">
        <v>111</v>
      </c>
      <c r="W14" s="223"/>
      <c r="X14" s="223"/>
      <c r="Y14" s="223"/>
      <c r="Z14" s="223"/>
      <c r="AA14" s="223"/>
      <c r="AB14" s="223"/>
      <c r="AC14" s="223"/>
      <c r="AD14" s="223" t="s">
        <v>52</v>
      </c>
      <c r="AE14" s="223"/>
      <c r="AF14" s="223"/>
      <c r="AG14" s="223"/>
      <c r="AH14" s="223"/>
      <c r="AI14" s="223"/>
      <c r="AJ14" s="223"/>
      <c r="AK14" s="223"/>
      <c r="AL14" s="223"/>
      <c r="AM14" s="223" t="s">
        <v>112</v>
      </c>
      <c r="AN14" s="223"/>
      <c r="AO14" s="223"/>
      <c r="AP14" s="223"/>
      <c r="AQ14" s="223"/>
      <c r="AR14" s="223"/>
      <c r="AS14" s="223"/>
      <c r="AT14" s="223"/>
      <c r="AU14" s="223"/>
      <c r="AV14" s="224" t="s">
        <v>53</v>
      </c>
      <c r="AW14" s="224"/>
      <c r="AX14" s="224"/>
      <c r="AY14" s="224"/>
      <c r="AZ14" s="224"/>
      <c r="BA14" s="224"/>
      <c r="BB14" s="224"/>
      <c r="BC14" s="224"/>
      <c r="BD14" s="224"/>
      <c r="BE14" s="224"/>
      <c r="BF14" s="224"/>
      <c r="BG14" s="223" t="s">
        <v>99</v>
      </c>
      <c r="BH14" s="223"/>
      <c r="BI14" s="223"/>
      <c r="BJ14" s="223"/>
      <c r="BK14" s="223"/>
      <c r="BL14" s="223"/>
      <c r="BM14" s="223"/>
      <c r="BN14" s="223"/>
      <c r="BO14" s="223"/>
      <c r="BP14" s="223"/>
      <c r="BQ14" s="223"/>
      <c r="BR14" s="223"/>
      <c r="BS14" s="223"/>
      <c r="BT14" s="223"/>
      <c r="BU14" s="298"/>
      <c r="BV14" s="298"/>
      <c r="BW14" s="41"/>
      <c r="BX14" s="35"/>
      <c r="BY14" s="35"/>
    </row>
    <row r="15" spans="2:77" ht="11.25">
      <c r="B15" s="166">
        <v>1</v>
      </c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225">
        <v>2</v>
      </c>
      <c r="U15" s="225"/>
      <c r="V15" s="225">
        <v>3</v>
      </c>
      <c r="W15" s="225"/>
      <c r="X15" s="225"/>
      <c r="Y15" s="225"/>
      <c r="Z15" s="225"/>
      <c r="AA15" s="225"/>
      <c r="AB15" s="225"/>
      <c r="AC15" s="225"/>
      <c r="AD15" s="225">
        <v>4</v>
      </c>
      <c r="AE15" s="225"/>
      <c r="AF15" s="225"/>
      <c r="AG15" s="225"/>
      <c r="AH15" s="225"/>
      <c r="AI15" s="225"/>
      <c r="AJ15" s="225"/>
      <c r="AK15" s="225"/>
      <c r="AL15" s="225"/>
      <c r="AM15" s="226">
        <v>5</v>
      </c>
      <c r="AN15" s="226"/>
      <c r="AO15" s="226"/>
      <c r="AP15" s="226"/>
      <c r="AQ15" s="226"/>
      <c r="AR15" s="226"/>
      <c r="AS15" s="226"/>
      <c r="AT15" s="226"/>
      <c r="AU15" s="226"/>
      <c r="AV15" s="226">
        <v>6</v>
      </c>
      <c r="AW15" s="226"/>
      <c r="AX15" s="226"/>
      <c r="AY15" s="226"/>
      <c r="AZ15" s="226"/>
      <c r="BA15" s="226"/>
      <c r="BB15" s="226"/>
      <c r="BC15" s="226"/>
      <c r="BD15" s="226"/>
      <c r="BE15" s="226"/>
      <c r="BF15" s="226"/>
      <c r="BG15" s="226">
        <v>7</v>
      </c>
      <c r="BH15" s="226"/>
      <c r="BI15" s="226"/>
      <c r="BJ15" s="226"/>
      <c r="BK15" s="226"/>
      <c r="BL15" s="226"/>
      <c r="BM15" s="226"/>
      <c r="BN15" s="226"/>
      <c r="BO15" s="226">
        <v>8</v>
      </c>
      <c r="BP15" s="226"/>
      <c r="BQ15" s="226"/>
      <c r="BR15" s="226"/>
      <c r="BS15" s="226"/>
      <c r="BT15" s="226"/>
      <c r="BU15" s="256">
        <v>9</v>
      </c>
      <c r="BV15" s="256"/>
      <c r="BW15" s="3"/>
      <c r="BX15" s="2"/>
      <c r="BY15" s="2"/>
    </row>
    <row r="16" spans="2:77" ht="12" customHeight="1">
      <c r="B16" s="227" t="s">
        <v>101</v>
      </c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8">
        <v>10</v>
      </c>
      <c r="U16" s="228"/>
      <c r="V16" s="229">
        <v>296000</v>
      </c>
      <c r="W16" s="229"/>
      <c r="X16" s="229"/>
      <c r="Y16" s="229"/>
      <c r="Z16" s="229"/>
      <c r="AA16" s="229"/>
      <c r="AB16" s="229"/>
      <c r="AC16" s="229"/>
      <c r="AD16" s="230" t="s">
        <v>15</v>
      </c>
      <c r="AE16" s="230"/>
      <c r="AF16" s="230"/>
      <c r="AG16" s="230"/>
      <c r="AH16" s="230"/>
      <c r="AI16" s="230"/>
      <c r="AJ16" s="230"/>
      <c r="AK16" s="230"/>
      <c r="AL16" s="230"/>
      <c r="AM16" s="231">
        <v>0</v>
      </c>
      <c r="AN16" s="231"/>
      <c r="AO16" s="231"/>
      <c r="AP16" s="231"/>
      <c r="AQ16" s="231"/>
      <c r="AR16" s="231"/>
      <c r="AS16" s="231"/>
      <c r="AT16" s="231"/>
      <c r="AU16" s="231"/>
      <c r="AV16" s="232">
        <v>0</v>
      </c>
      <c r="AW16" s="232"/>
      <c r="AX16" s="232"/>
      <c r="AY16" s="232"/>
      <c r="AZ16" s="232"/>
      <c r="BA16" s="232"/>
      <c r="BB16" s="232"/>
      <c r="BC16" s="232"/>
      <c r="BD16" s="232"/>
      <c r="BE16" s="232"/>
      <c r="BF16" s="232"/>
      <c r="BG16" s="229">
        <v>232326578</v>
      </c>
      <c r="BH16" s="229"/>
      <c r="BI16" s="229"/>
      <c r="BJ16" s="229"/>
      <c r="BK16" s="229"/>
      <c r="BL16" s="229"/>
      <c r="BM16" s="229"/>
      <c r="BN16" s="229"/>
      <c r="BO16" s="232">
        <v>0</v>
      </c>
      <c r="BP16" s="232"/>
      <c r="BQ16" s="232"/>
      <c r="BR16" s="232"/>
      <c r="BS16" s="232"/>
      <c r="BT16" s="232"/>
      <c r="BU16" s="299">
        <v>232623</v>
      </c>
      <c r="BV16" s="300"/>
      <c r="BW16" s="3"/>
      <c r="BX16" s="2"/>
      <c r="BY16" s="2"/>
    </row>
    <row r="17" spans="2:77" ht="12" customHeight="1">
      <c r="B17" s="233" t="s">
        <v>100</v>
      </c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28">
        <v>11</v>
      </c>
      <c r="U17" s="228"/>
      <c r="V17" s="234" t="s">
        <v>15</v>
      </c>
      <c r="W17" s="234"/>
      <c r="X17" s="234"/>
      <c r="Y17" s="234"/>
      <c r="Z17" s="234"/>
      <c r="AA17" s="234"/>
      <c r="AB17" s="234"/>
      <c r="AC17" s="234"/>
      <c r="AD17" s="235" t="s">
        <v>15</v>
      </c>
      <c r="AE17" s="235"/>
      <c r="AF17" s="235"/>
      <c r="AG17" s="235"/>
      <c r="AH17" s="235"/>
      <c r="AI17" s="235"/>
      <c r="AJ17" s="235"/>
      <c r="AK17" s="235"/>
      <c r="AL17" s="235"/>
      <c r="AM17" s="235" t="s">
        <v>15</v>
      </c>
      <c r="AN17" s="235"/>
      <c r="AO17" s="235"/>
      <c r="AP17" s="235"/>
      <c r="AQ17" s="235"/>
      <c r="AR17" s="235"/>
      <c r="AS17" s="235"/>
      <c r="AT17" s="235"/>
      <c r="AU17" s="235"/>
      <c r="AV17" s="236">
        <v>0</v>
      </c>
      <c r="AW17" s="236"/>
      <c r="AX17" s="236"/>
      <c r="AY17" s="236"/>
      <c r="AZ17" s="236"/>
      <c r="BA17" s="236"/>
      <c r="BB17" s="236"/>
      <c r="BC17" s="236"/>
      <c r="BD17" s="236"/>
      <c r="BE17" s="236"/>
      <c r="BF17" s="236"/>
      <c r="BG17" s="236">
        <v>0</v>
      </c>
      <c r="BH17" s="236"/>
      <c r="BI17" s="236"/>
      <c r="BJ17" s="236"/>
      <c r="BK17" s="236"/>
      <c r="BL17" s="236"/>
      <c r="BM17" s="236"/>
      <c r="BN17" s="236"/>
      <c r="BO17" s="236">
        <v>0</v>
      </c>
      <c r="BP17" s="236"/>
      <c r="BQ17" s="236"/>
      <c r="BR17" s="236"/>
      <c r="BS17" s="236"/>
      <c r="BT17" s="236"/>
      <c r="BU17" s="271">
        <v>0</v>
      </c>
      <c r="BV17" s="271"/>
      <c r="BW17" s="3"/>
      <c r="BX17" s="2"/>
      <c r="BY17" s="2"/>
    </row>
    <row r="18" spans="2:77" ht="12" customHeight="1">
      <c r="B18" s="237" t="s">
        <v>113</v>
      </c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8">
        <v>100</v>
      </c>
      <c r="U18" s="238"/>
      <c r="V18" s="229">
        <v>296000</v>
      </c>
      <c r="W18" s="229"/>
      <c r="X18" s="229"/>
      <c r="Y18" s="229"/>
      <c r="Z18" s="229"/>
      <c r="AA18" s="229"/>
      <c r="AB18" s="229"/>
      <c r="AC18" s="229"/>
      <c r="AD18" s="230" t="s">
        <v>15</v>
      </c>
      <c r="AE18" s="230"/>
      <c r="AF18" s="230"/>
      <c r="AG18" s="230"/>
      <c r="AH18" s="230"/>
      <c r="AI18" s="230"/>
      <c r="AJ18" s="230"/>
      <c r="AK18" s="230"/>
      <c r="AL18" s="230"/>
      <c r="AM18" s="230" t="s">
        <v>15</v>
      </c>
      <c r="AN18" s="230"/>
      <c r="AO18" s="230"/>
      <c r="AP18" s="230"/>
      <c r="AQ18" s="230"/>
      <c r="AR18" s="230"/>
      <c r="AS18" s="230"/>
      <c r="AT18" s="230"/>
      <c r="AU18" s="230"/>
      <c r="AV18" s="232">
        <v>0</v>
      </c>
      <c r="AW18" s="232"/>
      <c r="AX18" s="232"/>
      <c r="AY18" s="232"/>
      <c r="AZ18" s="232"/>
      <c r="BA18" s="232"/>
      <c r="BB18" s="232"/>
      <c r="BC18" s="232"/>
      <c r="BD18" s="232"/>
      <c r="BE18" s="232"/>
      <c r="BF18" s="232"/>
      <c r="BG18" s="229">
        <v>232326578</v>
      </c>
      <c r="BH18" s="229"/>
      <c r="BI18" s="229"/>
      <c r="BJ18" s="229"/>
      <c r="BK18" s="229"/>
      <c r="BL18" s="229"/>
      <c r="BM18" s="229"/>
      <c r="BN18" s="229"/>
      <c r="BO18" s="232">
        <v>0</v>
      </c>
      <c r="BP18" s="232"/>
      <c r="BQ18" s="232"/>
      <c r="BR18" s="232"/>
      <c r="BS18" s="232"/>
      <c r="BT18" s="232"/>
      <c r="BU18" s="299">
        <v>232623</v>
      </c>
      <c r="BV18" s="300"/>
      <c r="BW18" s="3"/>
      <c r="BX18" s="2"/>
      <c r="BY18" s="2"/>
    </row>
    <row r="19" spans="2:77" ht="12" customHeight="1">
      <c r="B19" s="233" t="s">
        <v>114</v>
      </c>
      <c r="C19" s="233"/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42">
        <v>200</v>
      </c>
      <c r="U19" s="43"/>
      <c r="V19" s="235" t="s">
        <v>15</v>
      </c>
      <c r="W19" s="235"/>
      <c r="X19" s="235"/>
      <c r="Y19" s="235"/>
      <c r="Z19" s="235"/>
      <c r="AA19" s="235"/>
      <c r="AB19" s="235"/>
      <c r="AC19" s="235"/>
      <c r="AD19" s="235" t="s">
        <v>15</v>
      </c>
      <c r="AE19" s="235"/>
      <c r="AF19" s="235"/>
      <c r="AG19" s="235"/>
      <c r="AH19" s="235"/>
      <c r="AI19" s="235"/>
      <c r="AJ19" s="235"/>
      <c r="AK19" s="235"/>
      <c r="AL19" s="235"/>
      <c r="AM19" s="235" t="s">
        <v>15</v>
      </c>
      <c r="AN19" s="235"/>
      <c r="AO19" s="235"/>
      <c r="AP19" s="235"/>
      <c r="AQ19" s="235"/>
      <c r="AR19" s="235"/>
      <c r="AS19" s="235"/>
      <c r="AT19" s="235"/>
      <c r="AU19" s="235"/>
      <c r="AV19" s="236">
        <v>0</v>
      </c>
      <c r="AW19" s="236"/>
      <c r="AX19" s="236"/>
      <c r="AY19" s="236"/>
      <c r="AZ19" s="236"/>
      <c r="BA19" s="236"/>
      <c r="BB19" s="236"/>
      <c r="BC19" s="236"/>
      <c r="BD19" s="236"/>
      <c r="BE19" s="236"/>
      <c r="BF19" s="236"/>
      <c r="BG19" s="239" t="s">
        <v>151</v>
      </c>
      <c r="BH19" s="239"/>
      <c r="BI19" s="239"/>
      <c r="BJ19" s="239"/>
      <c r="BK19" s="239"/>
      <c r="BL19" s="239"/>
      <c r="BM19" s="239"/>
      <c r="BN19" s="239"/>
      <c r="BO19" s="236">
        <v>0</v>
      </c>
      <c r="BP19" s="236"/>
      <c r="BQ19" s="236"/>
      <c r="BR19" s="236"/>
      <c r="BS19" s="236"/>
      <c r="BT19" s="236"/>
      <c r="BU19" s="273" t="s">
        <v>151</v>
      </c>
      <c r="BV19" s="273"/>
      <c r="BW19" s="3"/>
      <c r="BX19" s="2"/>
      <c r="BY19" s="2"/>
    </row>
    <row r="20" spans="2:77" ht="12" customHeight="1">
      <c r="B20" s="237" t="s">
        <v>115</v>
      </c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44">
        <v>210</v>
      </c>
      <c r="U20" s="45"/>
      <c r="V20" s="235" t="s">
        <v>15</v>
      </c>
      <c r="W20" s="235"/>
      <c r="X20" s="235"/>
      <c r="Y20" s="235"/>
      <c r="Z20" s="235"/>
      <c r="AA20" s="235"/>
      <c r="AB20" s="235"/>
      <c r="AC20" s="235"/>
      <c r="AD20" s="235" t="s">
        <v>15</v>
      </c>
      <c r="AE20" s="235"/>
      <c r="AF20" s="235"/>
      <c r="AG20" s="235"/>
      <c r="AH20" s="235"/>
      <c r="AI20" s="235"/>
      <c r="AJ20" s="235"/>
      <c r="AK20" s="235"/>
      <c r="AL20" s="235"/>
      <c r="AM20" s="235" t="s">
        <v>15</v>
      </c>
      <c r="AN20" s="235"/>
      <c r="AO20" s="235"/>
      <c r="AP20" s="235"/>
      <c r="AQ20" s="235"/>
      <c r="AR20" s="235"/>
      <c r="AS20" s="235"/>
      <c r="AT20" s="235"/>
      <c r="AU20" s="235"/>
      <c r="AV20" s="236">
        <v>0</v>
      </c>
      <c r="AW20" s="236"/>
      <c r="AX20" s="236"/>
      <c r="AY20" s="236"/>
      <c r="AZ20" s="236"/>
      <c r="BA20" s="236"/>
      <c r="BB20" s="236"/>
      <c r="BC20" s="236"/>
      <c r="BD20" s="236"/>
      <c r="BE20" s="236"/>
      <c r="BF20" s="236"/>
      <c r="BG20" s="239" t="s">
        <v>151</v>
      </c>
      <c r="BH20" s="239"/>
      <c r="BI20" s="239"/>
      <c r="BJ20" s="239"/>
      <c r="BK20" s="239"/>
      <c r="BL20" s="239"/>
      <c r="BM20" s="239"/>
      <c r="BN20" s="239"/>
      <c r="BO20" s="236">
        <v>0</v>
      </c>
      <c r="BP20" s="236"/>
      <c r="BQ20" s="236"/>
      <c r="BR20" s="236"/>
      <c r="BS20" s="236"/>
      <c r="BT20" s="236"/>
      <c r="BU20" s="273" t="s">
        <v>151</v>
      </c>
      <c r="BV20" s="273"/>
      <c r="BW20" s="3"/>
      <c r="BX20" s="2"/>
      <c r="BY20" s="2"/>
    </row>
    <row r="21" spans="2:77" ht="12" customHeight="1">
      <c r="B21" s="227" t="s">
        <v>116</v>
      </c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46">
        <v>220</v>
      </c>
      <c r="U21" s="47"/>
      <c r="V21" s="230" t="s">
        <v>15</v>
      </c>
      <c r="W21" s="230"/>
      <c r="X21" s="230"/>
      <c r="Y21" s="230"/>
      <c r="Z21" s="230"/>
      <c r="AA21" s="230"/>
      <c r="AB21" s="230"/>
      <c r="AC21" s="230"/>
      <c r="AD21" s="230" t="s">
        <v>15</v>
      </c>
      <c r="AE21" s="230"/>
      <c r="AF21" s="230"/>
      <c r="AG21" s="230"/>
      <c r="AH21" s="230"/>
      <c r="AI21" s="230"/>
      <c r="AJ21" s="230"/>
      <c r="AK21" s="230"/>
      <c r="AL21" s="230"/>
      <c r="AM21" s="231">
        <v>0</v>
      </c>
      <c r="AN21" s="231"/>
      <c r="AO21" s="231"/>
      <c r="AP21" s="231"/>
      <c r="AQ21" s="231"/>
      <c r="AR21" s="231"/>
      <c r="AS21" s="231"/>
      <c r="AT21" s="231"/>
      <c r="AU21" s="231"/>
      <c r="AV21" s="232">
        <v>0</v>
      </c>
      <c r="AW21" s="232"/>
      <c r="AX21" s="232"/>
      <c r="AY21" s="232"/>
      <c r="AZ21" s="232"/>
      <c r="BA21" s="232"/>
      <c r="BB21" s="232"/>
      <c r="BC21" s="232"/>
      <c r="BD21" s="232"/>
      <c r="BE21" s="232"/>
      <c r="BF21" s="232"/>
      <c r="BG21" s="232">
        <v>0</v>
      </c>
      <c r="BH21" s="232"/>
      <c r="BI21" s="232"/>
      <c r="BJ21" s="232"/>
      <c r="BK21" s="232"/>
      <c r="BL21" s="232"/>
      <c r="BM21" s="232"/>
      <c r="BN21" s="232"/>
      <c r="BO21" s="232">
        <v>0</v>
      </c>
      <c r="BP21" s="232"/>
      <c r="BQ21" s="232"/>
      <c r="BR21" s="232"/>
      <c r="BS21" s="232"/>
      <c r="BT21" s="232"/>
      <c r="BU21" s="271">
        <v>0</v>
      </c>
      <c r="BV21" s="271"/>
      <c r="BW21" s="3"/>
      <c r="BX21" s="2"/>
      <c r="BY21" s="2"/>
    </row>
    <row r="22" spans="2:77" ht="12" customHeight="1">
      <c r="B22" s="237" t="s">
        <v>92</v>
      </c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40"/>
      <c r="U22" s="240"/>
      <c r="V22" s="48"/>
      <c r="W22" s="49"/>
      <c r="X22" s="49"/>
      <c r="Y22" s="49"/>
      <c r="Z22" s="49"/>
      <c r="AA22" s="49"/>
      <c r="AB22" s="49"/>
      <c r="AC22" s="49"/>
      <c r="AD22" s="48"/>
      <c r="AE22" s="49"/>
      <c r="AF22" s="49"/>
      <c r="AG22" s="49"/>
      <c r="AH22" s="49"/>
      <c r="AI22" s="49"/>
      <c r="AJ22" s="49"/>
      <c r="AK22" s="49"/>
      <c r="AL22" s="49"/>
      <c r="AM22" s="48"/>
      <c r="AN22" s="49"/>
      <c r="AO22" s="49"/>
      <c r="AP22" s="49"/>
      <c r="AQ22" s="49"/>
      <c r="AR22" s="49"/>
      <c r="AS22" s="49"/>
      <c r="AT22" s="49"/>
      <c r="AU22" s="49"/>
      <c r="AV22" s="48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241">
        <v>0</v>
      </c>
      <c r="BH22" s="241"/>
      <c r="BI22" s="241"/>
      <c r="BJ22" s="241"/>
      <c r="BK22" s="241"/>
      <c r="BL22" s="241"/>
      <c r="BM22" s="241"/>
      <c r="BN22" s="241"/>
      <c r="BO22" s="48"/>
      <c r="BP22" s="49"/>
      <c r="BQ22" s="49"/>
      <c r="BR22" s="49"/>
      <c r="BS22" s="49"/>
      <c r="BT22" s="49"/>
      <c r="BU22" s="301">
        <v>0</v>
      </c>
      <c r="BV22" s="301"/>
      <c r="BW22" s="3"/>
      <c r="BX22" s="2"/>
      <c r="BY22" s="2"/>
    </row>
    <row r="23" spans="2:77" ht="12" customHeight="1">
      <c r="B23" s="237" t="s">
        <v>117</v>
      </c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42">
        <v>221</v>
      </c>
      <c r="U23" s="242"/>
      <c r="V23" s="234" t="s">
        <v>15</v>
      </c>
      <c r="W23" s="234"/>
      <c r="X23" s="234"/>
      <c r="Y23" s="234"/>
      <c r="Z23" s="234"/>
      <c r="AA23" s="234"/>
      <c r="AB23" s="234"/>
      <c r="AC23" s="234"/>
      <c r="AD23" s="235" t="s">
        <v>15</v>
      </c>
      <c r="AE23" s="235"/>
      <c r="AF23" s="235"/>
      <c r="AG23" s="235"/>
      <c r="AH23" s="235"/>
      <c r="AI23" s="235"/>
      <c r="AJ23" s="235"/>
      <c r="AK23" s="235"/>
      <c r="AL23" s="235"/>
      <c r="AM23" s="235" t="s">
        <v>15</v>
      </c>
      <c r="AN23" s="235"/>
      <c r="AO23" s="235"/>
      <c r="AP23" s="235"/>
      <c r="AQ23" s="235"/>
      <c r="AR23" s="235"/>
      <c r="AS23" s="235"/>
      <c r="AT23" s="235"/>
      <c r="AU23" s="235"/>
      <c r="AV23" s="236">
        <v>0</v>
      </c>
      <c r="AW23" s="236"/>
      <c r="AX23" s="236"/>
      <c r="AY23" s="236"/>
      <c r="AZ23" s="236"/>
      <c r="BA23" s="236"/>
      <c r="BB23" s="236"/>
      <c r="BC23" s="236"/>
      <c r="BD23" s="236"/>
      <c r="BE23" s="236"/>
      <c r="BF23" s="236"/>
      <c r="BG23" s="236">
        <v>0</v>
      </c>
      <c r="BH23" s="236"/>
      <c r="BI23" s="236"/>
      <c r="BJ23" s="236"/>
      <c r="BK23" s="236"/>
      <c r="BL23" s="236"/>
      <c r="BM23" s="236"/>
      <c r="BN23" s="236"/>
      <c r="BO23" s="236">
        <v>0</v>
      </c>
      <c r="BP23" s="236"/>
      <c r="BQ23" s="236"/>
      <c r="BR23" s="236"/>
      <c r="BS23" s="236"/>
      <c r="BT23" s="236"/>
      <c r="BU23" s="271">
        <v>0</v>
      </c>
      <c r="BV23" s="271"/>
      <c r="BW23" s="3"/>
      <c r="BX23" s="2"/>
      <c r="BY23" s="2"/>
    </row>
    <row r="24" spans="2:77" ht="12" customHeight="1">
      <c r="B24" s="237" t="s">
        <v>118</v>
      </c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43">
        <v>222</v>
      </c>
      <c r="U24" s="243"/>
      <c r="V24" s="235" t="s">
        <v>15</v>
      </c>
      <c r="W24" s="235"/>
      <c r="X24" s="235"/>
      <c r="Y24" s="235"/>
      <c r="Z24" s="235"/>
      <c r="AA24" s="235"/>
      <c r="AB24" s="235"/>
      <c r="AC24" s="235"/>
      <c r="AD24" s="235" t="s">
        <v>15</v>
      </c>
      <c r="AE24" s="235"/>
      <c r="AF24" s="235"/>
      <c r="AG24" s="235"/>
      <c r="AH24" s="235"/>
      <c r="AI24" s="235"/>
      <c r="AJ24" s="235"/>
      <c r="AK24" s="235"/>
      <c r="AL24" s="235"/>
      <c r="AM24" s="235" t="s">
        <v>15</v>
      </c>
      <c r="AN24" s="235"/>
      <c r="AO24" s="235"/>
      <c r="AP24" s="235"/>
      <c r="AQ24" s="235"/>
      <c r="AR24" s="235"/>
      <c r="AS24" s="235"/>
      <c r="AT24" s="235"/>
      <c r="AU24" s="235"/>
      <c r="AV24" s="235" t="s">
        <v>15</v>
      </c>
      <c r="AW24" s="235"/>
      <c r="AX24" s="235"/>
      <c r="AY24" s="235"/>
      <c r="AZ24" s="235"/>
      <c r="BA24" s="235"/>
      <c r="BB24" s="235"/>
      <c r="BC24" s="235"/>
      <c r="BD24" s="235"/>
      <c r="BE24" s="235"/>
      <c r="BF24" s="235"/>
      <c r="BG24" s="236">
        <v>0</v>
      </c>
      <c r="BH24" s="236"/>
      <c r="BI24" s="236"/>
      <c r="BJ24" s="236"/>
      <c r="BK24" s="236"/>
      <c r="BL24" s="236"/>
      <c r="BM24" s="236"/>
      <c r="BN24" s="236"/>
      <c r="BO24" s="235" t="s">
        <v>15</v>
      </c>
      <c r="BP24" s="235"/>
      <c r="BQ24" s="235"/>
      <c r="BR24" s="235"/>
      <c r="BS24" s="235"/>
      <c r="BT24" s="235"/>
      <c r="BU24" s="271">
        <v>0</v>
      </c>
      <c r="BV24" s="271"/>
      <c r="BW24" s="3"/>
      <c r="BX24" s="2"/>
      <c r="BY24" s="2"/>
    </row>
    <row r="25" spans="1:77" ht="12" customHeight="1">
      <c r="A25" s="50"/>
      <c r="B25" s="237" t="s">
        <v>119</v>
      </c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44">
        <v>223</v>
      </c>
      <c r="U25" s="244"/>
      <c r="V25" s="245" t="s">
        <v>15</v>
      </c>
      <c r="W25" s="245"/>
      <c r="X25" s="245"/>
      <c r="Y25" s="245"/>
      <c r="Z25" s="245"/>
      <c r="AA25" s="245"/>
      <c r="AB25" s="245"/>
      <c r="AC25" s="245"/>
      <c r="AD25" s="246" t="s">
        <v>15</v>
      </c>
      <c r="AE25" s="246"/>
      <c r="AF25" s="246"/>
      <c r="AG25" s="246"/>
      <c r="AH25" s="246"/>
      <c r="AI25" s="246"/>
      <c r="AJ25" s="246"/>
      <c r="AK25" s="246"/>
      <c r="AL25" s="246"/>
      <c r="AM25" s="246" t="s">
        <v>15</v>
      </c>
      <c r="AN25" s="246"/>
      <c r="AO25" s="246"/>
      <c r="AP25" s="246"/>
      <c r="AQ25" s="246"/>
      <c r="AR25" s="246"/>
      <c r="AS25" s="246"/>
      <c r="AT25" s="246"/>
      <c r="AU25" s="246"/>
      <c r="AV25" s="247">
        <v>0</v>
      </c>
      <c r="AW25" s="247"/>
      <c r="AX25" s="247"/>
      <c r="AY25" s="247"/>
      <c r="AZ25" s="247"/>
      <c r="BA25" s="247"/>
      <c r="BB25" s="247"/>
      <c r="BC25" s="247"/>
      <c r="BD25" s="247"/>
      <c r="BE25" s="247"/>
      <c r="BF25" s="247"/>
      <c r="BG25" s="247">
        <v>0</v>
      </c>
      <c r="BH25" s="247"/>
      <c r="BI25" s="247"/>
      <c r="BJ25" s="247"/>
      <c r="BK25" s="247"/>
      <c r="BL25" s="247"/>
      <c r="BM25" s="247"/>
      <c r="BN25" s="247"/>
      <c r="BO25" s="247">
        <v>0</v>
      </c>
      <c r="BP25" s="247"/>
      <c r="BQ25" s="247"/>
      <c r="BR25" s="247"/>
      <c r="BS25" s="247"/>
      <c r="BT25" s="247"/>
      <c r="BU25" s="302">
        <v>0</v>
      </c>
      <c r="BV25" s="302"/>
      <c r="BW25" s="50"/>
      <c r="BX25" s="36"/>
      <c r="BY25" s="36"/>
    </row>
    <row r="26" spans="2:77" ht="12" customHeight="1">
      <c r="B26" s="237" t="s">
        <v>120</v>
      </c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42">
        <v>224</v>
      </c>
      <c r="U26" s="242"/>
      <c r="V26" s="234" t="s">
        <v>15</v>
      </c>
      <c r="W26" s="234"/>
      <c r="X26" s="234"/>
      <c r="Y26" s="234"/>
      <c r="Z26" s="234"/>
      <c r="AA26" s="234"/>
      <c r="AB26" s="234"/>
      <c r="AC26" s="234"/>
      <c r="AD26" s="235" t="s">
        <v>15</v>
      </c>
      <c r="AE26" s="235"/>
      <c r="AF26" s="235"/>
      <c r="AG26" s="235"/>
      <c r="AH26" s="235"/>
      <c r="AI26" s="235"/>
      <c r="AJ26" s="235"/>
      <c r="AK26" s="235"/>
      <c r="AL26" s="235"/>
      <c r="AM26" s="235" t="s">
        <v>15</v>
      </c>
      <c r="AN26" s="235"/>
      <c r="AO26" s="235"/>
      <c r="AP26" s="235"/>
      <c r="AQ26" s="235"/>
      <c r="AR26" s="235"/>
      <c r="AS26" s="235"/>
      <c r="AT26" s="235"/>
      <c r="AU26" s="235"/>
      <c r="AV26" s="236">
        <v>0</v>
      </c>
      <c r="AW26" s="236"/>
      <c r="AX26" s="236"/>
      <c r="AY26" s="236"/>
      <c r="AZ26" s="236"/>
      <c r="BA26" s="236"/>
      <c r="BB26" s="236"/>
      <c r="BC26" s="236"/>
      <c r="BD26" s="236"/>
      <c r="BE26" s="236"/>
      <c r="BF26" s="236"/>
      <c r="BG26" s="236">
        <v>0</v>
      </c>
      <c r="BH26" s="236"/>
      <c r="BI26" s="236"/>
      <c r="BJ26" s="236"/>
      <c r="BK26" s="236"/>
      <c r="BL26" s="236"/>
      <c r="BM26" s="236"/>
      <c r="BN26" s="236"/>
      <c r="BO26" s="236">
        <v>0</v>
      </c>
      <c r="BP26" s="236"/>
      <c r="BQ26" s="236"/>
      <c r="BR26" s="236"/>
      <c r="BS26" s="236"/>
      <c r="BT26" s="236"/>
      <c r="BU26" s="271">
        <v>0</v>
      </c>
      <c r="BV26" s="271"/>
      <c r="BW26" s="3"/>
      <c r="BX26" s="2"/>
      <c r="BY26" s="2"/>
    </row>
    <row r="27" spans="2:77" ht="12" customHeight="1">
      <c r="B27" s="237" t="s">
        <v>121</v>
      </c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42">
        <v>225</v>
      </c>
      <c r="U27" s="242"/>
      <c r="V27" s="234" t="s">
        <v>15</v>
      </c>
      <c r="W27" s="234"/>
      <c r="X27" s="234"/>
      <c r="Y27" s="234"/>
      <c r="Z27" s="234"/>
      <c r="AA27" s="234"/>
      <c r="AB27" s="234"/>
      <c r="AC27" s="234"/>
      <c r="AD27" s="235" t="s">
        <v>15</v>
      </c>
      <c r="AE27" s="235"/>
      <c r="AF27" s="235"/>
      <c r="AG27" s="235"/>
      <c r="AH27" s="235"/>
      <c r="AI27" s="235"/>
      <c r="AJ27" s="235"/>
      <c r="AK27" s="235"/>
      <c r="AL27" s="235"/>
      <c r="AM27" s="235" t="s">
        <v>15</v>
      </c>
      <c r="AN27" s="235"/>
      <c r="AO27" s="235"/>
      <c r="AP27" s="235"/>
      <c r="AQ27" s="235"/>
      <c r="AR27" s="235"/>
      <c r="AS27" s="235"/>
      <c r="AT27" s="235"/>
      <c r="AU27" s="235"/>
      <c r="AV27" s="236">
        <v>0</v>
      </c>
      <c r="AW27" s="236"/>
      <c r="AX27" s="236"/>
      <c r="AY27" s="236"/>
      <c r="AZ27" s="236"/>
      <c r="BA27" s="236"/>
      <c r="BB27" s="236"/>
      <c r="BC27" s="236"/>
      <c r="BD27" s="236"/>
      <c r="BE27" s="236"/>
      <c r="BF27" s="236"/>
      <c r="BG27" s="236">
        <v>0</v>
      </c>
      <c r="BH27" s="236"/>
      <c r="BI27" s="236"/>
      <c r="BJ27" s="236"/>
      <c r="BK27" s="236"/>
      <c r="BL27" s="236"/>
      <c r="BM27" s="236"/>
      <c r="BN27" s="236"/>
      <c r="BO27" s="236">
        <v>0</v>
      </c>
      <c r="BP27" s="236"/>
      <c r="BQ27" s="236"/>
      <c r="BR27" s="236"/>
      <c r="BS27" s="236"/>
      <c r="BT27" s="236"/>
      <c r="BU27" s="271">
        <v>0</v>
      </c>
      <c r="BV27" s="271"/>
      <c r="BW27" s="3"/>
      <c r="BX27" s="2"/>
      <c r="BY27" s="2"/>
    </row>
    <row r="28" spans="2:77" ht="12" customHeight="1">
      <c r="B28" s="237" t="s">
        <v>122</v>
      </c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42">
        <v>226</v>
      </c>
      <c r="U28" s="242"/>
      <c r="V28" s="235" t="s">
        <v>15</v>
      </c>
      <c r="W28" s="235"/>
      <c r="X28" s="235"/>
      <c r="Y28" s="235"/>
      <c r="Z28" s="235"/>
      <c r="AA28" s="235"/>
      <c r="AB28" s="235"/>
      <c r="AC28" s="235"/>
      <c r="AD28" s="235" t="s">
        <v>15</v>
      </c>
      <c r="AE28" s="235"/>
      <c r="AF28" s="235"/>
      <c r="AG28" s="235"/>
      <c r="AH28" s="235"/>
      <c r="AI28" s="235"/>
      <c r="AJ28" s="235"/>
      <c r="AK28" s="235"/>
      <c r="AL28" s="235"/>
      <c r="AM28" s="235" t="s">
        <v>15</v>
      </c>
      <c r="AN28" s="235"/>
      <c r="AO28" s="235"/>
      <c r="AP28" s="235"/>
      <c r="AQ28" s="235"/>
      <c r="AR28" s="235"/>
      <c r="AS28" s="235"/>
      <c r="AT28" s="235"/>
      <c r="AU28" s="235"/>
      <c r="AV28" s="235" t="s">
        <v>15</v>
      </c>
      <c r="AW28" s="235"/>
      <c r="AX28" s="235"/>
      <c r="AY28" s="235"/>
      <c r="AZ28" s="235"/>
      <c r="BA28" s="235"/>
      <c r="BB28" s="235"/>
      <c r="BC28" s="235"/>
      <c r="BD28" s="235"/>
      <c r="BE28" s="235"/>
      <c r="BF28" s="235"/>
      <c r="BG28" s="236">
        <v>0</v>
      </c>
      <c r="BH28" s="236"/>
      <c r="BI28" s="236"/>
      <c r="BJ28" s="236"/>
      <c r="BK28" s="236"/>
      <c r="BL28" s="236"/>
      <c r="BM28" s="236"/>
      <c r="BN28" s="236"/>
      <c r="BO28" s="235" t="s">
        <v>15</v>
      </c>
      <c r="BP28" s="235"/>
      <c r="BQ28" s="235"/>
      <c r="BR28" s="235"/>
      <c r="BS28" s="235"/>
      <c r="BT28" s="235"/>
      <c r="BU28" s="271">
        <v>0</v>
      </c>
      <c r="BV28" s="271"/>
      <c r="BW28" s="3"/>
      <c r="BX28" s="2"/>
      <c r="BY28" s="2"/>
    </row>
    <row r="29" spans="2:77" ht="12" customHeight="1">
      <c r="B29" s="237" t="s">
        <v>123</v>
      </c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42">
        <v>227</v>
      </c>
      <c r="U29" s="242"/>
      <c r="V29" s="235" t="s">
        <v>15</v>
      </c>
      <c r="W29" s="235"/>
      <c r="X29" s="235"/>
      <c r="Y29" s="235"/>
      <c r="Z29" s="235"/>
      <c r="AA29" s="235"/>
      <c r="AB29" s="235"/>
      <c r="AC29" s="235"/>
      <c r="AD29" s="235" t="s">
        <v>15</v>
      </c>
      <c r="AE29" s="235"/>
      <c r="AF29" s="235"/>
      <c r="AG29" s="235"/>
      <c r="AH29" s="235"/>
      <c r="AI29" s="235"/>
      <c r="AJ29" s="235"/>
      <c r="AK29" s="235"/>
      <c r="AL29" s="235"/>
      <c r="AM29" s="235" t="s">
        <v>15</v>
      </c>
      <c r="AN29" s="235"/>
      <c r="AO29" s="235"/>
      <c r="AP29" s="235"/>
      <c r="AQ29" s="235"/>
      <c r="AR29" s="235"/>
      <c r="AS29" s="235"/>
      <c r="AT29" s="235"/>
      <c r="AU29" s="235"/>
      <c r="AV29" s="235" t="s">
        <v>15</v>
      </c>
      <c r="AW29" s="235"/>
      <c r="AX29" s="235"/>
      <c r="AY29" s="235"/>
      <c r="AZ29" s="235"/>
      <c r="BA29" s="235"/>
      <c r="BB29" s="235"/>
      <c r="BC29" s="235"/>
      <c r="BD29" s="235"/>
      <c r="BE29" s="235"/>
      <c r="BF29" s="235"/>
      <c r="BG29" s="236">
        <v>0</v>
      </c>
      <c r="BH29" s="236"/>
      <c r="BI29" s="236"/>
      <c r="BJ29" s="236"/>
      <c r="BK29" s="236"/>
      <c r="BL29" s="236"/>
      <c r="BM29" s="236"/>
      <c r="BN29" s="236"/>
      <c r="BO29" s="248">
        <v>0</v>
      </c>
      <c r="BP29" s="248"/>
      <c r="BQ29" s="248"/>
      <c r="BR29" s="248"/>
      <c r="BS29" s="248"/>
      <c r="BT29" s="248"/>
      <c r="BU29" s="271">
        <v>0</v>
      </c>
      <c r="BV29" s="271"/>
      <c r="BW29" s="3"/>
      <c r="BX29" s="2"/>
      <c r="BY29" s="2"/>
    </row>
    <row r="30" spans="1:77" ht="12" customHeight="1">
      <c r="A30" s="41"/>
      <c r="B30" s="237" t="s">
        <v>124</v>
      </c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44">
        <v>228</v>
      </c>
      <c r="U30" s="244"/>
      <c r="V30" s="245" t="s">
        <v>15</v>
      </c>
      <c r="W30" s="245"/>
      <c r="X30" s="245"/>
      <c r="Y30" s="245"/>
      <c r="Z30" s="245"/>
      <c r="AA30" s="245"/>
      <c r="AB30" s="245"/>
      <c r="AC30" s="245"/>
      <c r="AD30" s="246" t="s">
        <v>15</v>
      </c>
      <c r="AE30" s="246"/>
      <c r="AF30" s="246"/>
      <c r="AG30" s="246"/>
      <c r="AH30" s="246"/>
      <c r="AI30" s="246"/>
      <c r="AJ30" s="246"/>
      <c r="AK30" s="246"/>
      <c r="AL30" s="246"/>
      <c r="AM30" s="246" t="s">
        <v>15</v>
      </c>
      <c r="AN30" s="246"/>
      <c r="AO30" s="246"/>
      <c r="AP30" s="246"/>
      <c r="AQ30" s="246"/>
      <c r="AR30" s="246"/>
      <c r="AS30" s="246"/>
      <c r="AT30" s="246"/>
      <c r="AU30" s="246"/>
      <c r="AV30" s="247">
        <v>0</v>
      </c>
      <c r="AW30" s="247"/>
      <c r="AX30" s="247"/>
      <c r="AY30" s="247"/>
      <c r="AZ30" s="247"/>
      <c r="BA30" s="247"/>
      <c r="BB30" s="247"/>
      <c r="BC30" s="247"/>
      <c r="BD30" s="247"/>
      <c r="BE30" s="247"/>
      <c r="BF30" s="247"/>
      <c r="BG30" s="247">
        <v>0</v>
      </c>
      <c r="BH30" s="247"/>
      <c r="BI30" s="247"/>
      <c r="BJ30" s="247"/>
      <c r="BK30" s="247"/>
      <c r="BL30" s="247"/>
      <c r="BM30" s="247"/>
      <c r="BN30" s="247"/>
      <c r="BO30" s="247">
        <v>0</v>
      </c>
      <c r="BP30" s="247"/>
      <c r="BQ30" s="247"/>
      <c r="BR30" s="247"/>
      <c r="BS30" s="247"/>
      <c r="BT30" s="247"/>
      <c r="BU30" s="302">
        <v>0</v>
      </c>
      <c r="BV30" s="302"/>
      <c r="BW30" s="41"/>
      <c r="BX30" s="35"/>
      <c r="BY30" s="35"/>
    </row>
    <row r="31" spans="2:77" ht="12.75" customHeight="1" thickBot="1">
      <c r="B31" s="249" t="s">
        <v>125</v>
      </c>
      <c r="C31" s="249"/>
      <c r="D31" s="249"/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249"/>
      <c r="T31" s="250">
        <v>229</v>
      </c>
      <c r="U31" s="250"/>
      <c r="V31" s="251">
        <v>0</v>
      </c>
      <c r="W31" s="251"/>
      <c r="X31" s="251"/>
      <c r="Y31" s="251"/>
      <c r="Z31" s="251"/>
      <c r="AA31" s="251"/>
      <c r="AB31" s="251"/>
      <c r="AC31" s="251"/>
      <c r="AD31" s="251">
        <v>0</v>
      </c>
      <c r="AE31" s="251"/>
      <c r="AF31" s="251"/>
      <c r="AG31" s="251"/>
      <c r="AH31" s="251"/>
      <c r="AI31" s="251"/>
      <c r="AJ31" s="251"/>
      <c r="AK31" s="251"/>
      <c r="AL31" s="251"/>
      <c r="AM31" s="251">
        <v>0</v>
      </c>
      <c r="AN31" s="251"/>
      <c r="AO31" s="251"/>
      <c r="AP31" s="251"/>
      <c r="AQ31" s="251"/>
      <c r="AR31" s="251"/>
      <c r="AS31" s="251"/>
      <c r="AT31" s="251"/>
      <c r="AU31" s="251"/>
      <c r="AV31" s="251">
        <v>0</v>
      </c>
      <c r="AW31" s="251"/>
      <c r="AX31" s="251"/>
      <c r="AY31" s="251"/>
      <c r="AZ31" s="251"/>
      <c r="BA31" s="251"/>
      <c r="BB31" s="251"/>
      <c r="BC31" s="251"/>
      <c r="BD31" s="251"/>
      <c r="BE31" s="251"/>
      <c r="BF31" s="251"/>
      <c r="BG31" s="251">
        <v>0</v>
      </c>
      <c r="BH31" s="251"/>
      <c r="BI31" s="251"/>
      <c r="BJ31" s="251"/>
      <c r="BK31" s="251"/>
      <c r="BL31" s="251"/>
      <c r="BM31" s="251"/>
      <c r="BN31" s="251"/>
      <c r="BO31" s="251">
        <v>0</v>
      </c>
      <c r="BP31" s="251"/>
      <c r="BQ31" s="251"/>
      <c r="BR31" s="251"/>
      <c r="BS31" s="251"/>
      <c r="BT31" s="251"/>
      <c r="BU31" s="303">
        <v>0</v>
      </c>
      <c r="BV31" s="303"/>
      <c r="BW31" s="3"/>
      <c r="BX31" s="2"/>
      <c r="BY31" s="2"/>
    </row>
    <row r="32" spans="75:77" ht="11.25">
      <c r="BW32" s="3"/>
      <c r="BX32" s="2"/>
      <c r="BY32" s="2"/>
    </row>
    <row r="33" spans="73:74" ht="12" thickBot="1">
      <c r="BU33" s="40"/>
      <c r="BV33" s="40" t="s">
        <v>148</v>
      </c>
    </row>
    <row r="34" spans="2:77" ht="12.75" customHeight="1" thickBot="1">
      <c r="B34" s="160" t="s">
        <v>109</v>
      </c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252" t="s">
        <v>96</v>
      </c>
      <c r="U34" s="252"/>
      <c r="V34" s="252" t="s">
        <v>97</v>
      </c>
      <c r="W34" s="252"/>
      <c r="X34" s="252"/>
      <c r="Y34" s="252"/>
      <c r="Z34" s="252"/>
      <c r="AA34" s="252"/>
      <c r="AB34" s="252"/>
      <c r="AC34" s="252"/>
      <c r="AD34" s="252"/>
      <c r="AE34" s="252"/>
      <c r="AF34" s="252"/>
      <c r="AG34" s="252"/>
      <c r="AH34" s="252"/>
      <c r="AI34" s="252"/>
      <c r="AJ34" s="252"/>
      <c r="AK34" s="252"/>
      <c r="AL34" s="252"/>
      <c r="AM34" s="252"/>
      <c r="AN34" s="252"/>
      <c r="AO34" s="252"/>
      <c r="AP34" s="252"/>
      <c r="AQ34" s="252"/>
      <c r="AR34" s="252"/>
      <c r="AS34" s="252"/>
      <c r="AT34" s="252"/>
      <c r="AU34" s="252"/>
      <c r="AV34" s="252"/>
      <c r="AW34" s="252"/>
      <c r="AX34" s="252"/>
      <c r="AY34" s="252"/>
      <c r="AZ34" s="252"/>
      <c r="BA34" s="252"/>
      <c r="BB34" s="252"/>
      <c r="BC34" s="252"/>
      <c r="BD34" s="252"/>
      <c r="BE34" s="252"/>
      <c r="BF34" s="252"/>
      <c r="BG34" s="252"/>
      <c r="BH34" s="252"/>
      <c r="BI34" s="252"/>
      <c r="BJ34" s="252"/>
      <c r="BK34" s="252"/>
      <c r="BL34" s="252"/>
      <c r="BM34" s="252"/>
      <c r="BN34" s="252"/>
      <c r="BO34" s="253" t="s">
        <v>110</v>
      </c>
      <c r="BP34" s="253"/>
      <c r="BQ34" s="253"/>
      <c r="BR34" s="253"/>
      <c r="BS34" s="253"/>
      <c r="BT34" s="253"/>
      <c r="BU34" s="298" t="s">
        <v>98</v>
      </c>
      <c r="BV34" s="298"/>
      <c r="BW34" s="3"/>
      <c r="BX34" s="2"/>
      <c r="BY34" s="2"/>
    </row>
    <row r="35" spans="1:77" ht="12" customHeight="1">
      <c r="A35" s="41"/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252"/>
      <c r="U35" s="252"/>
      <c r="V35" s="253" t="s">
        <v>111</v>
      </c>
      <c r="W35" s="253"/>
      <c r="X35" s="253"/>
      <c r="Y35" s="253"/>
      <c r="Z35" s="253"/>
      <c r="AA35" s="253"/>
      <c r="AB35" s="253"/>
      <c r="AC35" s="253"/>
      <c r="AD35" s="253" t="s">
        <v>52</v>
      </c>
      <c r="AE35" s="253"/>
      <c r="AF35" s="253"/>
      <c r="AG35" s="253"/>
      <c r="AH35" s="253"/>
      <c r="AI35" s="253"/>
      <c r="AJ35" s="253"/>
      <c r="AK35" s="253"/>
      <c r="AL35" s="253"/>
      <c r="AM35" s="253" t="s">
        <v>112</v>
      </c>
      <c r="AN35" s="253"/>
      <c r="AO35" s="253"/>
      <c r="AP35" s="253"/>
      <c r="AQ35" s="253"/>
      <c r="AR35" s="253"/>
      <c r="AS35" s="253"/>
      <c r="AT35" s="253"/>
      <c r="AU35" s="253"/>
      <c r="AV35" s="254" t="s">
        <v>53</v>
      </c>
      <c r="AW35" s="254"/>
      <c r="AX35" s="254"/>
      <c r="AY35" s="254"/>
      <c r="AZ35" s="254"/>
      <c r="BA35" s="254"/>
      <c r="BB35" s="254"/>
      <c r="BC35" s="254"/>
      <c r="BD35" s="254"/>
      <c r="BE35" s="254"/>
      <c r="BF35" s="254"/>
      <c r="BG35" s="253" t="s">
        <v>99</v>
      </c>
      <c r="BH35" s="253"/>
      <c r="BI35" s="253"/>
      <c r="BJ35" s="253"/>
      <c r="BK35" s="253"/>
      <c r="BL35" s="253"/>
      <c r="BM35" s="253"/>
      <c r="BN35" s="253"/>
      <c r="BO35" s="253"/>
      <c r="BP35" s="253"/>
      <c r="BQ35" s="253"/>
      <c r="BR35" s="253"/>
      <c r="BS35" s="253"/>
      <c r="BT35" s="253"/>
      <c r="BU35" s="298"/>
      <c r="BV35" s="298"/>
      <c r="BW35" s="41"/>
      <c r="BX35" s="35"/>
      <c r="BY35" s="35"/>
    </row>
    <row r="36" spans="2:77" ht="11.25">
      <c r="B36" s="166">
        <v>1</v>
      </c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255">
        <v>2</v>
      </c>
      <c r="U36" s="255"/>
      <c r="V36" s="255">
        <v>3</v>
      </c>
      <c r="W36" s="255"/>
      <c r="X36" s="255"/>
      <c r="Y36" s="255"/>
      <c r="Z36" s="255"/>
      <c r="AA36" s="255"/>
      <c r="AB36" s="255"/>
      <c r="AC36" s="255"/>
      <c r="AD36" s="255">
        <v>4</v>
      </c>
      <c r="AE36" s="255"/>
      <c r="AF36" s="255"/>
      <c r="AG36" s="255"/>
      <c r="AH36" s="255"/>
      <c r="AI36" s="255"/>
      <c r="AJ36" s="255"/>
      <c r="AK36" s="255"/>
      <c r="AL36" s="255"/>
      <c r="AM36" s="256">
        <v>5</v>
      </c>
      <c r="AN36" s="256"/>
      <c r="AO36" s="256"/>
      <c r="AP36" s="256"/>
      <c r="AQ36" s="256"/>
      <c r="AR36" s="256"/>
      <c r="AS36" s="256"/>
      <c r="AT36" s="256"/>
      <c r="AU36" s="256"/>
      <c r="AV36" s="256">
        <v>6</v>
      </c>
      <c r="AW36" s="256"/>
      <c r="AX36" s="256"/>
      <c r="AY36" s="256"/>
      <c r="AZ36" s="256"/>
      <c r="BA36" s="256"/>
      <c r="BB36" s="256"/>
      <c r="BC36" s="256"/>
      <c r="BD36" s="256"/>
      <c r="BE36" s="256"/>
      <c r="BF36" s="256"/>
      <c r="BG36" s="256">
        <v>7</v>
      </c>
      <c r="BH36" s="256"/>
      <c r="BI36" s="256"/>
      <c r="BJ36" s="256"/>
      <c r="BK36" s="256"/>
      <c r="BL36" s="256"/>
      <c r="BM36" s="256"/>
      <c r="BN36" s="256"/>
      <c r="BO36" s="256">
        <v>8</v>
      </c>
      <c r="BP36" s="256"/>
      <c r="BQ36" s="256"/>
      <c r="BR36" s="256"/>
      <c r="BS36" s="256"/>
      <c r="BT36" s="256"/>
      <c r="BU36" s="256">
        <v>9</v>
      </c>
      <c r="BV36" s="256"/>
      <c r="BW36" s="3"/>
      <c r="BX36" s="2"/>
      <c r="BY36" s="2"/>
    </row>
    <row r="37" spans="2:77" ht="12" customHeight="1">
      <c r="B37" s="227" t="s">
        <v>126</v>
      </c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57">
        <v>300</v>
      </c>
      <c r="U37" s="257"/>
      <c r="V37" s="258" t="s">
        <v>15</v>
      </c>
      <c r="W37" s="258"/>
      <c r="X37" s="258"/>
      <c r="Y37" s="258"/>
      <c r="Z37" s="258"/>
      <c r="AA37" s="258"/>
      <c r="AB37" s="258"/>
      <c r="AC37" s="258"/>
      <c r="AD37" s="258" t="s">
        <v>15</v>
      </c>
      <c r="AE37" s="258"/>
      <c r="AF37" s="258"/>
      <c r="AG37" s="258"/>
      <c r="AH37" s="258"/>
      <c r="AI37" s="258"/>
      <c r="AJ37" s="258"/>
      <c r="AK37" s="258"/>
      <c r="AL37" s="258"/>
      <c r="AM37" s="258" t="s">
        <v>15</v>
      </c>
      <c r="AN37" s="258"/>
      <c r="AO37" s="258"/>
      <c r="AP37" s="258"/>
      <c r="AQ37" s="258"/>
      <c r="AR37" s="258"/>
      <c r="AS37" s="258"/>
      <c r="AT37" s="258"/>
      <c r="AU37" s="258"/>
      <c r="AV37" s="259" t="s">
        <v>15</v>
      </c>
      <c r="AW37" s="259"/>
      <c r="AX37" s="259"/>
      <c r="AY37" s="259"/>
      <c r="AZ37" s="259"/>
      <c r="BA37" s="259"/>
      <c r="BB37" s="259"/>
      <c r="BC37" s="259"/>
      <c r="BD37" s="259"/>
      <c r="BE37" s="259"/>
      <c r="BF37" s="259"/>
      <c r="BG37" s="259" t="s">
        <v>15</v>
      </c>
      <c r="BH37" s="259"/>
      <c r="BI37" s="259"/>
      <c r="BJ37" s="259"/>
      <c r="BK37" s="259"/>
      <c r="BL37" s="259"/>
      <c r="BM37" s="259"/>
      <c r="BN37" s="259"/>
      <c r="BO37" s="259" t="s">
        <v>15</v>
      </c>
      <c r="BP37" s="259"/>
      <c r="BQ37" s="259"/>
      <c r="BR37" s="259"/>
      <c r="BS37" s="259"/>
      <c r="BT37" s="259"/>
      <c r="BU37" s="259" t="s">
        <v>15</v>
      </c>
      <c r="BV37" s="259"/>
      <c r="BW37" s="3"/>
      <c r="BX37" s="2"/>
      <c r="BY37" s="2"/>
    </row>
    <row r="38" spans="2:77" ht="12" customHeight="1">
      <c r="B38" s="237" t="s">
        <v>92</v>
      </c>
      <c r="C38" s="237"/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51"/>
      <c r="U38" s="52"/>
      <c r="V38" s="53"/>
      <c r="W38" s="54"/>
      <c r="X38" s="54"/>
      <c r="Y38" s="54"/>
      <c r="Z38" s="54"/>
      <c r="AA38" s="54"/>
      <c r="AB38" s="54"/>
      <c r="AC38" s="55"/>
      <c r="AD38" s="53"/>
      <c r="AE38" s="54"/>
      <c r="AF38" s="54"/>
      <c r="AG38" s="54"/>
      <c r="AH38" s="54"/>
      <c r="AI38" s="54"/>
      <c r="AJ38" s="54"/>
      <c r="AK38" s="54"/>
      <c r="AL38" s="55"/>
      <c r="AM38" s="53"/>
      <c r="AN38" s="54"/>
      <c r="AO38" s="54"/>
      <c r="AP38" s="54"/>
      <c r="AQ38" s="54"/>
      <c r="AR38" s="54"/>
      <c r="AS38" s="54"/>
      <c r="AT38" s="54"/>
      <c r="AU38" s="55"/>
      <c r="AV38" s="56"/>
      <c r="AW38" s="57"/>
      <c r="AX38" s="57"/>
      <c r="AY38" s="57"/>
      <c r="AZ38" s="57"/>
      <c r="BA38" s="57"/>
      <c r="BB38" s="57"/>
      <c r="BC38" s="57"/>
      <c r="BD38" s="57"/>
      <c r="BE38" s="57"/>
      <c r="BF38" s="58"/>
      <c r="BG38" s="56"/>
      <c r="BH38" s="57"/>
      <c r="BI38" s="57"/>
      <c r="BJ38" s="57"/>
      <c r="BK38" s="57"/>
      <c r="BL38" s="57"/>
      <c r="BM38" s="57"/>
      <c r="BN38" s="58"/>
      <c r="BO38" s="56"/>
      <c r="BP38" s="57"/>
      <c r="BQ38" s="57"/>
      <c r="BR38" s="57"/>
      <c r="BS38" s="57"/>
      <c r="BT38" s="58"/>
      <c r="BU38" s="59"/>
      <c r="BV38" s="60"/>
      <c r="BW38" s="3"/>
      <c r="BX38" s="2"/>
      <c r="BY38" s="2"/>
    </row>
    <row r="39" spans="2:77" ht="12" customHeight="1">
      <c r="B39" s="237" t="s">
        <v>127</v>
      </c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60">
        <v>310</v>
      </c>
      <c r="U39" s="260"/>
      <c r="V39" s="261" t="s">
        <v>15</v>
      </c>
      <c r="W39" s="261"/>
      <c r="X39" s="261"/>
      <c r="Y39" s="261"/>
      <c r="Z39" s="261"/>
      <c r="AA39" s="261"/>
      <c r="AB39" s="261"/>
      <c r="AC39" s="261"/>
      <c r="AD39" s="261" t="s">
        <v>15</v>
      </c>
      <c r="AE39" s="261"/>
      <c r="AF39" s="261"/>
      <c r="AG39" s="261"/>
      <c r="AH39" s="261"/>
      <c r="AI39" s="261"/>
      <c r="AJ39" s="261"/>
      <c r="AK39" s="261"/>
      <c r="AL39" s="261"/>
      <c r="AM39" s="261" t="s">
        <v>15</v>
      </c>
      <c r="AN39" s="261"/>
      <c r="AO39" s="261"/>
      <c r="AP39" s="261"/>
      <c r="AQ39" s="261"/>
      <c r="AR39" s="261"/>
      <c r="AS39" s="261"/>
      <c r="AT39" s="261"/>
      <c r="AU39" s="261"/>
      <c r="AV39" s="262" t="s">
        <v>15</v>
      </c>
      <c r="AW39" s="262"/>
      <c r="AX39" s="262"/>
      <c r="AY39" s="262"/>
      <c r="AZ39" s="262"/>
      <c r="BA39" s="262"/>
      <c r="BB39" s="262"/>
      <c r="BC39" s="262"/>
      <c r="BD39" s="262"/>
      <c r="BE39" s="262"/>
      <c r="BF39" s="262"/>
      <c r="BG39" s="262" t="s">
        <v>15</v>
      </c>
      <c r="BH39" s="262"/>
      <c r="BI39" s="262"/>
      <c r="BJ39" s="262"/>
      <c r="BK39" s="262"/>
      <c r="BL39" s="262"/>
      <c r="BM39" s="262"/>
      <c r="BN39" s="262"/>
      <c r="BO39" s="262" t="s">
        <v>15</v>
      </c>
      <c r="BP39" s="262"/>
      <c r="BQ39" s="262"/>
      <c r="BR39" s="262"/>
      <c r="BS39" s="262"/>
      <c r="BT39" s="262"/>
      <c r="BU39" s="304" t="s">
        <v>15</v>
      </c>
      <c r="BV39" s="304"/>
      <c r="BW39" s="3"/>
      <c r="BX39" s="2"/>
      <c r="BY39" s="2"/>
    </row>
    <row r="40" spans="2:77" ht="12" customHeight="1">
      <c r="B40" s="237" t="s">
        <v>92</v>
      </c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51"/>
      <c r="U40" s="52"/>
      <c r="V40" s="53"/>
      <c r="W40" s="54"/>
      <c r="X40" s="54"/>
      <c r="Y40" s="54"/>
      <c r="Z40" s="54"/>
      <c r="AA40" s="54"/>
      <c r="AB40" s="54"/>
      <c r="AC40" s="55"/>
      <c r="AD40" s="53"/>
      <c r="AE40" s="54"/>
      <c r="AF40" s="54"/>
      <c r="AG40" s="54"/>
      <c r="AH40" s="54"/>
      <c r="AI40" s="54"/>
      <c r="AJ40" s="54"/>
      <c r="AK40" s="54"/>
      <c r="AL40" s="55"/>
      <c r="AM40" s="53"/>
      <c r="AN40" s="54"/>
      <c r="AO40" s="54"/>
      <c r="AP40" s="54"/>
      <c r="AQ40" s="54"/>
      <c r="AR40" s="54"/>
      <c r="AS40" s="54"/>
      <c r="AT40" s="54"/>
      <c r="AU40" s="55"/>
      <c r="AV40" s="56"/>
      <c r="AW40" s="57"/>
      <c r="AX40" s="57"/>
      <c r="AY40" s="57"/>
      <c r="AZ40" s="57"/>
      <c r="BA40" s="57"/>
      <c r="BB40" s="57"/>
      <c r="BC40" s="57"/>
      <c r="BD40" s="57"/>
      <c r="BE40" s="57"/>
      <c r="BF40" s="58"/>
      <c r="BG40" s="56"/>
      <c r="BH40" s="57"/>
      <c r="BI40" s="57"/>
      <c r="BJ40" s="57"/>
      <c r="BK40" s="57"/>
      <c r="BL40" s="57"/>
      <c r="BM40" s="57"/>
      <c r="BN40" s="58"/>
      <c r="BO40" s="56"/>
      <c r="BP40" s="57"/>
      <c r="BQ40" s="57"/>
      <c r="BR40" s="57"/>
      <c r="BS40" s="57"/>
      <c r="BT40" s="58"/>
      <c r="BU40" s="59"/>
      <c r="BV40" s="60"/>
      <c r="BW40" s="3"/>
      <c r="BX40" s="2"/>
      <c r="BY40" s="2"/>
    </row>
    <row r="41" spans="2:77" ht="12" customHeight="1">
      <c r="B41" s="263" t="s">
        <v>128</v>
      </c>
      <c r="C41" s="263"/>
      <c r="D41" s="263"/>
      <c r="E41" s="263"/>
      <c r="F41" s="263"/>
      <c r="G41" s="263"/>
      <c r="H41" s="263"/>
      <c r="I41" s="263"/>
      <c r="J41" s="263"/>
      <c r="K41" s="263"/>
      <c r="L41" s="263"/>
      <c r="M41" s="263"/>
      <c r="N41" s="263"/>
      <c r="O41" s="263"/>
      <c r="P41" s="263"/>
      <c r="Q41" s="263"/>
      <c r="R41" s="263"/>
      <c r="S41" s="263"/>
      <c r="T41" s="51"/>
      <c r="U41" s="52"/>
      <c r="V41" s="261" t="s">
        <v>15</v>
      </c>
      <c r="W41" s="261"/>
      <c r="X41" s="261"/>
      <c r="Y41" s="261"/>
      <c r="Z41" s="261"/>
      <c r="AA41" s="261"/>
      <c r="AB41" s="261"/>
      <c r="AC41" s="261"/>
      <c r="AD41" s="261" t="s">
        <v>15</v>
      </c>
      <c r="AE41" s="261"/>
      <c r="AF41" s="261"/>
      <c r="AG41" s="261"/>
      <c r="AH41" s="261"/>
      <c r="AI41" s="261"/>
      <c r="AJ41" s="261"/>
      <c r="AK41" s="261"/>
      <c r="AL41" s="261"/>
      <c r="AM41" s="261" t="s">
        <v>15</v>
      </c>
      <c r="AN41" s="261"/>
      <c r="AO41" s="261"/>
      <c r="AP41" s="261"/>
      <c r="AQ41" s="261"/>
      <c r="AR41" s="261"/>
      <c r="AS41" s="261"/>
      <c r="AT41" s="261"/>
      <c r="AU41" s="261"/>
      <c r="AV41" s="262" t="s">
        <v>15</v>
      </c>
      <c r="AW41" s="262"/>
      <c r="AX41" s="262"/>
      <c r="AY41" s="262"/>
      <c r="AZ41" s="262"/>
      <c r="BA41" s="262"/>
      <c r="BB41" s="262"/>
      <c r="BC41" s="262"/>
      <c r="BD41" s="262"/>
      <c r="BE41" s="262"/>
      <c r="BF41" s="262"/>
      <c r="BG41" s="262" t="s">
        <v>15</v>
      </c>
      <c r="BH41" s="262"/>
      <c r="BI41" s="262"/>
      <c r="BJ41" s="262"/>
      <c r="BK41" s="262"/>
      <c r="BL41" s="262"/>
      <c r="BM41" s="262"/>
      <c r="BN41" s="262"/>
      <c r="BO41" s="262" t="s">
        <v>15</v>
      </c>
      <c r="BP41" s="262"/>
      <c r="BQ41" s="262"/>
      <c r="BR41" s="262"/>
      <c r="BS41" s="262"/>
      <c r="BT41" s="262"/>
      <c r="BU41" s="304" t="s">
        <v>15</v>
      </c>
      <c r="BV41" s="304"/>
      <c r="BW41" s="3"/>
      <c r="BX41" s="2"/>
      <c r="BY41" s="2"/>
    </row>
    <row r="42" spans="2:77" ht="12" customHeight="1">
      <c r="B42" s="263" t="s">
        <v>129</v>
      </c>
      <c r="C42" s="263"/>
      <c r="D42" s="263"/>
      <c r="E42" s="263"/>
      <c r="F42" s="263"/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63"/>
      <c r="S42" s="263"/>
      <c r="T42" s="51"/>
      <c r="U42" s="52"/>
      <c r="V42" s="261" t="s">
        <v>15</v>
      </c>
      <c r="W42" s="261"/>
      <c r="X42" s="261"/>
      <c r="Y42" s="261"/>
      <c r="Z42" s="261"/>
      <c r="AA42" s="261"/>
      <c r="AB42" s="261"/>
      <c r="AC42" s="261"/>
      <c r="AD42" s="261" t="s">
        <v>15</v>
      </c>
      <c r="AE42" s="261"/>
      <c r="AF42" s="261"/>
      <c r="AG42" s="261"/>
      <c r="AH42" s="261"/>
      <c r="AI42" s="261"/>
      <c r="AJ42" s="261"/>
      <c r="AK42" s="261"/>
      <c r="AL42" s="261"/>
      <c r="AM42" s="261" t="s">
        <v>15</v>
      </c>
      <c r="AN42" s="261"/>
      <c r="AO42" s="261"/>
      <c r="AP42" s="261"/>
      <c r="AQ42" s="261"/>
      <c r="AR42" s="261"/>
      <c r="AS42" s="261"/>
      <c r="AT42" s="261"/>
      <c r="AU42" s="261"/>
      <c r="AV42" s="262" t="s">
        <v>15</v>
      </c>
      <c r="AW42" s="262"/>
      <c r="AX42" s="262"/>
      <c r="AY42" s="262"/>
      <c r="AZ42" s="262"/>
      <c r="BA42" s="262"/>
      <c r="BB42" s="262"/>
      <c r="BC42" s="262"/>
      <c r="BD42" s="262"/>
      <c r="BE42" s="262"/>
      <c r="BF42" s="262"/>
      <c r="BG42" s="262" t="s">
        <v>15</v>
      </c>
      <c r="BH42" s="262"/>
      <c r="BI42" s="262"/>
      <c r="BJ42" s="262"/>
      <c r="BK42" s="262"/>
      <c r="BL42" s="262"/>
      <c r="BM42" s="262"/>
      <c r="BN42" s="262"/>
      <c r="BO42" s="262" t="s">
        <v>15</v>
      </c>
      <c r="BP42" s="262"/>
      <c r="BQ42" s="262"/>
      <c r="BR42" s="262"/>
      <c r="BS42" s="262"/>
      <c r="BT42" s="262"/>
      <c r="BU42" s="304" t="s">
        <v>15</v>
      </c>
      <c r="BV42" s="304"/>
      <c r="BW42" s="3"/>
      <c r="BX42" s="2"/>
      <c r="BY42" s="2"/>
    </row>
    <row r="43" spans="2:77" ht="12" customHeight="1">
      <c r="B43" s="263" t="s">
        <v>130</v>
      </c>
      <c r="C43" s="263"/>
      <c r="D43" s="263"/>
      <c r="E43" s="263"/>
      <c r="F43" s="263"/>
      <c r="G43" s="263"/>
      <c r="H43" s="263"/>
      <c r="I43" s="263"/>
      <c r="J43" s="263"/>
      <c r="K43" s="263"/>
      <c r="L43" s="263"/>
      <c r="M43" s="263"/>
      <c r="N43" s="263"/>
      <c r="O43" s="263"/>
      <c r="P43" s="263"/>
      <c r="Q43" s="263"/>
      <c r="R43" s="263"/>
      <c r="S43" s="263"/>
      <c r="T43" s="51"/>
      <c r="U43" s="52"/>
      <c r="V43" s="261" t="s">
        <v>15</v>
      </c>
      <c r="W43" s="261"/>
      <c r="X43" s="261"/>
      <c r="Y43" s="261"/>
      <c r="Z43" s="261"/>
      <c r="AA43" s="261"/>
      <c r="AB43" s="261"/>
      <c r="AC43" s="261"/>
      <c r="AD43" s="261" t="s">
        <v>15</v>
      </c>
      <c r="AE43" s="261"/>
      <c r="AF43" s="261"/>
      <c r="AG43" s="261"/>
      <c r="AH43" s="261"/>
      <c r="AI43" s="261"/>
      <c r="AJ43" s="261"/>
      <c r="AK43" s="261"/>
      <c r="AL43" s="261"/>
      <c r="AM43" s="261" t="s">
        <v>15</v>
      </c>
      <c r="AN43" s="261"/>
      <c r="AO43" s="261"/>
      <c r="AP43" s="261"/>
      <c r="AQ43" s="261"/>
      <c r="AR43" s="261"/>
      <c r="AS43" s="261"/>
      <c r="AT43" s="261"/>
      <c r="AU43" s="261"/>
      <c r="AV43" s="262" t="s">
        <v>15</v>
      </c>
      <c r="AW43" s="262"/>
      <c r="AX43" s="262"/>
      <c r="AY43" s="262"/>
      <c r="AZ43" s="262"/>
      <c r="BA43" s="262"/>
      <c r="BB43" s="262"/>
      <c r="BC43" s="262"/>
      <c r="BD43" s="262"/>
      <c r="BE43" s="262"/>
      <c r="BF43" s="262"/>
      <c r="BG43" s="262" t="s">
        <v>15</v>
      </c>
      <c r="BH43" s="262"/>
      <c r="BI43" s="262"/>
      <c r="BJ43" s="262"/>
      <c r="BK43" s="262"/>
      <c r="BL43" s="262"/>
      <c r="BM43" s="262"/>
      <c r="BN43" s="262"/>
      <c r="BO43" s="262" t="s">
        <v>15</v>
      </c>
      <c r="BP43" s="262"/>
      <c r="BQ43" s="262"/>
      <c r="BR43" s="262"/>
      <c r="BS43" s="262"/>
      <c r="BT43" s="262"/>
      <c r="BU43" s="304" t="s">
        <v>15</v>
      </c>
      <c r="BV43" s="304"/>
      <c r="BW43" s="3"/>
      <c r="BX43" s="2"/>
      <c r="BY43" s="2"/>
    </row>
    <row r="44" spans="2:77" ht="12" customHeight="1">
      <c r="B44" s="263" t="s">
        <v>131</v>
      </c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63"/>
      <c r="P44" s="263"/>
      <c r="Q44" s="263"/>
      <c r="R44" s="263"/>
      <c r="S44" s="263"/>
      <c r="T44" s="260">
        <v>311</v>
      </c>
      <c r="U44" s="260"/>
      <c r="V44" s="261" t="s">
        <v>15</v>
      </c>
      <c r="W44" s="261"/>
      <c r="X44" s="261"/>
      <c r="Y44" s="261"/>
      <c r="Z44" s="261"/>
      <c r="AA44" s="261"/>
      <c r="AB44" s="261"/>
      <c r="AC44" s="261"/>
      <c r="AD44" s="261" t="s">
        <v>15</v>
      </c>
      <c r="AE44" s="261"/>
      <c r="AF44" s="261"/>
      <c r="AG44" s="261"/>
      <c r="AH44" s="261"/>
      <c r="AI44" s="261"/>
      <c r="AJ44" s="261"/>
      <c r="AK44" s="261"/>
      <c r="AL44" s="261"/>
      <c r="AM44" s="261" t="s">
        <v>15</v>
      </c>
      <c r="AN44" s="261"/>
      <c r="AO44" s="261"/>
      <c r="AP44" s="261"/>
      <c r="AQ44" s="261"/>
      <c r="AR44" s="261"/>
      <c r="AS44" s="261"/>
      <c r="AT44" s="261"/>
      <c r="AU44" s="261"/>
      <c r="AV44" s="262" t="s">
        <v>15</v>
      </c>
      <c r="AW44" s="262"/>
      <c r="AX44" s="262"/>
      <c r="AY44" s="262"/>
      <c r="AZ44" s="262"/>
      <c r="BA44" s="262"/>
      <c r="BB44" s="262"/>
      <c r="BC44" s="262"/>
      <c r="BD44" s="262"/>
      <c r="BE44" s="262"/>
      <c r="BF44" s="262"/>
      <c r="BG44" s="262" t="s">
        <v>15</v>
      </c>
      <c r="BH44" s="262"/>
      <c r="BI44" s="262"/>
      <c r="BJ44" s="262"/>
      <c r="BK44" s="262"/>
      <c r="BL44" s="262"/>
      <c r="BM44" s="262"/>
      <c r="BN44" s="262"/>
      <c r="BO44" s="262" t="s">
        <v>15</v>
      </c>
      <c r="BP44" s="262"/>
      <c r="BQ44" s="262"/>
      <c r="BR44" s="262"/>
      <c r="BS44" s="262"/>
      <c r="BT44" s="262"/>
      <c r="BU44" s="304" t="s">
        <v>15</v>
      </c>
      <c r="BV44" s="304"/>
      <c r="BW44" s="3"/>
      <c r="BX44" s="2"/>
      <c r="BY44" s="2"/>
    </row>
    <row r="45" spans="2:77" ht="12" customHeight="1">
      <c r="B45" s="263" t="s">
        <v>132</v>
      </c>
      <c r="C45" s="263"/>
      <c r="D45" s="263"/>
      <c r="E45" s="263"/>
      <c r="F45" s="263"/>
      <c r="G45" s="263"/>
      <c r="H45" s="263"/>
      <c r="I45" s="263"/>
      <c r="J45" s="263"/>
      <c r="K45" s="263"/>
      <c r="L45" s="263"/>
      <c r="M45" s="263"/>
      <c r="N45" s="263"/>
      <c r="O45" s="263"/>
      <c r="P45" s="263"/>
      <c r="Q45" s="263"/>
      <c r="R45" s="263"/>
      <c r="S45" s="263"/>
      <c r="T45" s="260">
        <v>312</v>
      </c>
      <c r="U45" s="260"/>
      <c r="V45" s="261" t="s">
        <v>15</v>
      </c>
      <c r="W45" s="261"/>
      <c r="X45" s="261"/>
      <c r="Y45" s="261"/>
      <c r="Z45" s="261"/>
      <c r="AA45" s="261"/>
      <c r="AB45" s="261"/>
      <c r="AC45" s="261"/>
      <c r="AD45" s="261" t="s">
        <v>15</v>
      </c>
      <c r="AE45" s="261"/>
      <c r="AF45" s="261"/>
      <c r="AG45" s="261"/>
      <c r="AH45" s="261"/>
      <c r="AI45" s="261"/>
      <c r="AJ45" s="261"/>
      <c r="AK45" s="261"/>
      <c r="AL45" s="261"/>
      <c r="AM45" s="261" t="s">
        <v>15</v>
      </c>
      <c r="AN45" s="261"/>
      <c r="AO45" s="261"/>
      <c r="AP45" s="261"/>
      <c r="AQ45" s="261"/>
      <c r="AR45" s="261"/>
      <c r="AS45" s="261"/>
      <c r="AT45" s="261"/>
      <c r="AU45" s="261"/>
      <c r="AV45" s="262" t="s">
        <v>15</v>
      </c>
      <c r="AW45" s="262"/>
      <c r="AX45" s="262"/>
      <c r="AY45" s="262"/>
      <c r="AZ45" s="262"/>
      <c r="BA45" s="262"/>
      <c r="BB45" s="262"/>
      <c r="BC45" s="262"/>
      <c r="BD45" s="262"/>
      <c r="BE45" s="262"/>
      <c r="BF45" s="262"/>
      <c r="BG45" s="262" t="s">
        <v>15</v>
      </c>
      <c r="BH45" s="262"/>
      <c r="BI45" s="262"/>
      <c r="BJ45" s="262"/>
      <c r="BK45" s="262"/>
      <c r="BL45" s="262"/>
      <c r="BM45" s="262"/>
      <c r="BN45" s="262"/>
      <c r="BO45" s="262" t="s">
        <v>15</v>
      </c>
      <c r="BP45" s="262"/>
      <c r="BQ45" s="262"/>
      <c r="BR45" s="262"/>
      <c r="BS45" s="262"/>
      <c r="BT45" s="262"/>
      <c r="BU45" s="304" t="s">
        <v>15</v>
      </c>
      <c r="BV45" s="304"/>
      <c r="BW45" s="3"/>
      <c r="BX45" s="2"/>
      <c r="BY45" s="2"/>
    </row>
    <row r="46" spans="2:77" ht="12" customHeight="1">
      <c r="B46" s="263" t="s">
        <v>133</v>
      </c>
      <c r="C46" s="263"/>
      <c r="D46" s="263"/>
      <c r="E46" s="263"/>
      <c r="F46" s="263"/>
      <c r="G46" s="263"/>
      <c r="H46" s="263"/>
      <c r="I46" s="263"/>
      <c r="J46" s="263"/>
      <c r="K46" s="263"/>
      <c r="L46" s="263"/>
      <c r="M46" s="263"/>
      <c r="N46" s="263"/>
      <c r="O46" s="263"/>
      <c r="P46" s="263"/>
      <c r="Q46" s="263"/>
      <c r="R46" s="263"/>
      <c r="S46" s="263"/>
      <c r="T46" s="260">
        <v>313</v>
      </c>
      <c r="U46" s="260"/>
      <c r="V46" s="261" t="s">
        <v>15</v>
      </c>
      <c r="W46" s="261"/>
      <c r="X46" s="261"/>
      <c r="Y46" s="261"/>
      <c r="Z46" s="261"/>
      <c r="AA46" s="261"/>
      <c r="AB46" s="261"/>
      <c r="AC46" s="261"/>
      <c r="AD46" s="261" t="s">
        <v>15</v>
      </c>
      <c r="AE46" s="261"/>
      <c r="AF46" s="261"/>
      <c r="AG46" s="261"/>
      <c r="AH46" s="261"/>
      <c r="AI46" s="261"/>
      <c r="AJ46" s="261"/>
      <c r="AK46" s="261"/>
      <c r="AL46" s="261"/>
      <c r="AM46" s="261" t="s">
        <v>15</v>
      </c>
      <c r="AN46" s="261"/>
      <c r="AO46" s="261"/>
      <c r="AP46" s="261"/>
      <c r="AQ46" s="261"/>
      <c r="AR46" s="261"/>
      <c r="AS46" s="261"/>
      <c r="AT46" s="261"/>
      <c r="AU46" s="261"/>
      <c r="AV46" s="262" t="s">
        <v>15</v>
      </c>
      <c r="AW46" s="262"/>
      <c r="AX46" s="262"/>
      <c r="AY46" s="262"/>
      <c r="AZ46" s="262"/>
      <c r="BA46" s="262"/>
      <c r="BB46" s="262"/>
      <c r="BC46" s="262"/>
      <c r="BD46" s="262"/>
      <c r="BE46" s="262"/>
      <c r="BF46" s="262"/>
      <c r="BG46" s="262" t="s">
        <v>15</v>
      </c>
      <c r="BH46" s="262"/>
      <c r="BI46" s="262"/>
      <c r="BJ46" s="262"/>
      <c r="BK46" s="262"/>
      <c r="BL46" s="262"/>
      <c r="BM46" s="262"/>
      <c r="BN46" s="262"/>
      <c r="BO46" s="262" t="s">
        <v>15</v>
      </c>
      <c r="BP46" s="262"/>
      <c r="BQ46" s="262"/>
      <c r="BR46" s="262"/>
      <c r="BS46" s="262"/>
      <c r="BT46" s="262"/>
      <c r="BU46" s="304" t="s">
        <v>15</v>
      </c>
      <c r="BV46" s="304"/>
      <c r="BW46" s="3"/>
      <c r="BX46" s="2"/>
      <c r="BY46" s="2"/>
    </row>
    <row r="47" spans="2:77" ht="12" customHeight="1">
      <c r="B47" s="263" t="s">
        <v>134</v>
      </c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263"/>
      <c r="T47" s="260">
        <v>314</v>
      </c>
      <c r="U47" s="260"/>
      <c r="V47" s="261" t="s">
        <v>15</v>
      </c>
      <c r="W47" s="261"/>
      <c r="X47" s="261"/>
      <c r="Y47" s="261"/>
      <c r="Z47" s="261"/>
      <c r="AA47" s="261"/>
      <c r="AB47" s="261"/>
      <c r="AC47" s="261"/>
      <c r="AD47" s="261" t="s">
        <v>15</v>
      </c>
      <c r="AE47" s="261"/>
      <c r="AF47" s="261"/>
      <c r="AG47" s="261"/>
      <c r="AH47" s="261"/>
      <c r="AI47" s="261"/>
      <c r="AJ47" s="261"/>
      <c r="AK47" s="261"/>
      <c r="AL47" s="261"/>
      <c r="AM47" s="261" t="s">
        <v>15</v>
      </c>
      <c r="AN47" s="261"/>
      <c r="AO47" s="261"/>
      <c r="AP47" s="261"/>
      <c r="AQ47" s="261"/>
      <c r="AR47" s="261"/>
      <c r="AS47" s="261"/>
      <c r="AT47" s="261"/>
      <c r="AU47" s="261"/>
      <c r="AV47" s="262" t="s">
        <v>15</v>
      </c>
      <c r="AW47" s="262"/>
      <c r="AX47" s="262"/>
      <c r="AY47" s="262"/>
      <c r="AZ47" s="262"/>
      <c r="BA47" s="262"/>
      <c r="BB47" s="262"/>
      <c r="BC47" s="262"/>
      <c r="BD47" s="262"/>
      <c r="BE47" s="262"/>
      <c r="BF47" s="262"/>
      <c r="BG47" s="262" t="s">
        <v>15</v>
      </c>
      <c r="BH47" s="262"/>
      <c r="BI47" s="262"/>
      <c r="BJ47" s="262"/>
      <c r="BK47" s="262"/>
      <c r="BL47" s="262"/>
      <c r="BM47" s="262"/>
      <c r="BN47" s="262"/>
      <c r="BO47" s="262" t="s">
        <v>15</v>
      </c>
      <c r="BP47" s="262"/>
      <c r="BQ47" s="262"/>
      <c r="BR47" s="262"/>
      <c r="BS47" s="262"/>
      <c r="BT47" s="262"/>
      <c r="BU47" s="304" t="s">
        <v>15</v>
      </c>
      <c r="BV47" s="304"/>
      <c r="BW47" s="3"/>
      <c r="BX47" s="2"/>
      <c r="BY47" s="2"/>
    </row>
    <row r="48" spans="2:77" ht="12" customHeight="1">
      <c r="B48" s="263" t="s">
        <v>135</v>
      </c>
      <c r="C48" s="263"/>
      <c r="D48" s="263"/>
      <c r="E48" s="263"/>
      <c r="F48" s="263"/>
      <c r="G48" s="263"/>
      <c r="H48" s="263"/>
      <c r="I48" s="263"/>
      <c r="J48" s="263"/>
      <c r="K48" s="263"/>
      <c r="L48" s="263"/>
      <c r="M48" s="263"/>
      <c r="N48" s="263"/>
      <c r="O48" s="263"/>
      <c r="P48" s="263"/>
      <c r="Q48" s="263"/>
      <c r="R48" s="263"/>
      <c r="S48" s="263"/>
      <c r="T48" s="260">
        <v>315</v>
      </c>
      <c r="U48" s="260"/>
      <c r="V48" s="261" t="s">
        <v>15</v>
      </c>
      <c r="W48" s="261"/>
      <c r="X48" s="261"/>
      <c r="Y48" s="261"/>
      <c r="Z48" s="261"/>
      <c r="AA48" s="261"/>
      <c r="AB48" s="261"/>
      <c r="AC48" s="261"/>
      <c r="AD48" s="261" t="s">
        <v>15</v>
      </c>
      <c r="AE48" s="261"/>
      <c r="AF48" s="261"/>
      <c r="AG48" s="261"/>
      <c r="AH48" s="261"/>
      <c r="AI48" s="261"/>
      <c r="AJ48" s="261"/>
      <c r="AK48" s="261"/>
      <c r="AL48" s="261"/>
      <c r="AM48" s="261" t="s">
        <v>15</v>
      </c>
      <c r="AN48" s="261"/>
      <c r="AO48" s="261"/>
      <c r="AP48" s="261"/>
      <c r="AQ48" s="261"/>
      <c r="AR48" s="261"/>
      <c r="AS48" s="261"/>
      <c r="AT48" s="261"/>
      <c r="AU48" s="261"/>
      <c r="AV48" s="262" t="s">
        <v>15</v>
      </c>
      <c r="AW48" s="262"/>
      <c r="AX48" s="262"/>
      <c r="AY48" s="262"/>
      <c r="AZ48" s="262"/>
      <c r="BA48" s="262"/>
      <c r="BB48" s="262"/>
      <c r="BC48" s="262"/>
      <c r="BD48" s="262"/>
      <c r="BE48" s="262"/>
      <c r="BF48" s="262"/>
      <c r="BG48" s="262" t="s">
        <v>15</v>
      </c>
      <c r="BH48" s="262"/>
      <c r="BI48" s="262"/>
      <c r="BJ48" s="262"/>
      <c r="BK48" s="262"/>
      <c r="BL48" s="262"/>
      <c r="BM48" s="262"/>
      <c r="BN48" s="262"/>
      <c r="BO48" s="262" t="s">
        <v>15</v>
      </c>
      <c r="BP48" s="262"/>
      <c r="BQ48" s="262"/>
      <c r="BR48" s="262"/>
      <c r="BS48" s="262"/>
      <c r="BT48" s="262"/>
      <c r="BU48" s="304" t="s">
        <v>15</v>
      </c>
      <c r="BV48" s="304"/>
      <c r="BW48" s="3"/>
      <c r="BX48" s="2"/>
      <c r="BY48" s="2"/>
    </row>
    <row r="49" spans="2:77" ht="12" customHeight="1">
      <c r="B49" s="263" t="s">
        <v>136</v>
      </c>
      <c r="C49" s="263"/>
      <c r="D49" s="263"/>
      <c r="E49" s="263"/>
      <c r="F49" s="263"/>
      <c r="G49" s="263"/>
      <c r="H49" s="263"/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260">
        <v>316</v>
      </c>
      <c r="U49" s="260"/>
      <c r="V49" s="261" t="s">
        <v>15</v>
      </c>
      <c r="W49" s="261"/>
      <c r="X49" s="261"/>
      <c r="Y49" s="261"/>
      <c r="Z49" s="261"/>
      <c r="AA49" s="261"/>
      <c r="AB49" s="261"/>
      <c r="AC49" s="261"/>
      <c r="AD49" s="261" t="s">
        <v>15</v>
      </c>
      <c r="AE49" s="261"/>
      <c r="AF49" s="261"/>
      <c r="AG49" s="261"/>
      <c r="AH49" s="261"/>
      <c r="AI49" s="261"/>
      <c r="AJ49" s="261"/>
      <c r="AK49" s="261"/>
      <c r="AL49" s="261"/>
      <c r="AM49" s="261" t="s">
        <v>15</v>
      </c>
      <c r="AN49" s="261"/>
      <c r="AO49" s="261"/>
      <c r="AP49" s="261"/>
      <c r="AQ49" s="261"/>
      <c r="AR49" s="261"/>
      <c r="AS49" s="261"/>
      <c r="AT49" s="261"/>
      <c r="AU49" s="261"/>
      <c r="AV49" s="262" t="s">
        <v>15</v>
      </c>
      <c r="AW49" s="262"/>
      <c r="AX49" s="262"/>
      <c r="AY49" s="262"/>
      <c r="AZ49" s="262"/>
      <c r="BA49" s="262"/>
      <c r="BB49" s="262"/>
      <c r="BC49" s="262"/>
      <c r="BD49" s="262"/>
      <c r="BE49" s="262"/>
      <c r="BF49" s="262"/>
      <c r="BG49" s="262" t="s">
        <v>15</v>
      </c>
      <c r="BH49" s="262"/>
      <c r="BI49" s="262"/>
      <c r="BJ49" s="262"/>
      <c r="BK49" s="262"/>
      <c r="BL49" s="262"/>
      <c r="BM49" s="262"/>
      <c r="BN49" s="262"/>
      <c r="BO49" s="262" t="s">
        <v>15</v>
      </c>
      <c r="BP49" s="262"/>
      <c r="BQ49" s="262"/>
      <c r="BR49" s="262"/>
      <c r="BS49" s="262"/>
      <c r="BT49" s="262"/>
      <c r="BU49" s="304" t="s">
        <v>15</v>
      </c>
      <c r="BV49" s="304"/>
      <c r="BW49" s="3"/>
      <c r="BX49" s="2"/>
      <c r="BY49" s="2"/>
    </row>
    <row r="50" spans="2:77" ht="12" customHeight="1">
      <c r="B50" s="263" t="s">
        <v>137</v>
      </c>
      <c r="C50" s="263"/>
      <c r="D50" s="263"/>
      <c r="E50" s="263"/>
      <c r="F50" s="263"/>
      <c r="G50" s="263"/>
      <c r="H50" s="263"/>
      <c r="I50" s="263"/>
      <c r="J50" s="263"/>
      <c r="K50" s="263"/>
      <c r="L50" s="263"/>
      <c r="M50" s="263"/>
      <c r="N50" s="263"/>
      <c r="O50" s="263"/>
      <c r="P50" s="263"/>
      <c r="Q50" s="263"/>
      <c r="R50" s="263"/>
      <c r="S50" s="263"/>
      <c r="T50" s="260">
        <v>317</v>
      </c>
      <c r="U50" s="260"/>
      <c r="V50" s="261" t="s">
        <v>15</v>
      </c>
      <c r="W50" s="261"/>
      <c r="X50" s="261"/>
      <c r="Y50" s="261"/>
      <c r="Z50" s="261"/>
      <c r="AA50" s="261"/>
      <c r="AB50" s="261"/>
      <c r="AC50" s="261"/>
      <c r="AD50" s="261" t="s">
        <v>15</v>
      </c>
      <c r="AE50" s="261"/>
      <c r="AF50" s="261"/>
      <c r="AG50" s="261"/>
      <c r="AH50" s="261"/>
      <c r="AI50" s="261"/>
      <c r="AJ50" s="261"/>
      <c r="AK50" s="261"/>
      <c r="AL50" s="261"/>
      <c r="AM50" s="261" t="s">
        <v>15</v>
      </c>
      <c r="AN50" s="261"/>
      <c r="AO50" s="261"/>
      <c r="AP50" s="261"/>
      <c r="AQ50" s="261"/>
      <c r="AR50" s="261"/>
      <c r="AS50" s="261"/>
      <c r="AT50" s="261"/>
      <c r="AU50" s="261"/>
      <c r="AV50" s="262" t="s">
        <v>15</v>
      </c>
      <c r="AW50" s="262"/>
      <c r="AX50" s="262"/>
      <c r="AY50" s="262"/>
      <c r="AZ50" s="262"/>
      <c r="BA50" s="262"/>
      <c r="BB50" s="262"/>
      <c r="BC50" s="262"/>
      <c r="BD50" s="262"/>
      <c r="BE50" s="262"/>
      <c r="BF50" s="262"/>
      <c r="BG50" s="262" t="s">
        <v>15</v>
      </c>
      <c r="BH50" s="262"/>
      <c r="BI50" s="262"/>
      <c r="BJ50" s="262"/>
      <c r="BK50" s="262"/>
      <c r="BL50" s="262"/>
      <c r="BM50" s="262"/>
      <c r="BN50" s="262"/>
      <c r="BO50" s="262" t="s">
        <v>15</v>
      </c>
      <c r="BP50" s="262"/>
      <c r="BQ50" s="262"/>
      <c r="BR50" s="262"/>
      <c r="BS50" s="262"/>
      <c r="BT50" s="262"/>
      <c r="BU50" s="304" t="s">
        <v>15</v>
      </c>
      <c r="BV50" s="304"/>
      <c r="BW50" s="3"/>
      <c r="BX50" s="2"/>
      <c r="BY50" s="2"/>
    </row>
    <row r="51" spans="2:77" ht="12" customHeight="1">
      <c r="B51" s="263" t="s">
        <v>138</v>
      </c>
      <c r="C51" s="263"/>
      <c r="D51" s="263"/>
      <c r="E51" s="263"/>
      <c r="F51" s="263"/>
      <c r="G51" s="263"/>
      <c r="H51" s="263"/>
      <c r="I51" s="263"/>
      <c r="J51" s="263"/>
      <c r="K51" s="263"/>
      <c r="L51" s="263"/>
      <c r="M51" s="263"/>
      <c r="N51" s="263"/>
      <c r="O51" s="263"/>
      <c r="P51" s="263"/>
      <c r="Q51" s="263"/>
      <c r="R51" s="263"/>
      <c r="S51" s="263"/>
      <c r="T51" s="260">
        <v>318</v>
      </c>
      <c r="U51" s="260"/>
      <c r="V51" s="261" t="s">
        <v>15</v>
      </c>
      <c r="W51" s="261"/>
      <c r="X51" s="261"/>
      <c r="Y51" s="261"/>
      <c r="Z51" s="261"/>
      <c r="AA51" s="261"/>
      <c r="AB51" s="261"/>
      <c r="AC51" s="261"/>
      <c r="AD51" s="261" t="s">
        <v>15</v>
      </c>
      <c r="AE51" s="261"/>
      <c r="AF51" s="261"/>
      <c r="AG51" s="261"/>
      <c r="AH51" s="261"/>
      <c r="AI51" s="261"/>
      <c r="AJ51" s="261"/>
      <c r="AK51" s="261"/>
      <c r="AL51" s="261"/>
      <c r="AM51" s="261" t="s">
        <v>15</v>
      </c>
      <c r="AN51" s="261"/>
      <c r="AO51" s="261"/>
      <c r="AP51" s="261"/>
      <c r="AQ51" s="261"/>
      <c r="AR51" s="261"/>
      <c r="AS51" s="261"/>
      <c r="AT51" s="261"/>
      <c r="AU51" s="261"/>
      <c r="AV51" s="262" t="s">
        <v>15</v>
      </c>
      <c r="AW51" s="262"/>
      <c r="AX51" s="262"/>
      <c r="AY51" s="262"/>
      <c r="AZ51" s="262"/>
      <c r="BA51" s="262"/>
      <c r="BB51" s="262"/>
      <c r="BC51" s="262"/>
      <c r="BD51" s="262"/>
      <c r="BE51" s="262"/>
      <c r="BF51" s="262"/>
      <c r="BG51" s="262" t="s">
        <v>15</v>
      </c>
      <c r="BH51" s="262"/>
      <c r="BI51" s="262"/>
      <c r="BJ51" s="262"/>
      <c r="BK51" s="262"/>
      <c r="BL51" s="262"/>
      <c r="BM51" s="262"/>
      <c r="BN51" s="262"/>
      <c r="BO51" s="262" t="s">
        <v>15</v>
      </c>
      <c r="BP51" s="262"/>
      <c r="BQ51" s="262"/>
      <c r="BR51" s="262"/>
      <c r="BS51" s="262"/>
      <c r="BT51" s="262"/>
      <c r="BU51" s="304" t="s">
        <v>15</v>
      </c>
      <c r="BV51" s="304"/>
      <c r="BW51" s="3"/>
      <c r="BX51" s="2"/>
      <c r="BY51" s="2"/>
    </row>
    <row r="52" spans="2:77" ht="12" customHeight="1">
      <c r="B52" s="264" t="s">
        <v>139</v>
      </c>
      <c r="C52" s="264"/>
      <c r="D52" s="264"/>
      <c r="E52" s="264"/>
      <c r="F52" s="264"/>
      <c r="G52" s="264"/>
      <c r="H52" s="264"/>
      <c r="I52" s="264"/>
      <c r="J52" s="264"/>
      <c r="K52" s="264"/>
      <c r="L52" s="264"/>
      <c r="M52" s="264"/>
      <c r="N52" s="264"/>
      <c r="O52" s="264"/>
      <c r="P52" s="264"/>
      <c r="Q52" s="264"/>
      <c r="R52" s="264"/>
      <c r="S52" s="264"/>
      <c r="T52" s="257">
        <v>400</v>
      </c>
      <c r="U52" s="257"/>
      <c r="V52" s="265">
        <v>296000</v>
      </c>
      <c r="W52" s="265"/>
      <c r="X52" s="265"/>
      <c r="Y52" s="265"/>
      <c r="Z52" s="265"/>
      <c r="AA52" s="265"/>
      <c r="AB52" s="265"/>
      <c r="AC52" s="265"/>
      <c r="AD52" s="266">
        <v>0</v>
      </c>
      <c r="AE52" s="266"/>
      <c r="AF52" s="266"/>
      <c r="AG52" s="266"/>
      <c r="AH52" s="266"/>
      <c r="AI52" s="266"/>
      <c r="AJ52" s="266"/>
      <c r="AK52" s="266"/>
      <c r="AL52" s="266"/>
      <c r="AM52" s="266">
        <v>0</v>
      </c>
      <c r="AN52" s="266"/>
      <c r="AO52" s="266"/>
      <c r="AP52" s="266"/>
      <c r="AQ52" s="266"/>
      <c r="AR52" s="266"/>
      <c r="AS52" s="266"/>
      <c r="AT52" s="266"/>
      <c r="AU52" s="266"/>
      <c r="AV52" s="266">
        <v>0</v>
      </c>
      <c r="AW52" s="266"/>
      <c r="AX52" s="266"/>
      <c r="AY52" s="266"/>
      <c r="AZ52" s="266"/>
      <c r="BA52" s="266"/>
      <c r="BB52" s="266"/>
      <c r="BC52" s="266"/>
      <c r="BD52" s="266"/>
      <c r="BE52" s="266"/>
      <c r="BF52" s="266"/>
      <c r="BG52" s="267">
        <v>177681578</v>
      </c>
      <c r="BH52" s="267"/>
      <c r="BI52" s="267"/>
      <c r="BJ52" s="267"/>
      <c r="BK52" s="267"/>
      <c r="BL52" s="267"/>
      <c r="BM52" s="267"/>
      <c r="BN52" s="267"/>
      <c r="BO52" s="266">
        <v>0</v>
      </c>
      <c r="BP52" s="266"/>
      <c r="BQ52" s="266"/>
      <c r="BR52" s="266"/>
      <c r="BS52" s="266"/>
      <c r="BT52" s="266"/>
      <c r="BU52" s="305">
        <v>177977578</v>
      </c>
      <c r="BV52" s="305"/>
      <c r="BW52" s="3"/>
      <c r="BX52" s="2"/>
      <c r="BY52" s="2"/>
    </row>
    <row r="53" spans="2:77" ht="12" customHeight="1">
      <c r="B53" s="263" t="s">
        <v>140</v>
      </c>
      <c r="C53" s="263"/>
      <c r="D53" s="263"/>
      <c r="E53" s="263"/>
      <c r="F53" s="263"/>
      <c r="G53" s="263"/>
      <c r="H53" s="263"/>
      <c r="I53" s="263"/>
      <c r="J53" s="263"/>
      <c r="K53" s="263"/>
      <c r="L53" s="263"/>
      <c r="M53" s="263"/>
      <c r="N53" s="263"/>
      <c r="O53" s="263"/>
      <c r="P53" s="263"/>
      <c r="Q53" s="263"/>
      <c r="R53" s="263"/>
      <c r="S53" s="263"/>
      <c r="T53" s="260">
        <v>401</v>
      </c>
      <c r="U53" s="260"/>
      <c r="V53" s="261" t="s">
        <v>15</v>
      </c>
      <c r="W53" s="261"/>
      <c r="X53" s="261"/>
      <c r="Y53" s="261"/>
      <c r="Z53" s="261"/>
      <c r="AA53" s="261"/>
      <c r="AB53" s="261"/>
      <c r="AC53" s="261"/>
      <c r="AD53" s="261" t="s">
        <v>15</v>
      </c>
      <c r="AE53" s="261"/>
      <c r="AF53" s="261"/>
      <c r="AG53" s="261"/>
      <c r="AH53" s="261"/>
      <c r="AI53" s="261"/>
      <c r="AJ53" s="261"/>
      <c r="AK53" s="261"/>
      <c r="AL53" s="261"/>
      <c r="AM53" s="261" t="s">
        <v>15</v>
      </c>
      <c r="AN53" s="261"/>
      <c r="AO53" s="261"/>
      <c r="AP53" s="261"/>
      <c r="AQ53" s="261"/>
      <c r="AR53" s="261"/>
      <c r="AS53" s="261"/>
      <c r="AT53" s="261"/>
      <c r="AU53" s="261"/>
      <c r="AV53" s="262" t="s">
        <v>15</v>
      </c>
      <c r="AW53" s="262"/>
      <c r="AX53" s="262"/>
      <c r="AY53" s="262"/>
      <c r="AZ53" s="262"/>
      <c r="BA53" s="262"/>
      <c r="BB53" s="262"/>
      <c r="BC53" s="262"/>
      <c r="BD53" s="262"/>
      <c r="BE53" s="262"/>
      <c r="BF53" s="262"/>
      <c r="BG53" s="262" t="s">
        <v>15</v>
      </c>
      <c r="BH53" s="262"/>
      <c r="BI53" s="262"/>
      <c r="BJ53" s="262"/>
      <c r="BK53" s="262"/>
      <c r="BL53" s="262"/>
      <c r="BM53" s="262"/>
      <c r="BN53" s="262"/>
      <c r="BO53" s="262" t="s">
        <v>15</v>
      </c>
      <c r="BP53" s="262"/>
      <c r="BQ53" s="262"/>
      <c r="BR53" s="262"/>
      <c r="BS53" s="262"/>
      <c r="BT53" s="262"/>
      <c r="BU53" s="306" t="s">
        <v>15</v>
      </c>
      <c r="BV53" s="306"/>
      <c r="BW53" s="3"/>
      <c r="BX53" s="2"/>
      <c r="BY53" s="2"/>
    </row>
    <row r="54" spans="2:77" ht="12" customHeight="1">
      <c r="B54" s="227" t="s">
        <v>141</v>
      </c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57">
        <v>500</v>
      </c>
      <c r="U54" s="257"/>
      <c r="V54" s="265">
        <v>296000</v>
      </c>
      <c r="W54" s="265"/>
      <c r="X54" s="265"/>
      <c r="Y54" s="265"/>
      <c r="Z54" s="265"/>
      <c r="AA54" s="265"/>
      <c r="AB54" s="265"/>
      <c r="AC54" s="265"/>
      <c r="AD54" s="266">
        <v>0</v>
      </c>
      <c r="AE54" s="266"/>
      <c r="AF54" s="266"/>
      <c r="AG54" s="266"/>
      <c r="AH54" s="266"/>
      <c r="AI54" s="266"/>
      <c r="AJ54" s="266"/>
      <c r="AK54" s="266"/>
      <c r="AL54" s="266"/>
      <c r="AM54" s="266">
        <v>0</v>
      </c>
      <c r="AN54" s="266"/>
      <c r="AO54" s="266"/>
      <c r="AP54" s="266"/>
      <c r="AQ54" s="266"/>
      <c r="AR54" s="266"/>
      <c r="AS54" s="266"/>
      <c r="AT54" s="266"/>
      <c r="AU54" s="266"/>
      <c r="AV54" s="266">
        <v>0</v>
      </c>
      <c r="AW54" s="266"/>
      <c r="AX54" s="266"/>
      <c r="AY54" s="266"/>
      <c r="AZ54" s="266"/>
      <c r="BA54" s="266"/>
      <c r="BB54" s="266"/>
      <c r="BC54" s="266"/>
      <c r="BD54" s="266"/>
      <c r="BE54" s="266"/>
      <c r="BF54" s="266"/>
      <c r="BG54" s="267">
        <v>177681578</v>
      </c>
      <c r="BH54" s="267"/>
      <c r="BI54" s="267"/>
      <c r="BJ54" s="267"/>
      <c r="BK54" s="267"/>
      <c r="BL54" s="267"/>
      <c r="BM54" s="267"/>
      <c r="BN54" s="267"/>
      <c r="BO54" s="266">
        <v>0</v>
      </c>
      <c r="BP54" s="266"/>
      <c r="BQ54" s="266"/>
      <c r="BR54" s="266"/>
      <c r="BS54" s="266"/>
      <c r="BT54" s="266"/>
      <c r="BU54" s="305">
        <v>177977578</v>
      </c>
      <c r="BV54" s="305"/>
      <c r="BW54" s="3"/>
      <c r="BX54" s="2"/>
      <c r="BY54" s="2"/>
    </row>
    <row r="55" spans="2:77" ht="12" customHeight="1">
      <c r="B55" s="227" t="s">
        <v>142</v>
      </c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7"/>
      <c r="T55" s="257">
        <v>600</v>
      </c>
      <c r="U55" s="257"/>
      <c r="V55" s="265">
        <v>153083602</v>
      </c>
      <c r="W55" s="265"/>
      <c r="X55" s="265"/>
      <c r="Y55" s="265"/>
      <c r="Z55" s="265"/>
      <c r="AA55" s="265"/>
      <c r="AB55" s="265"/>
      <c r="AC55" s="265"/>
      <c r="AD55" s="266">
        <v>0</v>
      </c>
      <c r="AE55" s="266"/>
      <c r="AF55" s="266"/>
      <c r="AG55" s="266"/>
      <c r="AH55" s="266"/>
      <c r="AI55" s="266"/>
      <c r="AJ55" s="266"/>
      <c r="AK55" s="266"/>
      <c r="AL55" s="266"/>
      <c r="AM55" s="266">
        <v>0</v>
      </c>
      <c r="AN55" s="266"/>
      <c r="AO55" s="266"/>
      <c r="AP55" s="266"/>
      <c r="AQ55" s="266"/>
      <c r="AR55" s="266"/>
      <c r="AS55" s="266"/>
      <c r="AT55" s="266"/>
      <c r="AU55" s="266"/>
      <c r="AV55" s="266">
        <v>0</v>
      </c>
      <c r="AW55" s="266"/>
      <c r="AX55" s="266"/>
      <c r="AY55" s="266"/>
      <c r="AZ55" s="266"/>
      <c r="BA55" s="266"/>
      <c r="BB55" s="266"/>
      <c r="BC55" s="266"/>
      <c r="BD55" s="266"/>
      <c r="BE55" s="266"/>
      <c r="BF55" s="266"/>
      <c r="BG55" s="272" t="s">
        <v>300</v>
      </c>
      <c r="BH55" s="272"/>
      <c r="BI55" s="272"/>
      <c r="BJ55" s="272"/>
      <c r="BK55" s="272"/>
      <c r="BL55" s="272"/>
      <c r="BM55" s="272"/>
      <c r="BN55" s="272"/>
      <c r="BO55" s="273" t="s">
        <v>299</v>
      </c>
      <c r="BP55" s="273"/>
      <c r="BQ55" s="273"/>
      <c r="BR55" s="273"/>
      <c r="BS55" s="273"/>
      <c r="BT55" s="273"/>
      <c r="BU55" s="305">
        <v>88236990</v>
      </c>
      <c r="BV55" s="305"/>
      <c r="BW55" s="3"/>
      <c r="BX55" s="2"/>
      <c r="BY55" s="2"/>
    </row>
    <row r="56" spans="2:77" ht="12" customHeight="1">
      <c r="B56" s="237" t="s">
        <v>115</v>
      </c>
      <c r="C56" s="237"/>
      <c r="D56" s="237"/>
      <c r="E56" s="237"/>
      <c r="F56" s="237"/>
      <c r="G56" s="237"/>
      <c r="H56" s="237"/>
      <c r="I56" s="237"/>
      <c r="J56" s="237"/>
      <c r="K56" s="237"/>
      <c r="L56" s="237"/>
      <c r="M56" s="237"/>
      <c r="N56" s="237"/>
      <c r="O56" s="237"/>
      <c r="P56" s="237"/>
      <c r="Q56" s="237"/>
      <c r="R56" s="237"/>
      <c r="S56" s="237"/>
      <c r="T56" s="260">
        <v>610</v>
      </c>
      <c r="U56" s="260"/>
      <c r="V56" s="261" t="s">
        <v>15</v>
      </c>
      <c r="W56" s="261"/>
      <c r="X56" s="261"/>
      <c r="Y56" s="261"/>
      <c r="Z56" s="261"/>
      <c r="AA56" s="261"/>
      <c r="AB56" s="261"/>
      <c r="AC56" s="261"/>
      <c r="AD56" s="261" t="s">
        <v>15</v>
      </c>
      <c r="AE56" s="261"/>
      <c r="AF56" s="261"/>
      <c r="AG56" s="261"/>
      <c r="AH56" s="261"/>
      <c r="AI56" s="261"/>
      <c r="AJ56" s="261"/>
      <c r="AK56" s="261"/>
      <c r="AL56" s="261"/>
      <c r="AM56" s="261" t="s">
        <v>15</v>
      </c>
      <c r="AN56" s="261"/>
      <c r="AO56" s="261"/>
      <c r="AP56" s="261"/>
      <c r="AQ56" s="261"/>
      <c r="AR56" s="261"/>
      <c r="AS56" s="261"/>
      <c r="AT56" s="261"/>
      <c r="AU56" s="261"/>
      <c r="AV56" s="274">
        <v>0</v>
      </c>
      <c r="AW56" s="274"/>
      <c r="AX56" s="274"/>
      <c r="AY56" s="274"/>
      <c r="AZ56" s="274"/>
      <c r="BA56" s="274"/>
      <c r="BB56" s="274"/>
      <c r="BC56" s="274"/>
      <c r="BD56" s="274"/>
      <c r="BE56" s="274"/>
      <c r="BF56" s="274"/>
      <c r="BG56" s="268">
        <v>111908000</v>
      </c>
      <c r="BH56" s="268"/>
      <c r="BI56" s="268"/>
      <c r="BJ56" s="268"/>
      <c r="BK56" s="268"/>
      <c r="BL56" s="268"/>
      <c r="BM56" s="268"/>
      <c r="BN56" s="268"/>
      <c r="BO56" s="269" t="s">
        <v>299</v>
      </c>
      <c r="BP56" s="269"/>
      <c r="BQ56" s="269"/>
      <c r="BR56" s="269"/>
      <c r="BS56" s="269"/>
      <c r="BT56" s="269"/>
      <c r="BU56" s="307">
        <v>88237</v>
      </c>
      <c r="BV56" s="307"/>
      <c r="BW56" s="3"/>
      <c r="BX56" s="2"/>
      <c r="BY56" s="2"/>
    </row>
    <row r="57" spans="2:77" ht="12" customHeight="1">
      <c r="B57" s="227" t="s">
        <v>143</v>
      </c>
      <c r="C57" s="227"/>
      <c r="D57" s="227"/>
      <c r="E57" s="227"/>
      <c r="F57" s="227"/>
      <c r="G57" s="227"/>
      <c r="H57" s="227"/>
      <c r="I57" s="227"/>
      <c r="J57" s="227"/>
      <c r="K57" s="227"/>
      <c r="L57" s="227"/>
      <c r="M57" s="227"/>
      <c r="N57" s="227"/>
      <c r="O57" s="227"/>
      <c r="P57" s="227"/>
      <c r="Q57" s="227"/>
      <c r="R57" s="227"/>
      <c r="S57" s="227"/>
      <c r="T57" s="257">
        <v>620</v>
      </c>
      <c r="U57" s="257"/>
      <c r="V57" s="265">
        <v>153083602</v>
      </c>
      <c r="W57" s="265"/>
      <c r="X57" s="265"/>
      <c r="Y57" s="265"/>
      <c r="Z57" s="265"/>
      <c r="AA57" s="265"/>
      <c r="AB57" s="265"/>
      <c r="AC57" s="265"/>
      <c r="AD57" s="270" t="s">
        <v>15</v>
      </c>
      <c r="AE57" s="270"/>
      <c r="AF57" s="270"/>
      <c r="AG57" s="270"/>
      <c r="AH57" s="270"/>
      <c r="AI57" s="270"/>
      <c r="AJ57" s="270"/>
      <c r="AK57" s="270"/>
      <c r="AL57" s="270"/>
      <c r="AM57" s="270" t="s">
        <v>15</v>
      </c>
      <c r="AN57" s="270"/>
      <c r="AO57" s="270"/>
      <c r="AP57" s="270"/>
      <c r="AQ57" s="270"/>
      <c r="AR57" s="270"/>
      <c r="AS57" s="270"/>
      <c r="AT57" s="270"/>
      <c r="AU57" s="270"/>
      <c r="AV57" s="271">
        <v>0</v>
      </c>
      <c r="AW57" s="271"/>
      <c r="AX57" s="271"/>
      <c r="AY57" s="271"/>
      <c r="AZ57" s="271"/>
      <c r="BA57" s="271"/>
      <c r="BB57" s="271"/>
      <c r="BC57" s="271"/>
      <c r="BD57" s="271"/>
      <c r="BE57" s="271"/>
      <c r="BF57" s="271"/>
      <c r="BG57" s="272" t="s">
        <v>152</v>
      </c>
      <c r="BH57" s="272"/>
      <c r="BI57" s="272"/>
      <c r="BJ57" s="272"/>
      <c r="BK57" s="272"/>
      <c r="BL57" s="272"/>
      <c r="BM57" s="272"/>
      <c r="BN57" s="272"/>
      <c r="BO57" s="275"/>
      <c r="BP57" s="275"/>
      <c r="BQ57" s="275"/>
      <c r="BR57" s="275"/>
      <c r="BS57" s="275"/>
      <c r="BT57" s="275"/>
      <c r="BU57" s="273"/>
      <c r="BV57" s="273"/>
      <c r="BW57" s="3"/>
      <c r="BX57" s="2"/>
      <c r="BY57" s="2"/>
    </row>
    <row r="58" spans="1:77" ht="12" customHeight="1">
      <c r="A58" s="41"/>
      <c r="B58" s="237" t="s">
        <v>92</v>
      </c>
      <c r="C58" s="237"/>
      <c r="D58" s="237"/>
      <c r="E58" s="237"/>
      <c r="F58" s="237"/>
      <c r="G58" s="237"/>
      <c r="H58" s="237"/>
      <c r="I58" s="237"/>
      <c r="J58" s="237"/>
      <c r="K58" s="237"/>
      <c r="L58" s="237"/>
      <c r="M58" s="237"/>
      <c r="N58" s="237"/>
      <c r="O58" s="237"/>
      <c r="P58" s="237"/>
      <c r="Q58" s="237"/>
      <c r="R58" s="237"/>
      <c r="S58" s="237"/>
      <c r="T58" s="61"/>
      <c r="U58" s="62"/>
      <c r="V58" s="63"/>
      <c r="W58" s="64"/>
      <c r="X58" s="64"/>
      <c r="Y58" s="64"/>
      <c r="Z58" s="64"/>
      <c r="AA58" s="64"/>
      <c r="AB58" s="64"/>
      <c r="AC58" s="65"/>
      <c r="AD58" s="63"/>
      <c r="AE58" s="64"/>
      <c r="AF58" s="64"/>
      <c r="AG58" s="64"/>
      <c r="AH58" s="64"/>
      <c r="AI58" s="64"/>
      <c r="AJ58" s="64"/>
      <c r="AK58" s="64"/>
      <c r="AL58" s="65"/>
      <c r="AM58" s="63"/>
      <c r="AN58" s="64"/>
      <c r="AO58" s="64"/>
      <c r="AP58" s="64"/>
      <c r="AQ58" s="64"/>
      <c r="AR58" s="64"/>
      <c r="AS58" s="64"/>
      <c r="AT58" s="64"/>
      <c r="AU58" s="65"/>
      <c r="AV58" s="276">
        <v>0</v>
      </c>
      <c r="AW58" s="276"/>
      <c r="AX58" s="276"/>
      <c r="AY58" s="276"/>
      <c r="AZ58" s="276"/>
      <c r="BA58" s="276"/>
      <c r="BB58" s="276"/>
      <c r="BC58" s="276"/>
      <c r="BD58" s="276"/>
      <c r="BE58" s="276"/>
      <c r="BF58" s="276"/>
      <c r="BG58" s="276">
        <v>0</v>
      </c>
      <c r="BH58" s="276"/>
      <c r="BI58" s="276"/>
      <c r="BJ58" s="276"/>
      <c r="BK58" s="276"/>
      <c r="BL58" s="276"/>
      <c r="BM58" s="276"/>
      <c r="BN58" s="276"/>
      <c r="BO58" s="276">
        <v>0</v>
      </c>
      <c r="BP58" s="276"/>
      <c r="BQ58" s="276"/>
      <c r="BR58" s="276"/>
      <c r="BS58" s="276"/>
      <c r="BT58" s="276"/>
      <c r="BU58" s="308">
        <v>0</v>
      </c>
      <c r="BV58" s="308"/>
      <c r="BW58" s="41"/>
      <c r="BX58" s="35"/>
      <c r="BY58" s="35"/>
    </row>
    <row r="59" spans="2:77" ht="12" customHeight="1">
      <c r="B59" s="237" t="s">
        <v>117</v>
      </c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N59" s="237"/>
      <c r="O59" s="237"/>
      <c r="P59" s="237"/>
      <c r="Q59" s="237"/>
      <c r="R59" s="237"/>
      <c r="S59" s="237"/>
      <c r="T59" s="260">
        <v>621</v>
      </c>
      <c r="U59" s="260"/>
      <c r="V59" s="261">
        <v>153084</v>
      </c>
      <c r="W59" s="261"/>
      <c r="X59" s="261"/>
      <c r="Y59" s="261"/>
      <c r="Z59" s="261"/>
      <c r="AA59" s="261"/>
      <c r="AB59" s="261"/>
      <c r="AC59" s="261"/>
      <c r="AD59" s="261" t="s">
        <v>15</v>
      </c>
      <c r="AE59" s="261"/>
      <c r="AF59" s="261"/>
      <c r="AG59" s="261"/>
      <c r="AH59" s="261"/>
      <c r="AI59" s="261"/>
      <c r="AJ59" s="261"/>
      <c r="AK59" s="261"/>
      <c r="AL59" s="261"/>
      <c r="AM59" s="261" t="s">
        <v>15</v>
      </c>
      <c r="AN59" s="261"/>
      <c r="AO59" s="261"/>
      <c r="AP59" s="261"/>
      <c r="AQ59" s="261"/>
      <c r="AR59" s="261"/>
      <c r="AS59" s="261"/>
      <c r="AT59" s="261"/>
      <c r="AU59" s="261"/>
      <c r="AV59" s="274">
        <v>0</v>
      </c>
      <c r="AW59" s="274"/>
      <c r="AX59" s="274"/>
      <c r="AY59" s="274"/>
      <c r="AZ59" s="274"/>
      <c r="BA59" s="274"/>
      <c r="BB59" s="274"/>
      <c r="BC59" s="274"/>
      <c r="BD59" s="274"/>
      <c r="BE59" s="274"/>
      <c r="BF59" s="274"/>
      <c r="BG59" s="277" t="s">
        <v>152</v>
      </c>
      <c r="BH59" s="278"/>
      <c r="BI59" s="278"/>
      <c r="BJ59" s="278"/>
      <c r="BK59" s="278"/>
      <c r="BL59" s="278"/>
      <c r="BM59" s="278"/>
      <c r="BN59" s="279"/>
      <c r="BO59" s="274">
        <v>0</v>
      </c>
      <c r="BP59" s="274"/>
      <c r="BQ59" s="274"/>
      <c r="BR59" s="274"/>
      <c r="BS59" s="274"/>
      <c r="BT59" s="274"/>
      <c r="BU59" s="271">
        <v>0</v>
      </c>
      <c r="BV59" s="271"/>
      <c r="BW59" s="3"/>
      <c r="BX59" s="2"/>
      <c r="BY59" s="2"/>
    </row>
    <row r="60" spans="1:77" ht="12" customHeight="1">
      <c r="A60" s="41"/>
      <c r="B60" s="237" t="s">
        <v>118</v>
      </c>
      <c r="C60" s="237"/>
      <c r="D60" s="237"/>
      <c r="E60" s="237"/>
      <c r="F60" s="237"/>
      <c r="G60" s="237"/>
      <c r="H60" s="237"/>
      <c r="I60" s="237"/>
      <c r="J60" s="237"/>
      <c r="K60" s="237"/>
      <c r="L60" s="237"/>
      <c r="M60" s="237"/>
      <c r="N60" s="237"/>
      <c r="O60" s="237"/>
      <c r="P60" s="237"/>
      <c r="Q60" s="237"/>
      <c r="R60" s="237"/>
      <c r="S60" s="237"/>
      <c r="T60" s="280">
        <v>622</v>
      </c>
      <c r="U60" s="280"/>
      <c r="V60" s="281" t="s">
        <v>15</v>
      </c>
      <c r="W60" s="281"/>
      <c r="X60" s="281"/>
      <c r="Y60" s="281"/>
      <c r="Z60" s="281"/>
      <c r="AA60" s="281"/>
      <c r="AB60" s="281"/>
      <c r="AC60" s="281"/>
      <c r="AD60" s="281" t="s">
        <v>15</v>
      </c>
      <c r="AE60" s="281"/>
      <c r="AF60" s="281"/>
      <c r="AG60" s="281"/>
      <c r="AH60" s="281"/>
      <c r="AI60" s="281"/>
      <c r="AJ60" s="281"/>
      <c r="AK60" s="281"/>
      <c r="AL60" s="281"/>
      <c r="AM60" s="281" t="s">
        <v>15</v>
      </c>
      <c r="AN60" s="281"/>
      <c r="AO60" s="281"/>
      <c r="AP60" s="281"/>
      <c r="AQ60" s="281"/>
      <c r="AR60" s="281"/>
      <c r="AS60" s="281"/>
      <c r="AT60" s="281"/>
      <c r="AU60" s="281"/>
      <c r="AV60" s="282">
        <v>0</v>
      </c>
      <c r="AW60" s="282"/>
      <c r="AX60" s="282"/>
      <c r="AY60" s="282"/>
      <c r="AZ60" s="282"/>
      <c r="BA60" s="282"/>
      <c r="BB60" s="282"/>
      <c r="BC60" s="282"/>
      <c r="BD60" s="282"/>
      <c r="BE60" s="282"/>
      <c r="BF60" s="282"/>
      <c r="BG60" s="282">
        <v>0</v>
      </c>
      <c r="BH60" s="282"/>
      <c r="BI60" s="282"/>
      <c r="BJ60" s="282"/>
      <c r="BK60" s="282"/>
      <c r="BL60" s="282"/>
      <c r="BM60" s="282"/>
      <c r="BN60" s="282"/>
      <c r="BO60" s="282">
        <v>0</v>
      </c>
      <c r="BP60" s="282"/>
      <c r="BQ60" s="282"/>
      <c r="BR60" s="282"/>
      <c r="BS60" s="282"/>
      <c r="BT60" s="282"/>
      <c r="BU60" s="302">
        <v>0</v>
      </c>
      <c r="BV60" s="302"/>
      <c r="BW60" s="41"/>
      <c r="BX60" s="35"/>
      <c r="BY60" s="35"/>
    </row>
    <row r="61" spans="1:77" ht="12.75" customHeight="1" thickBot="1">
      <c r="A61" s="41"/>
      <c r="B61" s="249" t="s">
        <v>119</v>
      </c>
      <c r="C61" s="249"/>
      <c r="D61" s="249"/>
      <c r="E61" s="249"/>
      <c r="F61" s="249"/>
      <c r="G61" s="249"/>
      <c r="H61" s="249"/>
      <c r="I61" s="249"/>
      <c r="J61" s="249"/>
      <c r="K61" s="249"/>
      <c r="L61" s="249"/>
      <c r="M61" s="249"/>
      <c r="N61" s="249"/>
      <c r="O61" s="249"/>
      <c r="P61" s="249"/>
      <c r="Q61" s="249"/>
      <c r="R61" s="249"/>
      <c r="S61" s="249"/>
      <c r="T61" s="283">
        <v>623</v>
      </c>
      <c r="U61" s="283"/>
      <c r="V61" s="284">
        <v>0</v>
      </c>
      <c r="W61" s="284"/>
      <c r="X61" s="284"/>
      <c r="Y61" s="284"/>
      <c r="Z61" s="284"/>
      <c r="AA61" s="284"/>
      <c r="AB61" s="284"/>
      <c r="AC61" s="284"/>
      <c r="AD61" s="284">
        <v>0</v>
      </c>
      <c r="AE61" s="284"/>
      <c r="AF61" s="284"/>
      <c r="AG61" s="284"/>
      <c r="AH61" s="284"/>
      <c r="AI61" s="284"/>
      <c r="AJ61" s="284"/>
      <c r="AK61" s="284"/>
      <c r="AL61" s="284"/>
      <c r="AM61" s="284">
        <v>0</v>
      </c>
      <c r="AN61" s="284"/>
      <c r="AO61" s="284"/>
      <c r="AP61" s="284"/>
      <c r="AQ61" s="284"/>
      <c r="AR61" s="284"/>
      <c r="AS61" s="284"/>
      <c r="AT61" s="284"/>
      <c r="AU61" s="284"/>
      <c r="AV61" s="284">
        <v>0</v>
      </c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>
        <v>0</v>
      </c>
      <c r="BH61" s="284"/>
      <c r="BI61" s="284"/>
      <c r="BJ61" s="284"/>
      <c r="BK61" s="284"/>
      <c r="BL61" s="284"/>
      <c r="BM61" s="284"/>
      <c r="BN61" s="284"/>
      <c r="BO61" s="284">
        <v>0</v>
      </c>
      <c r="BP61" s="284"/>
      <c r="BQ61" s="284"/>
      <c r="BR61" s="284"/>
      <c r="BS61" s="284"/>
      <c r="BT61" s="284"/>
      <c r="BU61" s="309">
        <v>0</v>
      </c>
      <c r="BV61" s="309"/>
      <c r="BW61" s="41"/>
      <c r="BX61" s="35"/>
      <c r="BY61" s="35"/>
    </row>
    <row r="62" spans="75:77" ht="11.25">
      <c r="BW62" s="3"/>
      <c r="BX62" s="2"/>
      <c r="BY62" s="2"/>
    </row>
    <row r="63" spans="73:74" ht="12" thickBot="1">
      <c r="BU63" s="40"/>
      <c r="BV63" s="40" t="s">
        <v>148</v>
      </c>
    </row>
    <row r="64" spans="2:77" ht="12.75" customHeight="1" thickBot="1">
      <c r="B64" s="285" t="s">
        <v>109</v>
      </c>
      <c r="C64" s="285"/>
      <c r="D64" s="285"/>
      <c r="E64" s="285"/>
      <c r="F64" s="285"/>
      <c r="G64" s="285"/>
      <c r="H64" s="285"/>
      <c r="I64" s="285"/>
      <c r="J64" s="285"/>
      <c r="K64" s="285"/>
      <c r="L64" s="285"/>
      <c r="M64" s="285"/>
      <c r="N64" s="285"/>
      <c r="O64" s="285"/>
      <c r="P64" s="285"/>
      <c r="Q64" s="285"/>
      <c r="R64" s="285"/>
      <c r="S64" s="285"/>
      <c r="T64" s="252" t="s">
        <v>96</v>
      </c>
      <c r="U64" s="252"/>
      <c r="V64" s="286" t="s">
        <v>97</v>
      </c>
      <c r="W64" s="286"/>
      <c r="X64" s="286"/>
      <c r="Y64" s="286"/>
      <c r="Z64" s="286"/>
      <c r="AA64" s="286"/>
      <c r="AB64" s="286"/>
      <c r="AC64" s="286"/>
      <c r="AD64" s="286"/>
      <c r="AE64" s="286"/>
      <c r="AF64" s="286"/>
      <c r="AG64" s="286"/>
      <c r="AH64" s="286"/>
      <c r="AI64" s="286"/>
      <c r="AJ64" s="286"/>
      <c r="AK64" s="286"/>
      <c r="AL64" s="286"/>
      <c r="AM64" s="286"/>
      <c r="AN64" s="286"/>
      <c r="AO64" s="286"/>
      <c r="AP64" s="286"/>
      <c r="AQ64" s="286"/>
      <c r="AR64" s="286"/>
      <c r="AS64" s="286"/>
      <c r="AT64" s="286"/>
      <c r="AU64" s="286"/>
      <c r="AV64" s="286"/>
      <c r="AW64" s="286"/>
      <c r="AX64" s="286"/>
      <c r="AY64" s="286"/>
      <c r="AZ64" s="286"/>
      <c r="BA64" s="286"/>
      <c r="BB64" s="286"/>
      <c r="BC64" s="286"/>
      <c r="BD64" s="286"/>
      <c r="BE64" s="286"/>
      <c r="BF64" s="286"/>
      <c r="BG64" s="286"/>
      <c r="BH64" s="286"/>
      <c r="BI64" s="286"/>
      <c r="BJ64" s="286"/>
      <c r="BK64" s="286"/>
      <c r="BL64" s="286"/>
      <c r="BM64" s="286"/>
      <c r="BN64" s="286"/>
      <c r="BO64" s="253" t="s">
        <v>110</v>
      </c>
      <c r="BP64" s="253"/>
      <c r="BQ64" s="253"/>
      <c r="BR64" s="253"/>
      <c r="BS64" s="253"/>
      <c r="BT64" s="253"/>
      <c r="BU64" s="298" t="s">
        <v>98</v>
      </c>
      <c r="BV64" s="298"/>
      <c r="BW64" s="3"/>
      <c r="BX64" s="2"/>
      <c r="BY64" s="2"/>
    </row>
    <row r="65" spans="1:77" ht="12" customHeight="1">
      <c r="A65" s="41"/>
      <c r="B65" s="285"/>
      <c r="C65" s="285"/>
      <c r="D65" s="285"/>
      <c r="E65" s="285"/>
      <c r="F65" s="285"/>
      <c r="G65" s="285"/>
      <c r="H65" s="285"/>
      <c r="I65" s="285"/>
      <c r="J65" s="285"/>
      <c r="K65" s="285"/>
      <c r="L65" s="285"/>
      <c r="M65" s="285"/>
      <c r="N65" s="285"/>
      <c r="O65" s="285"/>
      <c r="P65" s="285"/>
      <c r="Q65" s="285"/>
      <c r="R65" s="285"/>
      <c r="S65" s="285"/>
      <c r="T65" s="252"/>
      <c r="U65" s="252"/>
      <c r="V65" s="253" t="s">
        <v>111</v>
      </c>
      <c r="W65" s="253"/>
      <c r="X65" s="253"/>
      <c r="Y65" s="253"/>
      <c r="Z65" s="253"/>
      <c r="AA65" s="253"/>
      <c r="AB65" s="253"/>
      <c r="AC65" s="253"/>
      <c r="AD65" s="253" t="s">
        <v>52</v>
      </c>
      <c r="AE65" s="253"/>
      <c r="AF65" s="253"/>
      <c r="AG65" s="253"/>
      <c r="AH65" s="253"/>
      <c r="AI65" s="253"/>
      <c r="AJ65" s="253"/>
      <c r="AK65" s="253"/>
      <c r="AL65" s="253"/>
      <c r="AM65" s="253" t="s">
        <v>112</v>
      </c>
      <c r="AN65" s="253"/>
      <c r="AO65" s="253"/>
      <c r="AP65" s="253"/>
      <c r="AQ65" s="253"/>
      <c r="AR65" s="253"/>
      <c r="AS65" s="253"/>
      <c r="AT65" s="253"/>
      <c r="AU65" s="253"/>
      <c r="AV65" s="254" t="s">
        <v>53</v>
      </c>
      <c r="AW65" s="254"/>
      <c r="AX65" s="254"/>
      <c r="AY65" s="254"/>
      <c r="AZ65" s="254"/>
      <c r="BA65" s="254"/>
      <c r="BB65" s="254"/>
      <c r="BC65" s="254"/>
      <c r="BD65" s="254"/>
      <c r="BE65" s="254"/>
      <c r="BF65" s="254"/>
      <c r="BG65" s="253" t="s">
        <v>99</v>
      </c>
      <c r="BH65" s="253"/>
      <c r="BI65" s="253"/>
      <c r="BJ65" s="253"/>
      <c r="BK65" s="253"/>
      <c r="BL65" s="253"/>
      <c r="BM65" s="253"/>
      <c r="BN65" s="253"/>
      <c r="BO65" s="253"/>
      <c r="BP65" s="253"/>
      <c r="BQ65" s="253"/>
      <c r="BR65" s="253"/>
      <c r="BS65" s="253"/>
      <c r="BT65" s="253"/>
      <c r="BU65" s="298"/>
      <c r="BV65" s="298"/>
      <c r="BW65" s="41"/>
      <c r="BX65" s="35"/>
      <c r="BY65" s="35"/>
    </row>
    <row r="66" spans="2:77" ht="11.25">
      <c r="B66" s="255">
        <v>1</v>
      </c>
      <c r="C66" s="255"/>
      <c r="D66" s="255"/>
      <c r="E66" s="255"/>
      <c r="F66" s="255"/>
      <c r="G66" s="255"/>
      <c r="H66" s="255"/>
      <c r="I66" s="255"/>
      <c r="J66" s="255"/>
      <c r="K66" s="255"/>
      <c r="L66" s="255"/>
      <c r="M66" s="255"/>
      <c r="N66" s="255"/>
      <c r="O66" s="255"/>
      <c r="P66" s="255"/>
      <c r="Q66" s="255"/>
      <c r="R66" s="255"/>
      <c r="S66" s="255"/>
      <c r="T66" s="255">
        <v>2</v>
      </c>
      <c r="U66" s="255"/>
      <c r="V66" s="255">
        <v>3</v>
      </c>
      <c r="W66" s="255"/>
      <c r="X66" s="255"/>
      <c r="Y66" s="255"/>
      <c r="Z66" s="255"/>
      <c r="AA66" s="255"/>
      <c r="AB66" s="255"/>
      <c r="AC66" s="255"/>
      <c r="AD66" s="255">
        <v>4</v>
      </c>
      <c r="AE66" s="255"/>
      <c r="AF66" s="255"/>
      <c r="AG66" s="255"/>
      <c r="AH66" s="255"/>
      <c r="AI66" s="255"/>
      <c r="AJ66" s="255"/>
      <c r="AK66" s="255"/>
      <c r="AL66" s="255"/>
      <c r="AM66" s="256">
        <v>5</v>
      </c>
      <c r="AN66" s="256"/>
      <c r="AO66" s="256"/>
      <c r="AP66" s="256"/>
      <c r="AQ66" s="256"/>
      <c r="AR66" s="256"/>
      <c r="AS66" s="256"/>
      <c r="AT66" s="256"/>
      <c r="AU66" s="256"/>
      <c r="AV66" s="256">
        <v>6</v>
      </c>
      <c r="AW66" s="256"/>
      <c r="AX66" s="256"/>
      <c r="AY66" s="256"/>
      <c r="AZ66" s="256"/>
      <c r="BA66" s="256"/>
      <c r="BB66" s="256"/>
      <c r="BC66" s="256"/>
      <c r="BD66" s="256"/>
      <c r="BE66" s="256"/>
      <c r="BF66" s="256"/>
      <c r="BG66" s="256">
        <v>7</v>
      </c>
      <c r="BH66" s="256"/>
      <c r="BI66" s="256"/>
      <c r="BJ66" s="256"/>
      <c r="BK66" s="256"/>
      <c r="BL66" s="256"/>
      <c r="BM66" s="256"/>
      <c r="BN66" s="256"/>
      <c r="BO66" s="256">
        <v>8</v>
      </c>
      <c r="BP66" s="256"/>
      <c r="BQ66" s="256"/>
      <c r="BR66" s="256"/>
      <c r="BS66" s="256"/>
      <c r="BT66" s="256"/>
      <c r="BU66" s="256">
        <v>9</v>
      </c>
      <c r="BV66" s="256"/>
      <c r="BW66" s="3"/>
      <c r="BX66" s="2"/>
      <c r="BY66" s="2"/>
    </row>
    <row r="67" spans="2:77" ht="12" customHeight="1">
      <c r="B67" s="237" t="s">
        <v>120</v>
      </c>
      <c r="C67" s="237"/>
      <c r="D67" s="237"/>
      <c r="E67" s="237"/>
      <c r="F67" s="237"/>
      <c r="G67" s="237"/>
      <c r="H67" s="237"/>
      <c r="I67" s="237"/>
      <c r="J67" s="237"/>
      <c r="K67" s="237"/>
      <c r="L67" s="237"/>
      <c r="M67" s="237"/>
      <c r="N67" s="237"/>
      <c r="O67" s="237"/>
      <c r="P67" s="237"/>
      <c r="Q67" s="237"/>
      <c r="R67" s="237"/>
      <c r="S67" s="237"/>
      <c r="T67" s="260">
        <v>624</v>
      </c>
      <c r="U67" s="260"/>
      <c r="V67" s="261" t="s">
        <v>15</v>
      </c>
      <c r="W67" s="261"/>
      <c r="X67" s="261"/>
      <c r="Y67" s="261"/>
      <c r="Z67" s="261"/>
      <c r="AA67" s="261"/>
      <c r="AB67" s="261"/>
      <c r="AC67" s="261"/>
      <c r="AD67" s="261" t="s">
        <v>15</v>
      </c>
      <c r="AE67" s="261"/>
      <c r="AF67" s="261"/>
      <c r="AG67" s="261"/>
      <c r="AH67" s="261"/>
      <c r="AI67" s="261"/>
      <c r="AJ67" s="261"/>
      <c r="AK67" s="261"/>
      <c r="AL67" s="261"/>
      <c r="AM67" s="261" t="s">
        <v>15</v>
      </c>
      <c r="AN67" s="261"/>
      <c r="AO67" s="261"/>
      <c r="AP67" s="261"/>
      <c r="AQ67" s="261"/>
      <c r="AR67" s="261"/>
      <c r="AS67" s="261"/>
      <c r="AT67" s="261"/>
      <c r="AU67" s="261"/>
      <c r="AV67" s="262" t="s">
        <v>15</v>
      </c>
      <c r="AW67" s="262"/>
      <c r="AX67" s="262"/>
      <c r="AY67" s="262"/>
      <c r="AZ67" s="262"/>
      <c r="BA67" s="262"/>
      <c r="BB67" s="262"/>
      <c r="BC67" s="262"/>
      <c r="BD67" s="262"/>
      <c r="BE67" s="262"/>
      <c r="BF67" s="262"/>
      <c r="BG67" s="262" t="s">
        <v>15</v>
      </c>
      <c r="BH67" s="262"/>
      <c r="BI67" s="262"/>
      <c r="BJ67" s="262"/>
      <c r="BK67" s="262"/>
      <c r="BL67" s="262"/>
      <c r="BM67" s="262"/>
      <c r="BN67" s="262"/>
      <c r="BO67" s="269"/>
      <c r="BP67" s="269"/>
      <c r="BQ67" s="269"/>
      <c r="BR67" s="269"/>
      <c r="BS67" s="269"/>
      <c r="BT67" s="269"/>
      <c r="BU67" s="273"/>
      <c r="BV67" s="273"/>
      <c r="BW67" s="3"/>
      <c r="BX67" s="2"/>
      <c r="BY67" s="2"/>
    </row>
    <row r="68" spans="2:77" ht="12" customHeight="1">
      <c r="B68" s="237" t="s">
        <v>121</v>
      </c>
      <c r="C68" s="237"/>
      <c r="D68" s="237"/>
      <c r="E68" s="237"/>
      <c r="F68" s="237"/>
      <c r="G68" s="237"/>
      <c r="H68" s="237"/>
      <c r="I68" s="237"/>
      <c r="J68" s="237"/>
      <c r="K68" s="237"/>
      <c r="L68" s="237"/>
      <c r="M68" s="237"/>
      <c r="N68" s="237"/>
      <c r="O68" s="237"/>
      <c r="P68" s="237"/>
      <c r="Q68" s="237"/>
      <c r="R68" s="237"/>
      <c r="S68" s="237"/>
      <c r="T68" s="260">
        <v>625</v>
      </c>
      <c r="U68" s="260"/>
      <c r="V68" s="261" t="s">
        <v>15</v>
      </c>
      <c r="W68" s="261"/>
      <c r="X68" s="261"/>
      <c r="Y68" s="261"/>
      <c r="Z68" s="261"/>
      <c r="AA68" s="261"/>
      <c r="AB68" s="261"/>
      <c r="AC68" s="261"/>
      <c r="AD68" s="261" t="s">
        <v>15</v>
      </c>
      <c r="AE68" s="261"/>
      <c r="AF68" s="261"/>
      <c r="AG68" s="261"/>
      <c r="AH68" s="261"/>
      <c r="AI68" s="261"/>
      <c r="AJ68" s="261"/>
      <c r="AK68" s="261"/>
      <c r="AL68" s="261"/>
      <c r="AM68" s="261" t="s">
        <v>15</v>
      </c>
      <c r="AN68" s="261"/>
      <c r="AO68" s="261"/>
      <c r="AP68" s="261"/>
      <c r="AQ68" s="261"/>
      <c r="AR68" s="261"/>
      <c r="AS68" s="261"/>
      <c r="AT68" s="261"/>
      <c r="AU68" s="261"/>
      <c r="AV68" s="262" t="s">
        <v>15</v>
      </c>
      <c r="AW68" s="262"/>
      <c r="AX68" s="262"/>
      <c r="AY68" s="262"/>
      <c r="AZ68" s="262"/>
      <c r="BA68" s="262"/>
      <c r="BB68" s="262"/>
      <c r="BC68" s="262"/>
      <c r="BD68" s="262"/>
      <c r="BE68" s="262"/>
      <c r="BF68" s="262"/>
      <c r="BG68" s="262" t="s">
        <v>15</v>
      </c>
      <c r="BH68" s="262"/>
      <c r="BI68" s="262"/>
      <c r="BJ68" s="262"/>
      <c r="BK68" s="262"/>
      <c r="BL68" s="262"/>
      <c r="BM68" s="262"/>
      <c r="BN68" s="262"/>
      <c r="BO68" s="262" t="s">
        <v>15</v>
      </c>
      <c r="BP68" s="262"/>
      <c r="BQ68" s="262"/>
      <c r="BR68" s="262"/>
      <c r="BS68" s="262"/>
      <c r="BT68" s="262"/>
      <c r="BU68" s="304" t="s">
        <v>15</v>
      </c>
      <c r="BV68" s="304"/>
      <c r="BW68" s="3"/>
      <c r="BX68" s="2"/>
      <c r="BY68" s="2"/>
    </row>
    <row r="69" spans="2:77" ht="12" customHeight="1">
      <c r="B69" s="237" t="s">
        <v>144</v>
      </c>
      <c r="C69" s="237"/>
      <c r="D69" s="237"/>
      <c r="E69" s="237"/>
      <c r="F69" s="237"/>
      <c r="G69" s="237"/>
      <c r="H69" s="237"/>
      <c r="I69" s="237"/>
      <c r="J69" s="237"/>
      <c r="K69" s="237"/>
      <c r="L69" s="237"/>
      <c r="M69" s="237"/>
      <c r="N69" s="237"/>
      <c r="O69" s="237"/>
      <c r="P69" s="237"/>
      <c r="Q69" s="237"/>
      <c r="R69" s="237"/>
      <c r="S69" s="237"/>
      <c r="T69" s="260">
        <v>626</v>
      </c>
      <c r="U69" s="260"/>
      <c r="V69" s="261" t="s">
        <v>15</v>
      </c>
      <c r="W69" s="261"/>
      <c r="X69" s="261"/>
      <c r="Y69" s="261"/>
      <c r="Z69" s="261"/>
      <c r="AA69" s="261"/>
      <c r="AB69" s="261"/>
      <c r="AC69" s="261"/>
      <c r="AD69" s="261" t="s">
        <v>15</v>
      </c>
      <c r="AE69" s="261"/>
      <c r="AF69" s="261"/>
      <c r="AG69" s="261"/>
      <c r="AH69" s="261"/>
      <c r="AI69" s="261"/>
      <c r="AJ69" s="261"/>
      <c r="AK69" s="261"/>
      <c r="AL69" s="261"/>
      <c r="AM69" s="261" t="s">
        <v>15</v>
      </c>
      <c r="AN69" s="261"/>
      <c r="AO69" s="261"/>
      <c r="AP69" s="261"/>
      <c r="AQ69" s="261"/>
      <c r="AR69" s="261"/>
      <c r="AS69" s="261"/>
      <c r="AT69" s="261"/>
      <c r="AU69" s="261"/>
      <c r="AV69" s="262" t="s">
        <v>15</v>
      </c>
      <c r="AW69" s="262"/>
      <c r="AX69" s="262"/>
      <c r="AY69" s="262"/>
      <c r="AZ69" s="262"/>
      <c r="BA69" s="262"/>
      <c r="BB69" s="262"/>
      <c r="BC69" s="262"/>
      <c r="BD69" s="262"/>
      <c r="BE69" s="262"/>
      <c r="BF69" s="262"/>
      <c r="BG69" s="262" t="s">
        <v>15</v>
      </c>
      <c r="BH69" s="262"/>
      <c r="BI69" s="262"/>
      <c r="BJ69" s="262"/>
      <c r="BK69" s="262"/>
      <c r="BL69" s="262"/>
      <c r="BM69" s="262"/>
      <c r="BN69" s="262"/>
      <c r="BO69" s="262" t="s">
        <v>15</v>
      </c>
      <c r="BP69" s="262"/>
      <c r="BQ69" s="262"/>
      <c r="BR69" s="262"/>
      <c r="BS69" s="262"/>
      <c r="BT69" s="262"/>
      <c r="BU69" s="304" t="s">
        <v>15</v>
      </c>
      <c r="BV69" s="304"/>
      <c r="BW69" s="3"/>
      <c r="BX69" s="2"/>
      <c r="BY69" s="2"/>
    </row>
    <row r="70" spans="2:77" ht="12" customHeight="1">
      <c r="B70" s="237" t="s">
        <v>123</v>
      </c>
      <c r="C70" s="237"/>
      <c r="D70" s="237"/>
      <c r="E70" s="237"/>
      <c r="F70" s="237"/>
      <c r="G70" s="237"/>
      <c r="H70" s="237"/>
      <c r="I70" s="237"/>
      <c r="J70" s="237"/>
      <c r="K70" s="237"/>
      <c r="L70" s="237"/>
      <c r="M70" s="237"/>
      <c r="N70" s="237"/>
      <c r="O70" s="237"/>
      <c r="P70" s="237"/>
      <c r="Q70" s="237"/>
      <c r="R70" s="237"/>
      <c r="S70" s="237"/>
      <c r="T70" s="260">
        <v>627</v>
      </c>
      <c r="U70" s="260"/>
      <c r="V70" s="261" t="s">
        <v>15</v>
      </c>
      <c r="W70" s="261"/>
      <c r="X70" s="261"/>
      <c r="Y70" s="261"/>
      <c r="Z70" s="261"/>
      <c r="AA70" s="261"/>
      <c r="AB70" s="261"/>
      <c r="AC70" s="261"/>
      <c r="AD70" s="261" t="s">
        <v>15</v>
      </c>
      <c r="AE70" s="261"/>
      <c r="AF70" s="261"/>
      <c r="AG70" s="261"/>
      <c r="AH70" s="261"/>
      <c r="AI70" s="261"/>
      <c r="AJ70" s="261"/>
      <c r="AK70" s="261"/>
      <c r="AL70" s="261"/>
      <c r="AM70" s="261" t="s">
        <v>15</v>
      </c>
      <c r="AN70" s="261"/>
      <c r="AO70" s="261"/>
      <c r="AP70" s="261"/>
      <c r="AQ70" s="261"/>
      <c r="AR70" s="261"/>
      <c r="AS70" s="261"/>
      <c r="AT70" s="261"/>
      <c r="AU70" s="261"/>
      <c r="AV70" s="262" t="s">
        <v>15</v>
      </c>
      <c r="AW70" s="262"/>
      <c r="AX70" s="262"/>
      <c r="AY70" s="262"/>
      <c r="AZ70" s="262"/>
      <c r="BA70" s="262"/>
      <c r="BB70" s="262"/>
      <c r="BC70" s="262"/>
      <c r="BD70" s="262"/>
      <c r="BE70" s="262"/>
      <c r="BF70" s="262"/>
      <c r="BG70" s="262" t="s">
        <v>15</v>
      </c>
      <c r="BH70" s="262"/>
      <c r="BI70" s="262"/>
      <c r="BJ70" s="262"/>
      <c r="BK70" s="262"/>
      <c r="BL70" s="262"/>
      <c r="BM70" s="262"/>
      <c r="BN70" s="262"/>
      <c r="BO70" s="262" t="s">
        <v>15</v>
      </c>
      <c r="BP70" s="262"/>
      <c r="BQ70" s="262"/>
      <c r="BR70" s="262"/>
      <c r="BS70" s="262"/>
      <c r="BT70" s="262"/>
      <c r="BU70" s="304" t="s">
        <v>15</v>
      </c>
      <c r="BV70" s="304"/>
      <c r="BW70" s="3"/>
      <c r="BX70" s="2"/>
      <c r="BY70" s="2"/>
    </row>
    <row r="71" spans="2:77" ht="12" customHeight="1">
      <c r="B71" s="263" t="s">
        <v>145</v>
      </c>
      <c r="C71" s="263"/>
      <c r="D71" s="263"/>
      <c r="E71" s="263"/>
      <c r="F71" s="263"/>
      <c r="G71" s="263"/>
      <c r="H71" s="263"/>
      <c r="I71" s="263"/>
      <c r="J71" s="263"/>
      <c r="K71" s="263"/>
      <c r="L71" s="263"/>
      <c r="M71" s="263"/>
      <c r="N71" s="263"/>
      <c r="O71" s="263"/>
      <c r="P71" s="263"/>
      <c r="Q71" s="263"/>
      <c r="R71" s="263"/>
      <c r="S71" s="263"/>
      <c r="T71" s="260">
        <v>628</v>
      </c>
      <c r="U71" s="260"/>
      <c r="V71" s="261" t="s">
        <v>15</v>
      </c>
      <c r="W71" s="261"/>
      <c r="X71" s="261"/>
      <c r="Y71" s="261"/>
      <c r="Z71" s="261"/>
      <c r="AA71" s="261"/>
      <c r="AB71" s="261"/>
      <c r="AC71" s="261"/>
      <c r="AD71" s="261" t="s">
        <v>15</v>
      </c>
      <c r="AE71" s="261"/>
      <c r="AF71" s="261"/>
      <c r="AG71" s="261"/>
      <c r="AH71" s="261"/>
      <c r="AI71" s="261"/>
      <c r="AJ71" s="261"/>
      <c r="AK71" s="261"/>
      <c r="AL71" s="261"/>
      <c r="AM71" s="261" t="s">
        <v>15</v>
      </c>
      <c r="AN71" s="261"/>
      <c r="AO71" s="261"/>
      <c r="AP71" s="261"/>
      <c r="AQ71" s="261"/>
      <c r="AR71" s="261"/>
      <c r="AS71" s="261"/>
      <c r="AT71" s="261"/>
      <c r="AU71" s="261"/>
      <c r="AV71" s="262" t="s">
        <v>15</v>
      </c>
      <c r="AW71" s="262"/>
      <c r="AX71" s="262"/>
      <c r="AY71" s="262"/>
      <c r="AZ71" s="262"/>
      <c r="BA71" s="262"/>
      <c r="BB71" s="262"/>
      <c r="BC71" s="262"/>
      <c r="BD71" s="262"/>
      <c r="BE71" s="262"/>
      <c r="BF71" s="262"/>
      <c r="BG71" s="262" t="s">
        <v>15</v>
      </c>
      <c r="BH71" s="262"/>
      <c r="BI71" s="262"/>
      <c r="BJ71" s="262"/>
      <c r="BK71" s="262"/>
      <c r="BL71" s="262"/>
      <c r="BM71" s="262"/>
      <c r="BN71" s="262"/>
      <c r="BO71" s="262" t="s">
        <v>15</v>
      </c>
      <c r="BP71" s="262"/>
      <c r="BQ71" s="262"/>
      <c r="BR71" s="262"/>
      <c r="BS71" s="262"/>
      <c r="BT71" s="262"/>
      <c r="BU71" s="304" t="s">
        <v>15</v>
      </c>
      <c r="BV71" s="304"/>
      <c r="BW71" s="3"/>
      <c r="BX71" s="2"/>
      <c r="BY71" s="2"/>
    </row>
    <row r="72" spans="2:77" ht="12" customHeight="1">
      <c r="B72" s="263" t="s">
        <v>125</v>
      </c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263"/>
      <c r="S72" s="263"/>
      <c r="T72" s="260">
        <v>629</v>
      </c>
      <c r="U72" s="260"/>
      <c r="V72" s="261" t="s">
        <v>15</v>
      </c>
      <c r="W72" s="261"/>
      <c r="X72" s="261"/>
      <c r="Y72" s="261"/>
      <c r="Z72" s="261"/>
      <c r="AA72" s="261"/>
      <c r="AB72" s="261"/>
      <c r="AC72" s="261"/>
      <c r="AD72" s="261" t="s">
        <v>15</v>
      </c>
      <c r="AE72" s="261"/>
      <c r="AF72" s="261"/>
      <c r="AG72" s="261"/>
      <c r="AH72" s="261"/>
      <c r="AI72" s="261"/>
      <c r="AJ72" s="261"/>
      <c r="AK72" s="261"/>
      <c r="AL72" s="261"/>
      <c r="AM72" s="261" t="s">
        <v>15</v>
      </c>
      <c r="AN72" s="261"/>
      <c r="AO72" s="261"/>
      <c r="AP72" s="261"/>
      <c r="AQ72" s="261"/>
      <c r="AR72" s="261"/>
      <c r="AS72" s="261"/>
      <c r="AT72" s="261"/>
      <c r="AU72" s="261"/>
      <c r="AV72" s="262" t="s">
        <v>15</v>
      </c>
      <c r="AW72" s="262"/>
      <c r="AX72" s="262"/>
      <c r="AY72" s="262"/>
      <c r="AZ72" s="262"/>
      <c r="BA72" s="262"/>
      <c r="BB72" s="262"/>
      <c r="BC72" s="262"/>
      <c r="BD72" s="262"/>
      <c r="BE72" s="262"/>
      <c r="BF72" s="262"/>
      <c r="BG72" s="262" t="s">
        <v>15</v>
      </c>
      <c r="BH72" s="262"/>
      <c r="BI72" s="262"/>
      <c r="BJ72" s="262"/>
      <c r="BK72" s="262"/>
      <c r="BL72" s="262"/>
      <c r="BM72" s="262"/>
      <c r="BN72" s="262"/>
      <c r="BO72" s="262" t="s">
        <v>15</v>
      </c>
      <c r="BP72" s="262"/>
      <c r="BQ72" s="262"/>
      <c r="BR72" s="262"/>
      <c r="BS72" s="262"/>
      <c r="BT72" s="262"/>
      <c r="BU72" s="304" t="s">
        <v>15</v>
      </c>
      <c r="BV72" s="304"/>
      <c r="BW72" s="3"/>
      <c r="BX72" s="2"/>
      <c r="BY72" s="2"/>
    </row>
    <row r="73" spans="2:77" ht="12" customHeight="1">
      <c r="B73" s="227" t="s">
        <v>146</v>
      </c>
      <c r="C73" s="227"/>
      <c r="D73" s="227"/>
      <c r="E73" s="227"/>
      <c r="F73" s="227"/>
      <c r="G73" s="227"/>
      <c r="H73" s="227"/>
      <c r="I73" s="227"/>
      <c r="J73" s="227"/>
      <c r="K73" s="227"/>
      <c r="L73" s="227"/>
      <c r="M73" s="227"/>
      <c r="N73" s="227"/>
      <c r="O73" s="227"/>
      <c r="P73" s="227"/>
      <c r="Q73" s="227"/>
      <c r="R73" s="227"/>
      <c r="S73" s="227"/>
      <c r="T73" s="257">
        <v>700</v>
      </c>
      <c r="U73" s="257"/>
      <c r="V73" s="267">
        <v>61352000</v>
      </c>
      <c r="W73" s="267"/>
      <c r="X73" s="267"/>
      <c r="Y73" s="267"/>
      <c r="Z73" s="267"/>
      <c r="AA73" s="267"/>
      <c r="AB73" s="267"/>
      <c r="AC73" s="267"/>
      <c r="AD73" s="267">
        <v>438666800</v>
      </c>
      <c r="AE73" s="267"/>
      <c r="AF73" s="267"/>
      <c r="AG73" s="267"/>
      <c r="AH73" s="267"/>
      <c r="AI73" s="267"/>
      <c r="AJ73" s="267"/>
      <c r="AK73" s="267"/>
      <c r="AL73" s="267"/>
      <c r="AM73" s="266">
        <v>0</v>
      </c>
      <c r="AN73" s="266"/>
      <c r="AO73" s="266"/>
      <c r="AP73" s="266"/>
      <c r="AQ73" s="266"/>
      <c r="AR73" s="266"/>
      <c r="AS73" s="266"/>
      <c r="AT73" s="266"/>
      <c r="AU73" s="266"/>
      <c r="AV73" s="266">
        <v>0</v>
      </c>
      <c r="AW73" s="266"/>
      <c r="AX73" s="266"/>
      <c r="AY73" s="266"/>
      <c r="AZ73" s="266"/>
      <c r="BA73" s="266"/>
      <c r="BB73" s="266"/>
      <c r="BC73" s="266"/>
      <c r="BD73" s="266"/>
      <c r="BE73" s="266"/>
      <c r="BF73" s="266"/>
      <c r="BG73" s="266">
        <v>0</v>
      </c>
      <c r="BH73" s="266"/>
      <c r="BI73" s="266"/>
      <c r="BJ73" s="266"/>
      <c r="BK73" s="266"/>
      <c r="BL73" s="266"/>
      <c r="BM73" s="266"/>
      <c r="BN73" s="266"/>
      <c r="BO73" s="266">
        <v>0</v>
      </c>
      <c r="BP73" s="266"/>
      <c r="BQ73" s="266"/>
      <c r="BR73" s="266"/>
      <c r="BS73" s="266"/>
      <c r="BT73" s="266"/>
      <c r="BU73" s="310">
        <v>500018800</v>
      </c>
      <c r="BV73" s="311"/>
      <c r="BW73" s="3"/>
      <c r="BX73" s="2"/>
      <c r="BY73" s="2"/>
    </row>
    <row r="74" spans="2:77" ht="12" customHeight="1">
      <c r="B74" s="237" t="s">
        <v>92</v>
      </c>
      <c r="C74" s="237"/>
      <c r="D74" s="237"/>
      <c r="E74" s="237"/>
      <c r="F74" s="237"/>
      <c r="G74" s="237"/>
      <c r="H74" s="237"/>
      <c r="I74" s="237"/>
      <c r="J74" s="237"/>
      <c r="K74" s="237"/>
      <c r="L74" s="237"/>
      <c r="M74" s="237"/>
      <c r="N74" s="237"/>
      <c r="O74" s="237"/>
      <c r="P74" s="237"/>
      <c r="Q74" s="237"/>
      <c r="R74" s="237"/>
      <c r="S74" s="237"/>
      <c r="T74" s="51"/>
      <c r="U74" s="52"/>
      <c r="V74" s="53"/>
      <c r="W74" s="54"/>
      <c r="X74" s="54"/>
      <c r="Y74" s="54"/>
      <c r="Z74" s="54"/>
      <c r="AA74" s="54"/>
      <c r="AB74" s="54"/>
      <c r="AC74" s="55"/>
      <c r="AD74" s="53"/>
      <c r="AE74" s="54"/>
      <c r="AF74" s="54"/>
      <c r="AG74" s="54"/>
      <c r="AH74" s="54"/>
      <c r="AI74" s="54"/>
      <c r="AJ74" s="54"/>
      <c r="AK74" s="54"/>
      <c r="AL74" s="55"/>
      <c r="AM74" s="53"/>
      <c r="AN74" s="54"/>
      <c r="AO74" s="54"/>
      <c r="AP74" s="54"/>
      <c r="AQ74" s="54"/>
      <c r="AR74" s="54"/>
      <c r="AS74" s="54"/>
      <c r="AT74" s="54"/>
      <c r="AU74" s="55"/>
      <c r="AV74" s="56"/>
      <c r="AW74" s="57"/>
      <c r="AX74" s="57"/>
      <c r="AY74" s="57"/>
      <c r="AZ74" s="57"/>
      <c r="BA74" s="57"/>
      <c r="BB74" s="57"/>
      <c r="BC74" s="57"/>
      <c r="BD74" s="57"/>
      <c r="BE74" s="57"/>
      <c r="BF74" s="58"/>
      <c r="BG74" s="56"/>
      <c r="BH74" s="57"/>
      <c r="BI74" s="57"/>
      <c r="BJ74" s="57"/>
      <c r="BK74" s="57"/>
      <c r="BL74" s="57"/>
      <c r="BM74" s="57"/>
      <c r="BN74" s="58"/>
      <c r="BO74" s="56"/>
      <c r="BP74" s="57"/>
      <c r="BQ74" s="57"/>
      <c r="BR74" s="57"/>
      <c r="BS74" s="57"/>
      <c r="BT74" s="58"/>
      <c r="BU74" s="59"/>
      <c r="BV74" s="60"/>
      <c r="BW74" s="3"/>
      <c r="BX74" s="2"/>
      <c r="BY74" s="2"/>
    </row>
    <row r="75" spans="2:77" ht="12" customHeight="1">
      <c r="B75" s="237" t="s">
        <v>147</v>
      </c>
      <c r="C75" s="237"/>
      <c r="D75" s="237"/>
      <c r="E75" s="237"/>
      <c r="F75" s="237"/>
      <c r="G75" s="237"/>
      <c r="H75" s="237"/>
      <c r="I75" s="237"/>
      <c r="J75" s="237"/>
      <c r="K75" s="237"/>
      <c r="L75" s="237"/>
      <c r="M75" s="237"/>
      <c r="N75" s="237"/>
      <c r="O75" s="237"/>
      <c r="P75" s="237"/>
      <c r="Q75" s="237"/>
      <c r="R75" s="237"/>
      <c r="S75" s="237"/>
      <c r="T75" s="260">
        <v>710</v>
      </c>
      <c r="U75" s="260"/>
      <c r="V75" s="261" t="s">
        <v>15</v>
      </c>
      <c r="W75" s="261"/>
      <c r="X75" s="261"/>
      <c r="Y75" s="261"/>
      <c r="Z75" s="261"/>
      <c r="AA75" s="261"/>
      <c r="AB75" s="261"/>
      <c r="AC75" s="261"/>
      <c r="AD75" s="261" t="s">
        <v>15</v>
      </c>
      <c r="AE75" s="261"/>
      <c r="AF75" s="261"/>
      <c r="AG75" s="261"/>
      <c r="AH75" s="261"/>
      <c r="AI75" s="261"/>
      <c r="AJ75" s="261"/>
      <c r="AK75" s="261"/>
      <c r="AL75" s="261"/>
      <c r="AM75" s="261" t="s">
        <v>15</v>
      </c>
      <c r="AN75" s="261"/>
      <c r="AO75" s="261"/>
      <c r="AP75" s="261"/>
      <c r="AQ75" s="261"/>
      <c r="AR75" s="261"/>
      <c r="AS75" s="261"/>
      <c r="AT75" s="261"/>
      <c r="AU75" s="261"/>
      <c r="AV75" s="262" t="s">
        <v>15</v>
      </c>
      <c r="AW75" s="262"/>
      <c r="AX75" s="262"/>
      <c r="AY75" s="262"/>
      <c r="AZ75" s="262"/>
      <c r="BA75" s="262"/>
      <c r="BB75" s="262"/>
      <c r="BC75" s="262"/>
      <c r="BD75" s="262"/>
      <c r="BE75" s="262"/>
      <c r="BF75" s="262"/>
      <c r="BG75" s="262" t="s">
        <v>15</v>
      </c>
      <c r="BH75" s="262"/>
      <c r="BI75" s="262"/>
      <c r="BJ75" s="262"/>
      <c r="BK75" s="262"/>
      <c r="BL75" s="262"/>
      <c r="BM75" s="262"/>
      <c r="BN75" s="262"/>
      <c r="BO75" s="262" t="s">
        <v>15</v>
      </c>
      <c r="BP75" s="262"/>
      <c r="BQ75" s="262"/>
      <c r="BR75" s="262"/>
      <c r="BS75" s="262"/>
      <c r="BT75" s="262"/>
      <c r="BU75" s="304" t="s">
        <v>15</v>
      </c>
      <c r="BV75" s="304"/>
      <c r="BW75" s="3"/>
      <c r="BX75" s="2"/>
      <c r="BY75" s="2"/>
    </row>
    <row r="76" spans="2:77" ht="12" customHeight="1">
      <c r="B76" s="237" t="s">
        <v>128</v>
      </c>
      <c r="C76" s="237"/>
      <c r="D76" s="237"/>
      <c r="E76" s="237"/>
      <c r="F76" s="237"/>
      <c r="G76" s="237"/>
      <c r="H76" s="237"/>
      <c r="I76" s="237"/>
      <c r="J76" s="237"/>
      <c r="K76" s="237"/>
      <c r="L76" s="237"/>
      <c r="M76" s="237"/>
      <c r="N76" s="237"/>
      <c r="O76" s="237"/>
      <c r="P76" s="237"/>
      <c r="Q76" s="237"/>
      <c r="R76" s="237"/>
      <c r="S76" s="237"/>
      <c r="T76" s="51"/>
      <c r="U76" s="52"/>
      <c r="V76" s="261" t="s">
        <v>15</v>
      </c>
      <c r="W76" s="261"/>
      <c r="X76" s="261"/>
      <c r="Y76" s="261"/>
      <c r="Z76" s="261"/>
      <c r="AA76" s="261"/>
      <c r="AB76" s="261"/>
      <c r="AC76" s="261"/>
      <c r="AD76" s="261" t="s">
        <v>15</v>
      </c>
      <c r="AE76" s="261"/>
      <c r="AF76" s="261"/>
      <c r="AG76" s="261"/>
      <c r="AH76" s="261"/>
      <c r="AI76" s="261"/>
      <c r="AJ76" s="261"/>
      <c r="AK76" s="261"/>
      <c r="AL76" s="261"/>
      <c r="AM76" s="261" t="s">
        <v>15</v>
      </c>
      <c r="AN76" s="261"/>
      <c r="AO76" s="261"/>
      <c r="AP76" s="261"/>
      <c r="AQ76" s="261"/>
      <c r="AR76" s="261"/>
      <c r="AS76" s="261"/>
      <c r="AT76" s="261"/>
      <c r="AU76" s="261"/>
      <c r="AV76" s="262" t="s">
        <v>15</v>
      </c>
      <c r="AW76" s="262"/>
      <c r="AX76" s="262"/>
      <c r="AY76" s="262"/>
      <c r="AZ76" s="262"/>
      <c r="BA76" s="262"/>
      <c r="BB76" s="262"/>
      <c r="BC76" s="262"/>
      <c r="BD76" s="262"/>
      <c r="BE76" s="262"/>
      <c r="BF76" s="262"/>
      <c r="BG76" s="262" t="s">
        <v>15</v>
      </c>
      <c r="BH76" s="262"/>
      <c r="BI76" s="262"/>
      <c r="BJ76" s="262"/>
      <c r="BK76" s="262"/>
      <c r="BL76" s="262"/>
      <c r="BM76" s="262"/>
      <c r="BN76" s="262"/>
      <c r="BO76" s="262" t="s">
        <v>15</v>
      </c>
      <c r="BP76" s="262"/>
      <c r="BQ76" s="262"/>
      <c r="BR76" s="262"/>
      <c r="BS76" s="262"/>
      <c r="BT76" s="262"/>
      <c r="BU76" s="304" t="s">
        <v>15</v>
      </c>
      <c r="BV76" s="304"/>
      <c r="BW76" s="3"/>
      <c r="BX76" s="2"/>
      <c r="BY76" s="2"/>
    </row>
    <row r="77" spans="2:77" ht="12" customHeight="1">
      <c r="B77" s="237" t="s">
        <v>129</v>
      </c>
      <c r="C77" s="237"/>
      <c r="D77" s="237"/>
      <c r="E77" s="237"/>
      <c r="F77" s="237"/>
      <c r="G77" s="237"/>
      <c r="H77" s="237"/>
      <c r="I77" s="237"/>
      <c r="J77" s="237"/>
      <c r="K77" s="237"/>
      <c r="L77" s="237"/>
      <c r="M77" s="237"/>
      <c r="N77" s="237"/>
      <c r="O77" s="237"/>
      <c r="P77" s="237"/>
      <c r="Q77" s="237"/>
      <c r="R77" s="237"/>
      <c r="S77" s="237"/>
      <c r="T77" s="51"/>
      <c r="U77" s="52"/>
      <c r="V77" s="261" t="s">
        <v>15</v>
      </c>
      <c r="W77" s="261"/>
      <c r="X77" s="261"/>
      <c r="Y77" s="261"/>
      <c r="Z77" s="261"/>
      <c r="AA77" s="261"/>
      <c r="AB77" s="261"/>
      <c r="AC77" s="261"/>
      <c r="AD77" s="261" t="s">
        <v>15</v>
      </c>
      <c r="AE77" s="261"/>
      <c r="AF77" s="261"/>
      <c r="AG77" s="261"/>
      <c r="AH77" s="261"/>
      <c r="AI77" s="261"/>
      <c r="AJ77" s="261"/>
      <c r="AK77" s="261"/>
      <c r="AL77" s="261"/>
      <c r="AM77" s="261" t="s">
        <v>15</v>
      </c>
      <c r="AN77" s="261"/>
      <c r="AO77" s="261"/>
      <c r="AP77" s="261"/>
      <c r="AQ77" s="261"/>
      <c r="AR77" s="261"/>
      <c r="AS77" s="261"/>
      <c r="AT77" s="261"/>
      <c r="AU77" s="261"/>
      <c r="AV77" s="262" t="s">
        <v>15</v>
      </c>
      <c r="AW77" s="262"/>
      <c r="AX77" s="262"/>
      <c r="AY77" s="262"/>
      <c r="AZ77" s="262"/>
      <c r="BA77" s="262"/>
      <c r="BB77" s="262"/>
      <c r="BC77" s="262"/>
      <c r="BD77" s="262"/>
      <c r="BE77" s="262"/>
      <c r="BF77" s="262"/>
      <c r="BG77" s="262" t="s">
        <v>15</v>
      </c>
      <c r="BH77" s="262"/>
      <c r="BI77" s="262"/>
      <c r="BJ77" s="262"/>
      <c r="BK77" s="262"/>
      <c r="BL77" s="262"/>
      <c r="BM77" s="262"/>
      <c r="BN77" s="262"/>
      <c r="BO77" s="262" t="s">
        <v>15</v>
      </c>
      <c r="BP77" s="262"/>
      <c r="BQ77" s="262"/>
      <c r="BR77" s="262"/>
      <c r="BS77" s="262"/>
      <c r="BT77" s="262"/>
      <c r="BU77" s="304" t="s">
        <v>15</v>
      </c>
      <c r="BV77" s="304"/>
      <c r="BW77" s="3"/>
      <c r="BX77" s="2"/>
      <c r="BY77" s="2"/>
    </row>
    <row r="78" spans="2:77" ht="12" customHeight="1">
      <c r="B78" s="237" t="s">
        <v>130</v>
      </c>
      <c r="C78" s="237"/>
      <c r="D78" s="237"/>
      <c r="E78" s="237"/>
      <c r="F78" s="237"/>
      <c r="G78" s="237"/>
      <c r="H78" s="237"/>
      <c r="I78" s="237"/>
      <c r="J78" s="237"/>
      <c r="K78" s="237"/>
      <c r="L78" s="237"/>
      <c r="M78" s="237"/>
      <c r="N78" s="237"/>
      <c r="O78" s="237"/>
      <c r="P78" s="237"/>
      <c r="Q78" s="237"/>
      <c r="R78" s="237"/>
      <c r="S78" s="237"/>
      <c r="T78" s="51"/>
      <c r="U78" s="52"/>
      <c r="V78" s="261" t="s">
        <v>15</v>
      </c>
      <c r="W78" s="261"/>
      <c r="X78" s="261"/>
      <c r="Y78" s="261"/>
      <c r="Z78" s="261"/>
      <c r="AA78" s="261"/>
      <c r="AB78" s="261"/>
      <c r="AC78" s="261"/>
      <c r="AD78" s="261" t="s">
        <v>15</v>
      </c>
      <c r="AE78" s="261"/>
      <c r="AF78" s="261"/>
      <c r="AG78" s="261"/>
      <c r="AH78" s="261"/>
      <c r="AI78" s="261"/>
      <c r="AJ78" s="261"/>
      <c r="AK78" s="261"/>
      <c r="AL78" s="261"/>
      <c r="AM78" s="261" t="s">
        <v>15</v>
      </c>
      <c r="AN78" s="261"/>
      <c r="AO78" s="261"/>
      <c r="AP78" s="261"/>
      <c r="AQ78" s="261"/>
      <c r="AR78" s="261"/>
      <c r="AS78" s="261"/>
      <c r="AT78" s="261"/>
      <c r="AU78" s="261"/>
      <c r="AV78" s="262" t="s">
        <v>15</v>
      </c>
      <c r="AW78" s="262"/>
      <c r="AX78" s="262"/>
      <c r="AY78" s="262"/>
      <c r="AZ78" s="262"/>
      <c r="BA78" s="262"/>
      <c r="BB78" s="262"/>
      <c r="BC78" s="262"/>
      <c r="BD78" s="262"/>
      <c r="BE78" s="262"/>
      <c r="BF78" s="262"/>
      <c r="BG78" s="262" t="s">
        <v>15</v>
      </c>
      <c r="BH78" s="262"/>
      <c r="BI78" s="262"/>
      <c r="BJ78" s="262"/>
      <c r="BK78" s="262"/>
      <c r="BL78" s="262"/>
      <c r="BM78" s="262"/>
      <c r="BN78" s="262"/>
      <c r="BO78" s="262" t="s">
        <v>15</v>
      </c>
      <c r="BP78" s="262"/>
      <c r="BQ78" s="262"/>
      <c r="BR78" s="262"/>
      <c r="BS78" s="262"/>
      <c r="BT78" s="262"/>
      <c r="BU78" s="304" t="s">
        <v>15</v>
      </c>
      <c r="BV78" s="304"/>
      <c r="BW78" s="3"/>
      <c r="BX78" s="2"/>
      <c r="BY78" s="2"/>
    </row>
    <row r="79" spans="2:77" ht="12" customHeight="1">
      <c r="B79" s="263" t="s">
        <v>131</v>
      </c>
      <c r="C79" s="263"/>
      <c r="D79" s="263"/>
      <c r="E79" s="263"/>
      <c r="F79" s="263"/>
      <c r="G79" s="263"/>
      <c r="H79" s="263"/>
      <c r="I79" s="263"/>
      <c r="J79" s="263"/>
      <c r="K79" s="263"/>
      <c r="L79" s="263"/>
      <c r="M79" s="263"/>
      <c r="N79" s="263"/>
      <c r="O79" s="263"/>
      <c r="P79" s="263"/>
      <c r="Q79" s="263"/>
      <c r="R79" s="263"/>
      <c r="S79" s="263"/>
      <c r="T79" s="260">
        <v>711</v>
      </c>
      <c r="U79" s="260"/>
      <c r="V79" s="261" t="s">
        <v>15</v>
      </c>
      <c r="W79" s="261"/>
      <c r="X79" s="261"/>
      <c r="Y79" s="261"/>
      <c r="Z79" s="261"/>
      <c r="AA79" s="261"/>
      <c r="AB79" s="261"/>
      <c r="AC79" s="261"/>
      <c r="AD79" s="261" t="s">
        <v>15</v>
      </c>
      <c r="AE79" s="261"/>
      <c r="AF79" s="261"/>
      <c r="AG79" s="261"/>
      <c r="AH79" s="261"/>
      <c r="AI79" s="261"/>
      <c r="AJ79" s="261"/>
      <c r="AK79" s="261"/>
      <c r="AL79" s="261"/>
      <c r="AM79" s="261" t="s">
        <v>15</v>
      </c>
      <c r="AN79" s="261"/>
      <c r="AO79" s="261"/>
      <c r="AP79" s="261"/>
      <c r="AQ79" s="261"/>
      <c r="AR79" s="261"/>
      <c r="AS79" s="261"/>
      <c r="AT79" s="261"/>
      <c r="AU79" s="261"/>
      <c r="AV79" s="262" t="s">
        <v>15</v>
      </c>
      <c r="AW79" s="262"/>
      <c r="AX79" s="262"/>
      <c r="AY79" s="262"/>
      <c r="AZ79" s="262"/>
      <c r="BA79" s="262"/>
      <c r="BB79" s="262"/>
      <c r="BC79" s="262"/>
      <c r="BD79" s="262"/>
      <c r="BE79" s="262"/>
      <c r="BF79" s="262"/>
      <c r="BG79" s="262" t="s">
        <v>15</v>
      </c>
      <c r="BH79" s="262"/>
      <c r="BI79" s="262"/>
      <c r="BJ79" s="262"/>
      <c r="BK79" s="262"/>
      <c r="BL79" s="262"/>
      <c r="BM79" s="262"/>
      <c r="BN79" s="262"/>
      <c r="BO79" s="262" t="s">
        <v>15</v>
      </c>
      <c r="BP79" s="262"/>
      <c r="BQ79" s="262"/>
      <c r="BR79" s="262"/>
      <c r="BS79" s="262"/>
      <c r="BT79" s="262"/>
      <c r="BU79" s="304" t="s">
        <v>15</v>
      </c>
      <c r="BV79" s="304"/>
      <c r="BW79" s="3"/>
      <c r="BX79" s="2"/>
      <c r="BY79" s="2"/>
    </row>
    <row r="80" spans="2:77" ht="12" customHeight="1">
      <c r="B80" s="237" t="s">
        <v>132</v>
      </c>
      <c r="C80" s="237"/>
      <c r="D80" s="237"/>
      <c r="E80" s="237"/>
      <c r="F80" s="237"/>
      <c r="G80" s="237"/>
      <c r="H80" s="237"/>
      <c r="I80" s="237"/>
      <c r="J80" s="237"/>
      <c r="K80" s="237"/>
      <c r="L80" s="237"/>
      <c r="M80" s="237"/>
      <c r="N80" s="237"/>
      <c r="O80" s="237"/>
      <c r="P80" s="237"/>
      <c r="Q80" s="237"/>
      <c r="R80" s="237"/>
      <c r="S80" s="237"/>
      <c r="T80" s="260">
        <v>712</v>
      </c>
      <c r="U80" s="260"/>
      <c r="V80" s="261" t="s">
        <v>15</v>
      </c>
      <c r="W80" s="261"/>
      <c r="X80" s="261"/>
      <c r="Y80" s="261"/>
      <c r="Z80" s="261"/>
      <c r="AA80" s="261"/>
      <c r="AB80" s="261"/>
      <c r="AC80" s="261"/>
      <c r="AD80" s="261" t="s">
        <v>15</v>
      </c>
      <c r="AE80" s="261"/>
      <c r="AF80" s="261"/>
      <c r="AG80" s="261"/>
      <c r="AH80" s="261"/>
      <c r="AI80" s="261"/>
      <c r="AJ80" s="261"/>
      <c r="AK80" s="261"/>
      <c r="AL80" s="261"/>
      <c r="AM80" s="261" t="s">
        <v>15</v>
      </c>
      <c r="AN80" s="261"/>
      <c r="AO80" s="261"/>
      <c r="AP80" s="261"/>
      <c r="AQ80" s="261"/>
      <c r="AR80" s="261"/>
      <c r="AS80" s="261"/>
      <c r="AT80" s="261"/>
      <c r="AU80" s="261"/>
      <c r="AV80" s="262" t="s">
        <v>15</v>
      </c>
      <c r="AW80" s="262"/>
      <c r="AX80" s="262"/>
      <c r="AY80" s="262"/>
      <c r="AZ80" s="262"/>
      <c r="BA80" s="262"/>
      <c r="BB80" s="262"/>
      <c r="BC80" s="262"/>
      <c r="BD80" s="262"/>
      <c r="BE80" s="262"/>
      <c r="BF80" s="262"/>
      <c r="BG80" s="262" t="s">
        <v>15</v>
      </c>
      <c r="BH80" s="262"/>
      <c r="BI80" s="262"/>
      <c r="BJ80" s="262"/>
      <c r="BK80" s="262"/>
      <c r="BL80" s="262"/>
      <c r="BM80" s="262"/>
      <c r="BN80" s="262"/>
      <c r="BO80" s="262" t="s">
        <v>15</v>
      </c>
      <c r="BP80" s="262"/>
      <c r="BQ80" s="262"/>
      <c r="BR80" s="262"/>
      <c r="BS80" s="262"/>
      <c r="BT80" s="262"/>
      <c r="BU80" s="304" t="s">
        <v>15</v>
      </c>
      <c r="BV80" s="304"/>
      <c r="BW80" s="3"/>
      <c r="BX80" s="2"/>
      <c r="BY80" s="2"/>
    </row>
    <row r="81" spans="2:77" ht="12" customHeight="1">
      <c r="B81" s="237" t="s">
        <v>133</v>
      </c>
      <c r="C81" s="237"/>
      <c r="D81" s="237"/>
      <c r="E81" s="237"/>
      <c r="F81" s="237"/>
      <c r="G81" s="237"/>
      <c r="H81" s="237"/>
      <c r="I81" s="237"/>
      <c r="J81" s="237"/>
      <c r="K81" s="237"/>
      <c r="L81" s="237"/>
      <c r="M81" s="237"/>
      <c r="N81" s="237"/>
      <c r="O81" s="237"/>
      <c r="P81" s="237"/>
      <c r="Q81" s="237"/>
      <c r="R81" s="237"/>
      <c r="S81" s="237"/>
      <c r="T81" s="260">
        <v>713</v>
      </c>
      <c r="U81" s="260"/>
      <c r="V81" s="261" t="s">
        <v>15</v>
      </c>
      <c r="W81" s="261"/>
      <c r="X81" s="261"/>
      <c r="Y81" s="261"/>
      <c r="Z81" s="261"/>
      <c r="AA81" s="261"/>
      <c r="AB81" s="261"/>
      <c r="AC81" s="261"/>
      <c r="AD81" s="261" t="s">
        <v>15</v>
      </c>
      <c r="AE81" s="261"/>
      <c r="AF81" s="261"/>
      <c r="AG81" s="261"/>
      <c r="AH81" s="261"/>
      <c r="AI81" s="261"/>
      <c r="AJ81" s="261"/>
      <c r="AK81" s="261"/>
      <c r="AL81" s="261"/>
      <c r="AM81" s="261" t="s">
        <v>15</v>
      </c>
      <c r="AN81" s="261"/>
      <c r="AO81" s="261"/>
      <c r="AP81" s="261"/>
      <c r="AQ81" s="261"/>
      <c r="AR81" s="261"/>
      <c r="AS81" s="261"/>
      <c r="AT81" s="261"/>
      <c r="AU81" s="261"/>
      <c r="AV81" s="262" t="s">
        <v>15</v>
      </c>
      <c r="AW81" s="262"/>
      <c r="AX81" s="262"/>
      <c r="AY81" s="262"/>
      <c r="AZ81" s="262"/>
      <c r="BA81" s="262"/>
      <c r="BB81" s="262"/>
      <c r="BC81" s="262"/>
      <c r="BD81" s="262"/>
      <c r="BE81" s="262"/>
      <c r="BF81" s="262"/>
      <c r="BG81" s="262" t="s">
        <v>15</v>
      </c>
      <c r="BH81" s="262"/>
      <c r="BI81" s="262"/>
      <c r="BJ81" s="262"/>
      <c r="BK81" s="262"/>
      <c r="BL81" s="262"/>
      <c r="BM81" s="262"/>
      <c r="BN81" s="262"/>
      <c r="BO81" s="262" t="s">
        <v>15</v>
      </c>
      <c r="BP81" s="262"/>
      <c r="BQ81" s="262"/>
      <c r="BR81" s="262"/>
      <c r="BS81" s="262"/>
      <c r="BT81" s="262"/>
      <c r="BU81" s="304" t="s">
        <v>15</v>
      </c>
      <c r="BV81" s="304"/>
      <c r="BW81" s="3"/>
      <c r="BX81" s="2"/>
      <c r="BY81" s="2"/>
    </row>
    <row r="82" spans="2:77" ht="12" customHeight="1">
      <c r="B82" s="237" t="s">
        <v>134</v>
      </c>
      <c r="C82" s="237"/>
      <c r="D82" s="237"/>
      <c r="E82" s="237"/>
      <c r="F82" s="237"/>
      <c r="G82" s="237"/>
      <c r="H82" s="237"/>
      <c r="I82" s="237"/>
      <c r="J82" s="237"/>
      <c r="K82" s="237"/>
      <c r="L82" s="237"/>
      <c r="M82" s="237"/>
      <c r="N82" s="237"/>
      <c r="O82" s="237"/>
      <c r="P82" s="237"/>
      <c r="Q82" s="237"/>
      <c r="R82" s="237"/>
      <c r="S82" s="237"/>
      <c r="T82" s="260">
        <v>714</v>
      </c>
      <c r="U82" s="260"/>
      <c r="V82" s="261" t="s">
        <v>15</v>
      </c>
      <c r="W82" s="261"/>
      <c r="X82" s="261"/>
      <c r="Y82" s="261"/>
      <c r="Z82" s="261"/>
      <c r="AA82" s="261"/>
      <c r="AB82" s="261"/>
      <c r="AC82" s="261"/>
      <c r="AD82" s="261" t="s">
        <v>15</v>
      </c>
      <c r="AE82" s="261"/>
      <c r="AF82" s="261"/>
      <c r="AG82" s="261"/>
      <c r="AH82" s="261"/>
      <c r="AI82" s="261"/>
      <c r="AJ82" s="261"/>
      <c r="AK82" s="261"/>
      <c r="AL82" s="261"/>
      <c r="AM82" s="261" t="s">
        <v>15</v>
      </c>
      <c r="AN82" s="261"/>
      <c r="AO82" s="261"/>
      <c r="AP82" s="261"/>
      <c r="AQ82" s="261"/>
      <c r="AR82" s="261"/>
      <c r="AS82" s="261"/>
      <c r="AT82" s="261"/>
      <c r="AU82" s="261"/>
      <c r="AV82" s="262" t="s">
        <v>15</v>
      </c>
      <c r="AW82" s="262"/>
      <c r="AX82" s="262"/>
      <c r="AY82" s="262"/>
      <c r="AZ82" s="262"/>
      <c r="BA82" s="262"/>
      <c r="BB82" s="262"/>
      <c r="BC82" s="262"/>
      <c r="BD82" s="262"/>
      <c r="BE82" s="262"/>
      <c r="BF82" s="262"/>
      <c r="BG82" s="262" t="s">
        <v>15</v>
      </c>
      <c r="BH82" s="262"/>
      <c r="BI82" s="262"/>
      <c r="BJ82" s="262"/>
      <c r="BK82" s="262"/>
      <c r="BL82" s="262"/>
      <c r="BM82" s="262"/>
      <c r="BN82" s="262"/>
      <c r="BO82" s="262" t="s">
        <v>15</v>
      </c>
      <c r="BP82" s="262"/>
      <c r="BQ82" s="262"/>
      <c r="BR82" s="262"/>
      <c r="BS82" s="262"/>
      <c r="BT82" s="262"/>
      <c r="BU82" s="304" t="s">
        <v>15</v>
      </c>
      <c r="BV82" s="304"/>
      <c r="BW82" s="3"/>
      <c r="BX82" s="2"/>
      <c r="BY82" s="2"/>
    </row>
    <row r="83" spans="2:77" ht="12" customHeight="1">
      <c r="B83" s="263" t="s">
        <v>135</v>
      </c>
      <c r="C83" s="263"/>
      <c r="D83" s="263"/>
      <c r="E83" s="263"/>
      <c r="F83" s="263"/>
      <c r="G83" s="263"/>
      <c r="H83" s="263"/>
      <c r="I83" s="263"/>
      <c r="J83" s="263"/>
      <c r="K83" s="263"/>
      <c r="L83" s="263"/>
      <c r="M83" s="263"/>
      <c r="N83" s="263"/>
      <c r="O83" s="263"/>
      <c r="P83" s="263"/>
      <c r="Q83" s="263"/>
      <c r="R83" s="263"/>
      <c r="S83" s="263"/>
      <c r="T83" s="260">
        <v>715</v>
      </c>
      <c r="U83" s="260"/>
      <c r="V83" s="261" t="s">
        <v>15</v>
      </c>
      <c r="W83" s="261"/>
      <c r="X83" s="261"/>
      <c r="Y83" s="261"/>
      <c r="Z83" s="261"/>
      <c r="AA83" s="261"/>
      <c r="AB83" s="261"/>
      <c r="AC83" s="261"/>
      <c r="AD83" s="261" t="s">
        <v>15</v>
      </c>
      <c r="AE83" s="261"/>
      <c r="AF83" s="261"/>
      <c r="AG83" s="261"/>
      <c r="AH83" s="261"/>
      <c r="AI83" s="261"/>
      <c r="AJ83" s="261"/>
      <c r="AK83" s="261"/>
      <c r="AL83" s="261"/>
      <c r="AM83" s="261" t="s">
        <v>15</v>
      </c>
      <c r="AN83" s="261"/>
      <c r="AO83" s="261"/>
      <c r="AP83" s="261"/>
      <c r="AQ83" s="261"/>
      <c r="AR83" s="261"/>
      <c r="AS83" s="261"/>
      <c r="AT83" s="261"/>
      <c r="AU83" s="261"/>
      <c r="AV83" s="262" t="s">
        <v>15</v>
      </c>
      <c r="AW83" s="262"/>
      <c r="AX83" s="262"/>
      <c r="AY83" s="262"/>
      <c r="AZ83" s="262"/>
      <c r="BA83" s="262"/>
      <c r="BB83" s="262"/>
      <c r="BC83" s="262"/>
      <c r="BD83" s="262"/>
      <c r="BE83" s="262"/>
      <c r="BF83" s="262"/>
      <c r="BG83" s="262" t="s">
        <v>15</v>
      </c>
      <c r="BH83" s="262"/>
      <c r="BI83" s="262"/>
      <c r="BJ83" s="262"/>
      <c r="BK83" s="262"/>
      <c r="BL83" s="262"/>
      <c r="BM83" s="262"/>
      <c r="BN83" s="262"/>
      <c r="BO83" s="262" t="s">
        <v>15</v>
      </c>
      <c r="BP83" s="262"/>
      <c r="BQ83" s="262"/>
      <c r="BR83" s="262"/>
      <c r="BS83" s="262"/>
      <c r="BT83" s="262"/>
      <c r="BU83" s="304" t="s">
        <v>15</v>
      </c>
      <c r="BV83" s="304"/>
      <c r="BW83" s="3"/>
      <c r="BX83" s="2"/>
      <c r="BY83" s="2"/>
    </row>
    <row r="84" spans="2:77" ht="12" customHeight="1">
      <c r="B84" s="237" t="s">
        <v>136</v>
      </c>
      <c r="C84" s="237"/>
      <c r="D84" s="237"/>
      <c r="E84" s="237"/>
      <c r="F84" s="237"/>
      <c r="G84" s="237"/>
      <c r="H84" s="237"/>
      <c r="I84" s="237"/>
      <c r="J84" s="237"/>
      <c r="K84" s="237"/>
      <c r="L84" s="237"/>
      <c r="M84" s="237"/>
      <c r="N84" s="237"/>
      <c r="O84" s="237"/>
      <c r="P84" s="237"/>
      <c r="Q84" s="237"/>
      <c r="R84" s="237"/>
      <c r="S84" s="237"/>
      <c r="T84" s="260">
        <v>716</v>
      </c>
      <c r="U84" s="260"/>
      <c r="V84" s="261" t="s">
        <v>15</v>
      </c>
      <c r="W84" s="261"/>
      <c r="X84" s="261"/>
      <c r="Y84" s="261"/>
      <c r="Z84" s="261"/>
      <c r="AA84" s="261"/>
      <c r="AB84" s="261"/>
      <c r="AC84" s="261"/>
      <c r="AD84" s="261" t="s">
        <v>15</v>
      </c>
      <c r="AE84" s="261"/>
      <c r="AF84" s="261"/>
      <c r="AG84" s="261"/>
      <c r="AH84" s="261"/>
      <c r="AI84" s="261"/>
      <c r="AJ84" s="261"/>
      <c r="AK84" s="261"/>
      <c r="AL84" s="261"/>
      <c r="AM84" s="261" t="s">
        <v>15</v>
      </c>
      <c r="AN84" s="261"/>
      <c r="AO84" s="261"/>
      <c r="AP84" s="261"/>
      <c r="AQ84" s="261"/>
      <c r="AR84" s="261"/>
      <c r="AS84" s="261"/>
      <c r="AT84" s="261"/>
      <c r="AU84" s="261"/>
      <c r="AV84" s="262" t="s">
        <v>15</v>
      </c>
      <c r="AW84" s="262"/>
      <c r="AX84" s="262"/>
      <c r="AY84" s="262"/>
      <c r="AZ84" s="262"/>
      <c r="BA84" s="262"/>
      <c r="BB84" s="262"/>
      <c r="BC84" s="262"/>
      <c r="BD84" s="262"/>
      <c r="BE84" s="262"/>
      <c r="BF84" s="262"/>
      <c r="BG84" s="262" t="s">
        <v>15</v>
      </c>
      <c r="BH84" s="262"/>
      <c r="BI84" s="262"/>
      <c r="BJ84" s="262"/>
      <c r="BK84" s="262"/>
      <c r="BL84" s="262"/>
      <c r="BM84" s="262"/>
      <c r="BN84" s="262"/>
      <c r="BO84" s="262" t="s">
        <v>15</v>
      </c>
      <c r="BP84" s="262"/>
      <c r="BQ84" s="262"/>
      <c r="BR84" s="262"/>
      <c r="BS84" s="262"/>
      <c r="BT84" s="262"/>
      <c r="BU84" s="304" t="s">
        <v>15</v>
      </c>
      <c r="BV84" s="304"/>
      <c r="BW84" s="3"/>
      <c r="BX84" s="2"/>
      <c r="BY84" s="2"/>
    </row>
    <row r="85" spans="2:77" ht="12.75" customHeight="1" thickBot="1">
      <c r="B85" s="249" t="s">
        <v>137</v>
      </c>
      <c r="C85" s="249"/>
      <c r="D85" s="249"/>
      <c r="E85" s="249"/>
      <c r="F85" s="249"/>
      <c r="G85" s="249"/>
      <c r="H85" s="249"/>
      <c r="I85" s="249"/>
      <c r="J85" s="249"/>
      <c r="K85" s="249"/>
      <c r="L85" s="249"/>
      <c r="M85" s="249"/>
      <c r="N85" s="249"/>
      <c r="O85" s="249"/>
      <c r="P85" s="249"/>
      <c r="Q85" s="249"/>
      <c r="R85" s="249"/>
      <c r="S85" s="249"/>
      <c r="T85" s="287">
        <v>717</v>
      </c>
      <c r="U85" s="287"/>
      <c r="V85" s="288">
        <v>61352000</v>
      </c>
      <c r="W85" s="288"/>
      <c r="X85" s="288"/>
      <c r="Y85" s="288"/>
      <c r="Z85" s="288"/>
      <c r="AA85" s="288"/>
      <c r="AB85" s="288"/>
      <c r="AC85" s="288"/>
      <c r="AD85" s="288">
        <v>438666800</v>
      </c>
      <c r="AE85" s="288"/>
      <c r="AF85" s="288"/>
      <c r="AG85" s="288"/>
      <c r="AH85" s="288"/>
      <c r="AI85" s="288"/>
      <c r="AJ85" s="288"/>
      <c r="AK85" s="288"/>
      <c r="AL85" s="288"/>
      <c r="AM85" s="289" t="s">
        <v>15</v>
      </c>
      <c r="AN85" s="289"/>
      <c r="AO85" s="289"/>
      <c r="AP85" s="289"/>
      <c r="AQ85" s="289"/>
      <c r="AR85" s="289"/>
      <c r="AS85" s="289"/>
      <c r="AT85" s="289"/>
      <c r="AU85" s="289"/>
      <c r="AV85" s="290" t="s">
        <v>15</v>
      </c>
      <c r="AW85" s="290"/>
      <c r="AX85" s="290"/>
      <c r="AY85" s="290"/>
      <c r="AZ85" s="290"/>
      <c r="BA85" s="290"/>
      <c r="BB85" s="290"/>
      <c r="BC85" s="290"/>
      <c r="BD85" s="290"/>
      <c r="BE85" s="290"/>
      <c r="BF85" s="290"/>
      <c r="BG85" s="290" t="s">
        <v>15</v>
      </c>
      <c r="BH85" s="290"/>
      <c r="BI85" s="290"/>
      <c r="BJ85" s="290"/>
      <c r="BK85" s="290"/>
      <c r="BL85" s="290"/>
      <c r="BM85" s="290"/>
      <c r="BN85" s="290"/>
      <c r="BO85" s="290" t="s">
        <v>15</v>
      </c>
      <c r="BP85" s="290"/>
      <c r="BQ85" s="290"/>
      <c r="BR85" s="290"/>
      <c r="BS85" s="290"/>
      <c r="BT85" s="290"/>
      <c r="BU85" s="312">
        <v>500018800</v>
      </c>
      <c r="BV85" s="313"/>
      <c r="BW85" s="3"/>
      <c r="BX85" s="2"/>
      <c r="BY85" s="2"/>
    </row>
    <row r="86" spans="75:77" ht="11.25">
      <c r="BW86" s="3"/>
      <c r="BX86" s="2"/>
      <c r="BY86" s="2"/>
    </row>
    <row r="87" spans="71:77" ht="12" thickBot="1">
      <c r="BS87" s="40"/>
      <c r="BT87" s="40"/>
      <c r="BU87" s="40" t="s">
        <v>148</v>
      </c>
      <c r="BW87" s="3"/>
      <c r="BX87" s="2"/>
      <c r="BY87" s="2"/>
    </row>
    <row r="88" spans="2:77" ht="12.75" customHeight="1" thickBot="1">
      <c r="B88" s="285" t="s">
        <v>109</v>
      </c>
      <c r="C88" s="285"/>
      <c r="D88" s="285"/>
      <c r="E88" s="285"/>
      <c r="F88" s="285"/>
      <c r="G88" s="285"/>
      <c r="H88" s="285"/>
      <c r="I88" s="285"/>
      <c r="J88" s="285"/>
      <c r="K88" s="285"/>
      <c r="L88" s="285"/>
      <c r="M88" s="285"/>
      <c r="N88" s="285"/>
      <c r="O88" s="285"/>
      <c r="P88" s="285"/>
      <c r="Q88" s="285"/>
      <c r="R88" s="285"/>
      <c r="S88" s="285"/>
      <c r="T88" s="252" t="s">
        <v>96</v>
      </c>
      <c r="U88" s="252"/>
      <c r="V88" s="286" t="s">
        <v>97</v>
      </c>
      <c r="W88" s="286"/>
      <c r="X88" s="286"/>
      <c r="Y88" s="286"/>
      <c r="Z88" s="286"/>
      <c r="AA88" s="286"/>
      <c r="AB88" s="286"/>
      <c r="AC88" s="286"/>
      <c r="AD88" s="286"/>
      <c r="AE88" s="286"/>
      <c r="AF88" s="286"/>
      <c r="AG88" s="286"/>
      <c r="AH88" s="286"/>
      <c r="AI88" s="286"/>
      <c r="AJ88" s="286"/>
      <c r="AK88" s="286"/>
      <c r="AL88" s="286"/>
      <c r="AM88" s="286"/>
      <c r="AN88" s="286"/>
      <c r="AO88" s="286"/>
      <c r="AP88" s="286"/>
      <c r="AQ88" s="286"/>
      <c r="AR88" s="286"/>
      <c r="AS88" s="286"/>
      <c r="AT88" s="286"/>
      <c r="AU88" s="286"/>
      <c r="AV88" s="286"/>
      <c r="AW88" s="286"/>
      <c r="AX88" s="286"/>
      <c r="AY88" s="286"/>
      <c r="AZ88" s="286"/>
      <c r="BA88" s="286"/>
      <c r="BB88" s="286"/>
      <c r="BC88" s="286"/>
      <c r="BD88" s="286"/>
      <c r="BE88" s="286"/>
      <c r="BF88" s="286"/>
      <c r="BG88" s="286"/>
      <c r="BH88" s="286"/>
      <c r="BI88" s="286"/>
      <c r="BJ88" s="286"/>
      <c r="BK88" s="286"/>
      <c r="BL88" s="286"/>
      <c r="BM88" s="286"/>
      <c r="BN88" s="286"/>
      <c r="BO88" s="253" t="s">
        <v>110</v>
      </c>
      <c r="BP88" s="253"/>
      <c r="BQ88" s="253"/>
      <c r="BR88" s="253"/>
      <c r="BS88" s="253"/>
      <c r="BT88" s="253"/>
      <c r="BU88" s="298" t="s">
        <v>98</v>
      </c>
      <c r="BV88" s="298"/>
      <c r="BW88" s="3"/>
      <c r="BX88" s="2"/>
      <c r="BY88" s="2"/>
    </row>
    <row r="89" spans="1:77" ht="12" customHeight="1">
      <c r="A89" s="41"/>
      <c r="B89" s="285"/>
      <c r="C89" s="285"/>
      <c r="D89" s="285"/>
      <c r="E89" s="285"/>
      <c r="F89" s="285"/>
      <c r="G89" s="285"/>
      <c r="H89" s="285"/>
      <c r="I89" s="285"/>
      <c r="J89" s="285"/>
      <c r="K89" s="285"/>
      <c r="L89" s="285"/>
      <c r="M89" s="285"/>
      <c r="N89" s="285"/>
      <c r="O89" s="285"/>
      <c r="P89" s="285"/>
      <c r="Q89" s="285"/>
      <c r="R89" s="285"/>
      <c r="S89" s="285"/>
      <c r="T89" s="252"/>
      <c r="U89" s="252"/>
      <c r="V89" s="253" t="s">
        <v>111</v>
      </c>
      <c r="W89" s="253"/>
      <c r="X89" s="253"/>
      <c r="Y89" s="253"/>
      <c r="Z89" s="253"/>
      <c r="AA89" s="253"/>
      <c r="AB89" s="253"/>
      <c r="AC89" s="253"/>
      <c r="AD89" s="253" t="s">
        <v>52</v>
      </c>
      <c r="AE89" s="253"/>
      <c r="AF89" s="253"/>
      <c r="AG89" s="253"/>
      <c r="AH89" s="253"/>
      <c r="AI89" s="253"/>
      <c r="AJ89" s="253"/>
      <c r="AK89" s="253"/>
      <c r="AL89" s="253"/>
      <c r="AM89" s="253" t="s">
        <v>112</v>
      </c>
      <c r="AN89" s="253"/>
      <c r="AO89" s="253"/>
      <c r="AP89" s="253"/>
      <c r="AQ89" s="253"/>
      <c r="AR89" s="253"/>
      <c r="AS89" s="253"/>
      <c r="AT89" s="253"/>
      <c r="AU89" s="253"/>
      <c r="AV89" s="254" t="s">
        <v>53</v>
      </c>
      <c r="AW89" s="254"/>
      <c r="AX89" s="254"/>
      <c r="AY89" s="254"/>
      <c r="AZ89" s="254"/>
      <c r="BA89" s="254"/>
      <c r="BB89" s="254"/>
      <c r="BC89" s="254"/>
      <c r="BD89" s="254"/>
      <c r="BE89" s="254"/>
      <c r="BF89" s="254"/>
      <c r="BG89" s="253" t="s">
        <v>99</v>
      </c>
      <c r="BH89" s="253"/>
      <c r="BI89" s="253"/>
      <c r="BJ89" s="253"/>
      <c r="BK89" s="253"/>
      <c r="BL89" s="253"/>
      <c r="BM89" s="253"/>
      <c r="BN89" s="253"/>
      <c r="BO89" s="253"/>
      <c r="BP89" s="253"/>
      <c r="BQ89" s="253"/>
      <c r="BR89" s="253"/>
      <c r="BS89" s="253"/>
      <c r="BT89" s="253"/>
      <c r="BU89" s="298"/>
      <c r="BV89" s="298"/>
      <c r="BW89" s="41"/>
      <c r="BX89" s="35"/>
      <c r="BY89" s="35"/>
    </row>
    <row r="90" spans="2:77" ht="11.25">
      <c r="B90" s="166">
        <v>1</v>
      </c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255">
        <v>2</v>
      </c>
      <c r="U90" s="255"/>
      <c r="V90" s="255">
        <v>3</v>
      </c>
      <c r="W90" s="255"/>
      <c r="X90" s="255"/>
      <c r="Y90" s="255"/>
      <c r="Z90" s="255"/>
      <c r="AA90" s="255"/>
      <c r="AB90" s="255"/>
      <c r="AC90" s="255"/>
      <c r="AD90" s="255">
        <v>4</v>
      </c>
      <c r="AE90" s="255"/>
      <c r="AF90" s="255"/>
      <c r="AG90" s="255"/>
      <c r="AH90" s="255"/>
      <c r="AI90" s="255"/>
      <c r="AJ90" s="255"/>
      <c r="AK90" s="255"/>
      <c r="AL90" s="255"/>
      <c r="AM90" s="256">
        <v>5</v>
      </c>
      <c r="AN90" s="256"/>
      <c r="AO90" s="256"/>
      <c r="AP90" s="256"/>
      <c r="AQ90" s="256"/>
      <c r="AR90" s="256"/>
      <c r="AS90" s="256"/>
      <c r="AT90" s="256"/>
      <c r="AU90" s="256"/>
      <c r="AV90" s="256">
        <v>6</v>
      </c>
      <c r="AW90" s="256"/>
      <c r="AX90" s="256"/>
      <c r="AY90" s="256"/>
      <c r="AZ90" s="256"/>
      <c r="BA90" s="256"/>
      <c r="BB90" s="256"/>
      <c r="BC90" s="256"/>
      <c r="BD90" s="256"/>
      <c r="BE90" s="256"/>
      <c r="BF90" s="256"/>
      <c r="BG90" s="256">
        <v>7</v>
      </c>
      <c r="BH90" s="256"/>
      <c r="BI90" s="256"/>
      <c r="BJ90" s="256"/>
      <c r="BK90" s="256"/>
      <c r="BL90" s="256"/>
      <c r="BM90" s="256"/>
      <c r="BN90" s="256"/>
      <c r="BO90" s="256">
        <v>8</v>
      </c>
      <c r="BP90" s="256"/>
      <c r="BQ90" s="256"/>
      <c r="BR90" s="256"/>
      <c r="BS90" s="256"/>
      <c r="BT90" s="256"/>
      <c r="BU90" s="256">
        <v>9</v>
      </c>
      <c r="BV90" s="256"/>
      <c r="BW90" s="3"/>
      <c r="BX90" s="2"/>
      <c r="BY90" s="2"/>
    </row>
    <row r="91" spans="2:77" ht="12" customHeight="1">
      <c r="B91" s="237" t="s">
        <v>138</v>
      </c>
      <c r="C91" s="237"/>
      <c r="D91" s="237"/>
      <c r="E91" s="237"/>
      <c r="F91" s="237"/>
      <c r="G91" s="237"/>
      <c r="H91" s="237"/>
      <c r="I91" s="237"/>
      <c r="J91" s="237"/>
      <c r="K91" s="237"/>
      <c r="L91" s="237"/>
      <c r="M91" s="237"/>
      <c r="N91" s="237"/>
      <c r="O91" s="237"/>
      <c r="P91" s="237"/>
      <c r="Q91" s="237"/>
      <c r="R91" s="237"/>
      <c r="S91" s="237"/>
      <c r="T91" s="260">
        <v>718</v>
      </c>
      <c r="U91" s="260"/>
      <c r="V91" s="261" t="s">
        <v>15</v>
      </c>
      <c r="W91" s="261"/>
      <c r="X91" s="261"/>
      <c r="Y91" s="261"/>
      <c r="Z91" s="261"/>
      <c r="AA91" s="261"/>
      <c r="AB91" s="261"/>
      <c r="AC91" s="261"/>
      <c r="AD91" s="261" t="s">
        <v>15</v>
      </c>
      <c r="AE91" s="261"/>
      <c r="AF91" s="261"/>
      <c r="AG91" s="261"/>
      <c r="AH91" s="261"/>
      <c r="AI91" s="261"/>
      <c r="AJ91" s="261"/>
      <c r="AK91" s="261"/>
      <c r="AL91" s="261"/>
      <c r="AM91" s="261" t="s">
        <v>15</v>
      </c>
      <c r="AN91" s="261"/>
      <c r="AO91" s="261"/>
      <c r="AP91" s="261"/>
      <c r="AQ91" s="261"/>
      <c r="AR91" s="261"/>
      <c r="AS91" s="261"/>
      <c r="AT91" s="261"/>
      <c r="AU91" s="261"/>
      <c r="AV91" s="262" t="s">
        <v>15</v>
      </c>
      <c r="AW91" s="262"/>
      <c r="AX91" s="262"/>
      <c r="AY91" s="262"/>
      <c r="AZ91" s="262"/>
      <c r="BA91" s="262"/>
      <c r="BB91" s="262"/>
      <c r="BC91" s="262"/>
      <c r="BD91" s="262"/>
      <c r="BE91" s="262"/>
      <c r="BF91" s="262"/>
      <c r="BG91" s="262" t="s">
        <v>15</v>
      </c>
      <c r="BH91" s="262"/>
      <c r="BI91" s="262"/>
      <c r="BJ91" s="262"/>
      <c r="BK91" s="262"/>
      <c r="BL91" s="262"/>
      <c r="BM91" s="262"/>
      <c r="BN91" s="262"/>
      <c r="BO91" s="262" t="s">
        <v>15</v>
      </c>
      <c r="BP91" s="262"/>
      <c r="BQ91" s="262"/>
      <c r="BR91" s="262"/>
      <c r="BS91" s="262"/>
      <c r="BT91" s="262"/>
      <c r="BU91" s="304" t="s">
        <v>15</v>
      </c>
      <c r="BV91" s="304"/>
      <c r="BW91" s="3"/>
      <c r="BX91" s="2"/>
      <c r="BY91" s="2"/>
    </row>
    <row r="92" spans="2:77" ht="29.25" customHeight="1" thickBot="1">
      <c r="B92" s="294" t="s">
        <v>297</v>
      </c>
      <c r="C92" s="294"/>
      <c r="D92" s="294"/>
      <c r="E92" s="294"/>
      <c r="F92" s="294"/>
      <c r="G92" s="294"/>
      <c r="H92" s="294"/>
      <c r="I92" s="294"/>
      <c r="J92" s="294"/>
      <c r="K92" s="294"/>
      <c r="L92" s="294"/>
      <c r="M92" s="294"/>
      <c r="N92" s="294"/>
      <c r="O92" s="294"/>
      <c r="P92" s="294"/>
      <c r="Q92" s="294"/>
      <c r="R92" s="294"/>
      <c r="S92" s="294"/>
      <c r="T92" s="295">
        <v>800</v>
      </c>
      <c r="U92" s="295"/>
      <c r="V92" s="296">
        <v>214731602</v>
      </c>
      <c r="W92" s="296"/>
      <c r="X92" s="296"/>
      <c r="Y92" s="296"/>
      <c r="Z92" s="296"/>
      <c r="AA92" s="296"/>
      <c r="AB92" s="296"/>
      <c r="AC92" s="296"/>
      <c r="AD92" s="296">
        <v>438666800</v>
      </c>
      <c r="AE92" s="296"/>
      <c r="AF92" s="296"/>
      <c r="AG92" s="296"/>
      <c r="AH92" s="296"/>
      <c r="AI92" s="296"/>
      <c r="AJ92" s="296"/>
      <c r="AK92" s="296"/>
      <c r="AL92" s="296"/>
      <c r="AM92" s="297">
        <v>0</v>
      </c>
      <c r="AN92" s="297"/>
      <c r="AO92" s="297"/>
      <c r="AP92" s="297"/>
      <c r="AQ92" s="297"/>
      <c r="AR92" s="297"/>
      <c r="AS92" s="297"/>
      <c r="AT92" s="297"/>
      <c r="AU92" s="297"/>
      <c r="AV92" s="297">
        <v>0</v>
      </c>
      <c r="AW92" s="297"/>
      <c r="AX92" s="297"/>
      <c r="AY92" s="297"/>
      <c r="AZ92" s="297"/>
      <c r="BA92" s="297"/>
      <c r="BB92" s="297"/>
      <c r="BC92" s="297"/>
      <c r="BD92" s="297"/>
      <c r="BE92" s="297"/>
      <c r="BF92" s="297"/>
      <c r="BG92" s="296">
        <v>136506000</v>
      </c>
      <c r="BH92" s="296"/>
      <c r="BI92" s="296"/>
      <c r="BJ92" s="296"/>
      <c r="BK92" s="296"/>
      <c r="BL92" s="296"/>
      <c r="BM92" s="296"/>
      <c r="BN92" s="296"/>
      <c r="BO92" s="291" t="s">
        <v>299</v>
      </c>
      <c r="BP92" s="291"/>
      <c r="BQ92" s="291"/>
      <c r="BR92" s="291"/>
      <c r="BS92" s="291"/>
      <c r="BT92" s="291"/>
      <c r="BU92" s="312">
        <v>766233368</v>
      </c>
      <c r="BV92" s="313"/>
      <c r="BW92" s="3"/>
      <c r="BX92" s="2"/>
      <c r="BY92" s="2"/>
    </row>
    <row r="93" spans="75:77" ht="11.25">
      <c r="BW93" s="3"/>
      <c r="BX93" s="2"/>
      <c r="BY93" s="2"/>
    </row>
    <row r="94" spans="75:77" ht="11.25">
      <c r="BW94" s="3"/>
      <c r="BX94" s="2"/>
      <c r="BY94" s="2"/>
    </row>
    <row r="95" spans="2:77" ht="12" customHeight="1">
      <c r="B95" s="314" t="s">
        <v>62</v>
      </c>
      <c r="C95" s="314"/>
      <c r="D95" s="314"/>
      <c r="E95" s="314"/>
      <c r="F95" s="314"/>
      <c r="G95" s="314"/>
      <c r="H95" s="314"/>
      <c r="I95" s="314"/>
      <c r="J95" s="314"/>
      <c r="K95" s="314"/>
      <c r="L95" s="314"/>
      <c r="M95" s="314"/>
      <c r="N95" s="314"/>
      <c r="O95" s="314"/>
      <c r="P95" s="314"/>
      <c r="Q95" s="147" t="s">
        <v>56</v>
      </c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O95" s="316"/>
      <c r="AP95" s="316"/>
      <c r="AQ95" s="316"/>
      <c r="AR95" s="316"/>
      <c r="AS95" s="316"/>
      <c r="AT95" s="316"/>
      <c r="AU95" s="316"/>
      <c r="AV95" s="316"/>
      <c r="AW95" s="316"/>
      <c r="AX95" s="316"/>
      <c r="AY95" s="316"/>
      <c r="BW95" s="3"/>
      <c r="BX95" s="2"/>
      <c r="BY95" s="2"/>
    </row>
    <row r="96" spans="11:77" ht="11.25">
      <c r="K96" s="66"/>
      <c r="L96" s="66"/>
      <c r="M96" s="66"/>
      <c r="N96" s="66"/>
      <c r="O96" s="66"/>
      <c r="P96" s="66"/>
      <c r="Q96" s="292" t="s">
        <v>57</v>
      </c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P96" s="293" t="s">
        <v>58</v>
      </c>
      <c r="AQ96" s="293"/>
      <c r="AR96" s="293"/>
      <c r="AS96" s="293"/>
      <c r="AT96" s="293"/>
      <c r="AU96" s="293"/>
      <c r="AV96" s="293"/>
      <c r="AW96" s="293"/>
      <c r="AX96" s="293"/>
      <c r="BW96" s="3"/>
      <c r="BX96" s="2"/>
      <c r="BY96" s="2"/>
    </row>
    <row r="97" spans="11:77" ht="11.25"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BW97" s="3"/>
      <c r="BX97" s="2"/>
      <c r="BY97" s="2"/>
    </row>
    <row r="98" spans="11:77" ht="11.25"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BW98" s="3"/>
      <c r="BX98" s="2"/>
      <c r="BY98" s="2"/>
    </row>
    <row r="99" spans="2:77" ht="12" customHeight="1">
      <c r="B99" s="315" t="s">
        <v>59</v>
      </c>
      <c r="C99" s="315"/>
      <c r="D99" s="315"/>
      <c r="E99" s="315"/>
      <c r="F99" s="315"/>
      <c r="G99" s="315"/>
      <c r="H99" s="315"/>
      <c r="I99" s="315"/>
      <c r="J99" s="315"/>
      <c r="K99" s="315"/>
      <c r="L99" s="315"/>
      <c r="M99" s="315"/>
      <c r="N99" s="315"/>
      <c r="O99" s="315"/>
      <c r="P99" s="315"/>
      <c r="Q99" s="147" t="s">
        <v>60</v>
      </c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P99" s="316"/>
      <c r="AQ99" s="316"/>
      <c r="AR99" s="316"/>
      <c r="AS99" s="316"/>
      <c r="AT99" s="316"/>
      <c r="AU99" s="316"/>
      <c r="AV99" s="316"/>
      <c r="AW99" s="316"/>
      <c r="AX99" s="316"/>
      <c r="BW99" s="3"/>
      <c r="BX99" s="2"/>
      <c r="BY99" s="2"/>
    </row>
    <row r="100" spans="11:77" ht="11.25">
      <c r="K100" s="66"/>
      <c r="L100" s="66"/>
      <c r="M100" s="66"/>
      <c r="N100" s="66"/>
      <c r="O100" s="66"/>
      <c r="P100" s="66"/>
      <c r="Q100" s="292" t="s">
        <v>57</v>
      </c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P100" s="293" t="s">
        <v>58</v>
      </c>
      <c r="AQ100" s="293"/>
      <c r="AR100" s="293"/>
      <c r="AS100" s="293"/>
      <c r="AT100" s="293"/>
      <c r="AU100" s="293"/>
      <c r="AV100" s="293"/>
      <c r="AW100" s="293"/>
      <c r="AX100" s="293"/>
      <c r="BW100" s="3"/>
      <c r="BX100" s="2"/>
      <c r="BY100" s="2"/>
    </row>
    <row r="101" spans="11:77" ht="11.25"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BW101" s="3"/>
      <c r="BX101" s="2"/>
      <c r="BY101" s="2"/>
    </row>
    <row r="102" spans="11:77" ht="11.25"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BW102" s="3"/>
      <c r="BX102" s="2"/>
      <c r="BY102" s="2"/>
    </row>
    <row r="103" spans="2:77" ht="11.25">
      <c r="B103" s="3" t="s">
        <v>149</v>
      </c>
      <c r="BW103" s="3"/>
      <c r="BX103" s="2"/>
      <c r="BY103" s="2"/>
    </row>
    <row r="104" spans="75:77" ht="11.25">
      <c r="BW104" s="3"/>
      <c r="BX104" s="2"/>
      <c r="BY104" s="2"/>
    </row>
    <row r="105" spans="75:77" ht="11.25">
      <c r="BW105" s="3"/>
      <c r="BX105" s="2"/>
      <c r="BY105" s="2"/>
    </row>
    <row r="106" spans="75:77" ht="11.25">
      <c r="BW106" s="3"/>
      <c r="BX106" s="2"/>
      <c r="BY106" s="2"/>
    </row>
    <row r="107" spans="75:77" ht="11.25">
      <c r="BW107" s="3"/>
      <c r="BX107" s="2"/>
      <c r="BY107" s="2"/>
    </row>
    <row r="108" spans="75:77" ht="11.25">
      <c r="BW108" s="3"/>
      <c r="BX108" s="2"/>
      <c r="BY108" s="2"/>
    </row>
    <row r="109" spans="75:77" ht="11.25">
      <c r="BW109" s="3"/>
      <c r="BX109" s="2"/>
      <c r="BY109" s="2"/>
    </row>
    <row r="110" spans="75:77" ht="11.25">
      <c r="BW110" s="3"/>
      <c r="BX110" s="2"/>
      <c r="BY110" s="2"/>
    </row>
    <row r="111" spans="75:77" ht="11.25">
      <c r="BW111" s="3"/>
      <c r="BX111" s="2"/>
      <c r="BY111" s="2"/>
    </row>
  </sheetData>
  <sheetProtection/>
  <mergeCells count="607">
    <mergeCell ref="BU92:BV92"/>
    <mergeCell ref="B95:P95"/>
    <mergeCell ref="B99:P99"/>
    <mergeCell ref="Q95:AH95"/>
    <mergeCell ref="Q99:AH99"/>
    <mergeCell ref="Q96:AH96"/>
    <mergeCell ref="AO95:AY95"/>
    <mergeCell ref="AP96:AX96"/>
    <mergeCell ref="AP99:AX99"/>
    <mergeCell ref="BG92:BN92"/>
    <mergeCell ref="BU83:BV83"/>
    <mergeCell ref="BU84:BV84"/>
    <mergeCell ref="BU85:BV85"/>
    <mergeCell ref="BU88:BV89"/>
    <mergeCell ref="BU90:BV90"/>
    <mergeCell ref="BU91:BV91"/>
    <mergeCell ref="BU77:BV77"/>
    <mergeCell ref="BU78:BV78"/>
    <mergeCell ref="BU79:BV79"/>
    <mergeCell ref="BU80:BV80"/>
    <mergeCell ref="BU81:BV81"/>
    <mergeCell ref="BU82:BV82"/>
    <mergeCell ref="BU70:BV70"/>
    <mergeCell ref="BU71:BV71"/>
    <mergeCell ref="BU72:BV72"/>
    <mergeCell ref="BU73:BV73"/>
    <mergeCell ref="BU75:BV75"/>
    <mergeCell ref="BU76:BV76"/>
    <mergeCell ref="BU61:BV61"/>
    <mergeCell ref="BU64:BV65"/>
    <mergeCell ref="BU66:BV66"/>
    <mergeCell ref="BU67:BV67"/>
    <mergeCell ref="BU68:BV68"/>
    <mergeCell ref="BU69:BV69"/>
    <mergeCell ref="BU55:BV55"/>
    <mergeCell ref="BU56:BV56"/>
    <mergeCell ref="BU57:BV57"/>
    <mergeCell ref="BU58:BV58"/>
    <mergeCell ref="BU59:BV59"/>
    <mergeCell ref="BU60:BV60"/>
    <mergeCell ref="BU49:BV49"/>
    <mergeCell ref="BU50:BV50"/>
    <mergeCell ref="BU51:BV51"/>
    <mergeCell ref="BU52:BV52"/>
    <mergeCell ref="BU53:BV53"/>
    <mergeCell ref="BU54:BV54"/>
    <mergeCell ref="BU43:BV43"/>
    <mergeCell ref="BU44:BV44"/>
    <mergeCell ref="BU45:BV45"/>
    <mergeCell ref="BU46:BV46"/>
    <mergeCell ref="BU47:BV47"/>
    <mergeCell ref="BU48:BV48"/>
    <mergeCell ref="BU34:BV35"/>
    <mergeCell ref="BU36:BV36"/>
    <mergeCell ref="BU37:BV37"/>
    <mergeCell ref="BU39:BV39"/>
    <mergeCell ref="BU41:BV41"/>
    <mergeCell ref="BU42:BV42"/>
    <mergeCell ref="BU26:BV26"/>
    <mergeCell ref="BU27:BV27"/>
    <mergeCell ref="BU28:BV28"/>
    <mergeCell ref="BU29:BV29"/>
    <mergeCell ref="BU30:BV30"/>
    <mergeCell ref="BU31:BV31"/>
    <mergeCell ref="BU20:BV20"/>
    <mergeCell ref="BU21:BV21"/>
    <mergeCell ref="BU22:BV22"/>
    <mergeCell ref="BU23:BV23"/>
    <mergeCell ref="BU24:BV24"/>
    <mergeCell ref="BU25:BV25"/>
    <mergeCell ref="BU13:BV14"/>
    <mergeCell ref="BU15:BV15"/>
    <mergeCell ref="BU16:BV16"/>
    <mergeCell ref="BU17:BV17"/>
    <mergeCell ref="BU18:BV18"/>
    <mergeCell ref="BU19:BV19"/>
    <mergeCell ref="BO92:BT92"/>
    <mergeCell ref="Q100:AH100"/>
    <mergeCell ref="AP100:AX100"/>
    <mergeCell ref="N8:BB8"/>
    <mergeCell ref="B92:S92"/>
    <mergeCell ref="T92:U92"/>
    <mergeCell ref="V92:AC92"/>
    <mergeCell ref="AD92:AL92"/>
    <mergeCell ref="AM92:AU92"/>
    <mergeCell ref="AV92:BF92"/>
    <mergeCell ref="BO90:BT90"/>
    <mergeCell ref="B91:S91"/>
    <mergeCell ref="T91:U91"/>
    <mergeCell ref="V91:AC91"/>
    <mergeCell ref="AD91:AL91"/>
    <mergeCell ref="AM91:AU91"/>
    <mergeCell ref="AV91:BF91"/>
    <mergeCell ref="BG91:BN91"/>
    <mergeCell ref="BO91:BT91"/>
    <mergeCell ref="BG89:BN89"/>
    <mergeCell ref="B90:S90"/>
    <mergeCell ref="T90:U90"/>
    <mergeCell ref="V90:AC90"/>
    <mergeCell ref="AD90:AL90"/>
    <mergeCell ref="AM90:AU90"/>
    <mergeCell ref="AV90:BF90"/>
    <mergeCell ref="BG90:BN90"/>
    <mergeCell ref="BG85:BN85"/>
    <mergeCell ref="BO85:BT85"/>
    <mergeCell ref="B88:S89"/>
    <mergeCell ref="T88:U89"/>
    <mergeCell ref="V88:BN88"/>
    <mergeCell ref="BO88:BT89"/>
    <mergeCell ref="V89:AC89"/>
    <mergeCell ref="AD89:AL89"/>
    <mergeCell ref="AM89:AU89"/>
    <mergeCell ref="AV89:BF89"/>
    <mergeCell ref="B85:S85"/>
    <mergeCell ref="T85:U85"/>
    <mergeCell ref="V85:AC85"/>
    <mergeCell ref="AD85:AL85"/>
    <mergeCell ref="AM85:AU85"/>
    <mergeCell ref="AV85:BF85"/>
    <mergeCell ref="BG83:BN83"/>
    <mergeCell ref="BO83:BT83"/>
    <mergeCell ref="B84:S84"/>
    <mergeCell ref="T84:U84"/>
    <mergeCell ref="V84:AC84"/>
    <mergeCell ref="AD84:AL84"/>
    <mergeCell ref="AM84:AU84"/>
    <mergeCell ref="AV84:BF84"/>
    <mergeCell ref="BG84:BN84"/>
    <mergeCell ref="BO84:BT84"/>
    <mergeCell ref="B83:S83"/>
    <mergeCell ref="T83:U83"/>
    <mergeCell ref="V83:AC83"/>
    <mergeCell ref="AD83:AL83"/>
    <mergeCell ref="AM83:AU83"/>
    <mergeCell ref="AV83:BF83"/>
    <mergeCell ref="BG81:BN81"/>
    <mergeCell ref="BO81:BT81"/>
    <mergeCell ref="B82:S82"/>
    <mergeCell ref="T82:U82"/>
    <mergeCell ref="V82:AC82"/>
    <mergeCell ref="AD82:AL82"/>
    <mergeCell ref="AM82:AU82"/>
    <mergeCell ref="AV82:BF82"/>
    <mergeCell ref="BG82:BN82"/>
    <mergeCell ref="BO82:BT82"/>
    <mergeCell ref="B81:S81"/>
    <mergeCell ref="T81:U81"/>
    <mergeCell ref="V81:AC81"/>
    <mergeCell ref="AD81:AL81"/>
    <mergeCell ref="AM81:AU81"/>
    <mergeCell ref="AV81:BF81"/>
    <mergeCell ref="BG79:BN79"/>
    <mergeCell ref="BO79:BT79"/>
    <mergeCell ref="B80:S80"/>
    <mergeCell ref="T80:U80"/>
    <mergeCell ref="V80:AC80"/>
    <mergeCell ref="AD80:AL80"/>
    <mergeCell ref="AM80:AU80"/>
    <mergeCell ref="AV80:BF80"/>
    <mergeCell ref="BG80:BN80"/>
    <mergeCell ref="BO80:BT80"/>
    <mergeCell ref="B79:S79"/>
    <mergeCell ref="T79:U79"/>
    <mergeCell ref="V79:AC79"/>
    <mergeCell ref="AD79:AL79"/>
    <mergeCell ref="AM79:AU79"/>
    <mergeCell ref="AV79:BF79"/>
    <mergeCell ref="BO77:BT77"/>
    <mergeCell ref="B78:S78"/>
    <mergeCell ref="V78:AC78"/>
    <mergeCell ref="AD78:AL78"/>
    <mergeCell ref="AM78:AU78"/>
    <mergeCell ref="AV78:BF78"/>
    <mergeCell ref="BG78:BN78"/>
    <mergeCell ref="BO78:BT78"/>
    <mergeCell ref="B77:S77"/>
    <mergeCell ref="V77:AC77"/>
    <mergeCell ref="AD77:AL77"/>
    <mergeCell ref="AM77:AU77"/>
    <mergeCell ref="AV77:BF77"/>
    <mergeCell ref="BG77:BN77"/>
    <mergeCell ref="AV75:BF75"/>
    <mergeCell ref="BG75:BN75"/>
    <mergeCell ref="BO75:BT75"/>
    <mergeCell ref="B76:S76"/>
    <mergeCell ref="V76:AC76"/>
    <mergeCell ref="AD76:AL76"/>
    <mergeCell ref="AM76:AU76"/>
    <mergeCell ref="AV76:BF76"/>
    <mergeCell ref="BG76:BN76"/>
    <mergeCell ref="BO76:BT76"/>
    <mergeCell ref="B74:S74"/>
    <mergeCell ref="B75:S75"/>
    <mergeCell ref="T75:U75"/>
    <mergeCell ref="V75:AC75"/>
    <mergeCell ref="AD75:AL75"/>
    <mergeCell ref="AM75:AU75"/>
    <mergeCell ref="BG72:BN72"/>
    <mergeCell ref="BO72:BT72"/>
    <mergeCell ref="B73:S73"/>
    <mergeCell ref="T73:U73"/>
    <mergeCell ref="V73:AC73"/>
    <mergeCell ref="AD73:AL73"/>
    <mergeCell ref="AM73:AU73"/>
    <mergeCell ref="AV73:BF73"/>
    <mergeCell ref="BG73:BN73"/>
    <mergeCell ref="BO73:BT73"/>
    <mergeCell ref="B72:S72"/>
    <mergeCell ref="T72:U72"/>
    <mergeCell ref="V72:AC72"/>
    <mergeCell ref="AD72:AL72"/>
    <mergeCell ref="AM72:AU72"/>
    <mergeCell ref="AV72:BF72"/>
    <mergeCell ref="BG70:BN70"/>
    <mergeCell ref="BO70:BT70"/>
    <mergeCell ref="B71:S71"/>
    <mergeCell ref="T71:U71"/>
    <mergeCell ref="V71:AC71"/>
    <mergeCell ref="AD71:AL71"/>
    <mergeCell ref="AM71:AU71"/>
    <mergeCell ref="AV71:BF71"/>
    <mergeCell ref="BG71:BN71"/>
    <mergeCell ref="BO71:BT71"/>
    <mergeCell ref="B70:S70"/>
    <mergeCell ref="T70:U70"/>
    <mergeCell ref="V70:AC70"/>
    <mergeCell ref="AD70:AL70"/>
    <mergeCell ref="AM70:AU70"/>
    <mergeCell ref="AV70:BF70"/>
    <mergeCell ref="BG68:BN68"/>
    <mergeCell ref="BO68:BT68"/>
    <mergeCell ref="B69:S69"/>
    <mergeCell ref="T69:U69"/>
    <mergeCell ref="V69:AC69"/>
    <mergeCell ref="AD69:AL69"/>
    <mergeCell ref="AM69:AU69"/>
    <mergeCell ref="AV69:BF69"/>
    <mergeCell ref="BG69:BN69"/>
    <mergeCell ref="BO69:BT69"/>
    <mergeCell ref="B68:S68"/>
    <mergeCell ref="T68:U68"/>
    <mergeCell ref="V68:AC68"/>
    <mergeCell ref="AD68:AL68"/>
    <mergeCell ref="AM68:AU68"/>
    <mergeCell ref="AV68:BF68"/>
    <mergeCell ref="BO66:BT66"/>
    <mergeCell ref="B67:S67"/>
    <mergeCell ref="T67:U67"/>
    <mergeCell ref="V67:AC67"/>
    <mergeCell ref="AD67:AL67"/>
    <mergeCell ref="AM67:AU67"/>
    <mergeCell ref="AV67:BF67"/>
    <mergeCell ref="BG67:BN67"/>
    <mergeCell ref="BO67:BT67"/>
    <mergeCell ref="BG65:BN65"/>
    <mergeCell ref="B66:S66"/>
    <mergeCell ref="T66:U66"/>
    <mergeCell ref="V66:AC66"/>
    <mergeCell ref="AD66:AL66"/>
    <mergeCell ref="AM66:AU66"/>
    <mergeCell ref="AV66:BF66"/>
    <mergeCell ref="BG66:BN66"/>
    <mergeCell ref="BG61:BN61"/>
    <mergeCell ref="BO61:BT61"/>
    <mergeCell ref="B64:S65"/>
    <mergeCell ref="T64:U65"/>
    <mergeCell ref="V64:BN64"/>
    <mergeCell ref="BO64:BT65"/>
    <mergeCell ref="V65:AC65"/>
    <mergeCell ref="AD65:AL65"/>
    <mergeCell ref="AM65:AU65"/>
    <mergeCell ref="AV65:BF65"/>
    <mergeCell ref="B61:S61"/>
    <mergeCell ref="T61:U61"/>
    <mergeCell ref="V61:AC61"/>
    <mergeCell ref="AD61:AL61"/>
    <mergeCell ref="AM61:AU61"/>
    <mergeCell ref="AV61:BF61"/>
    <mergeCell ref="BG59:BN59"/>
    <mergeCell ref="BO59:BT59"/>
    <mergeCell ref="B60:S60"/>
    <mergeCell ref="T60:U60"/>
    <mergeCell ref="V60:AC60"/>
    <mergeCell ref="AD60:AL60"/>
    <mergeCell ref="AM60:AU60"/>
    <mergeCell ref="AV60:BF60"/>
    <mergeCell ref="BG60:BN60"/>
    <mergeCell ref="BO60:BT60"/>
    <mergeCell ref="B59:S59"/>
    <mergeCell ref="T59:U59"/>
    <mergeCell ref="V59:AC59"/>
    <mergeCell ref="AD59:AL59"/>
    <mergeCell ref="AM59:AU59"/>
    <mergeCell ref="AV59:BF59"/>
    <mergeCell ref="BG57:BN57"/>
    <mergeCell ref="BO57:BT57"/>
    <mergeCell ref="B58:S58"/>
    <mergeCell ref="AV58:BF58"/>
    <mergeCell ref="BG58:BN58"/>
    <mergeCell ref="BO58:BT58"/>
    <mergeCell ref="B57:S57"/>
    <mergeCell ref="T57:U57"/>
    <mergeCell ref="V57:AC57"/>
    <mergeCell ref="AD57:AL57"/>
    <mergeCell ref="AM57:AU57"/>
    <mergeCell ref="AV57:BF57"/>
    <mergeCell ref="BG55:BN55"/>
    <mergeCell ref="BO55:BT55"/>
    <mergeCell ref="B56:S56"/>
    <mergeCell ref="T56:U56"/>
    <mergeCell ref="V56:AC56"/>
    <mergeCell ref="AD56:AL56"/>
    <mergeCell ref="AM56:AU56"/>
    <mergeCell ref="AV56:BF56"/>
    <mergeCell ref="BG56:BN56"/>
    <mergeCell ref="BO56:BT56"/>
    <mergeCell ref="B55:S55"/>
    <mergeCell ref="T55:U55"/>
    <mergeCell ref="V55:AC55"/>
    <mergeCell ref="AD55:AL55"/>
    <mergeCell ref="AM55:AU55"/>
    <mergeCell ref="AV55:BF55"/>
    <mergeCell ref="BG53:BN53"/>
    <mergeCell ref="BO53:BT53"/>
    <mergeCell ref="B54:S54"/>
    <mergeCell ref="T54:U54"/>
    <mergeCell ref="V54:AC54"/>
    <mergeCell ref="AD54:AL54"/>
    <mergeCell ref="AM54:AU54"/>
    <mergeCell ref="AV54:BF54"/>
    <mergeCell ref="BG54:BN54"/>
    <mergeCell ref="BO54:BT54"/>
    <mergeCell ref="B53:S53"/>
    <mergeCell ref="T53:U53"/>
    <mergeCell ref="V53:AC53"/>
    <mergeCell ref="AD53:AL53"/>
    <mergeCell ref="AM53:AU53"/>
    <mergeCell ref="AV53:BF53"/>
    <mergeCell ref="BG51:BN51"/>
    <mergeCell ref="BO51:BT51"/>
    <mergeCell ref="B52:S52"/>
    <mergeCell ref="T52:U52"/>
    <mergeCell ref="V52:AC52"/>
    <mergeCell ref="AD52:AL52"/>
    <mergeCell ref="AM52:AU52"/>
    <mergeCell ref="AV52:BF52"/>
    <mergeCell ref="BG52:BN52"/>
    <mergeCell ref="BO52:BT52"/>
    <mergeCell ref="B51:S51"/>
    <mergeCell ref="T51:U51"/>
    <mergeCell ref="V51:AC51"/>
    <mergeCell ref="AD51:AL51"/>
    <mergeCell ref="AM51:AU51"/>
    <mergeCell ref="AV51:BF51"/>
    <mergeCell ref="BG49:BN49"/>
    <mergeCell ref="BO49:BT49"/>
    <mergeCell ref="B50:S50"/>
    <mergeCell ref="T50:U50"/>
    <mergeCell ref="V50:AC50"/>
    <mergeCell ref="AD50:AL50"/>
    <mergeCell ref="AM50:AU50"/>
    <mergeCell ref="AV50:BF50"/>
    <mergeCell ref="BG50:BN50"/>
    <mergeCell ref="BO50:BT50"/>
    <mergeCell ref="B49:S49"/>
    <mergeCell ref="T49:U49"/>
    <mergeCell ref="V49:AC49"/>
    <mergeCell ref="AD49:AL49"/>
    <mergeCell ref="AM49:AU49"/>
    <mergeCell ref="AV49:BF49"/>
    <mergeCell ref="BG47:BN47"/>
    <mergeCell ref="BO47:BT47"/>
    <mergeCell ref="B48:S48"/>
    <mergeCell ref="T48:U48"/>
    <mergeCell ref="V48:AC48"/>
    <mergeCell ref="AD48:AL48"/>
    <mergeCell ref="AM48:AU48"/>
    <mergeCell ref="AV48:BF48"/>
    <mergeCell ref="BG48:BN48"/>
    <mergeCell ref="BO48:BT48"/>
    <mergeCell ref="B47:S47"/>
    <mergeCell ref="T47:U47"/>
    <mergeCell ref="V47:AC47"/>
    <mergeCell ref="AD47:AL47"/>
    <mergeCell ref="AM47:AU47"/>
    <mergeCell ref="AV47:BF47"/>
    <mergeCell ref="BO45:BT45"/>
    <mergeCell ref="B46:S46"/>
    <mergeCell ref="T46:U46"/>
    <mergeCell ref="V46:AC46"/>
    <mergeCell ref="AD46:AL46"/>
    <mergeCell ref="AM46:AU46"/>
    <mergeCell ref="AV46:BF46"/>
    <mergeCell ref="BG46:BN46"/>
    <mergeCell ref="BO46:BT46"/>
    <mergeCell ref="BG44:BN44"/>
    <mergeCell ref="BO44:BT44"/>
    <mergeCell ref="B43:S43"/>
    <mergeCell ref="B45:S45"/>
    <mergeCell ref="T45:U45"/>
    <mergeCell ref="V45:AC45"/>
    <mergeCell ref="AD45:AL45"/>
    <mergeCell ref="AM45:AU45"/>
    <mergeCell ref="AV45:BF45"/>
    <mergeCell ref="BG45:BN45"/>
    <mergeCell ref="B44:S44"/>
    <mergeCell ref="T44:U44"/>
    <mergeCell ref="V44:AC44"/>
    <mergeCell ref="AD44:AL44"/>
    <mergeCell ref="AM44:AU44"/>
    <mergeCell ref="AV44:BF44"/>
    <mergeCell ref="V43:AC43"/>
    <mergeCell ref="AD43:AL43"/>
    <mergeCell ref="AM43:AU43"/>
    <mergeCell ref="AV43:BF43"/>
    <mergeCell ref="BG43:BN43"/>
    <mergeCell ref="BO41:BT41"/>
    <mergeCell ref="BO42:BT42"/>
    <mergeCell ref="BO43:BT43"/>
    <mergeCell ref="B42:S42"/>
    <mergeCell ref="V42:AC42"/>
    <mergeCell ref="AD42:AL42"/>
    <mergeCell ref="AM42:AU42"/>
    <mergeCell ref="AV42:BF42"/>
    <mergeCell ref="BG42:BN42"/>
    <mergeCell ref="AV39:BF39"/>
    <mergeCell ref="BG39:BN39"/>
    <mergeCell ref="BO39:BT39"/>
    <mergeCell ref="B40:S40"/>
    <mergeCell ref="B41:S41"/>
    <mergeCell ref="V41:AC41"/>
    <mergeCell ref="AD41:AL41"/>
    <mergeCell ref="AM41:AU41"/>
    <mergeCell ref="AV41:BF41"/>
    <mergeCell ref="BG41:BN41"/>
    <mergeCell ref="B38:S38"/>
    <mergeCell ref="B39:S39"/>
    <mergeCell ref="T39:U39"/>
    <mergeCell ref="V39:AC39"/>
    <mergeCell ref="AD39:AL39"/>
    <mergeCell ref="AM39:AU39"/>
    <mergeCell ref="BO36:BT36"/>
    <mergeCell ref="B37:S37"/>
    <mergeCell ref="T37:U37"/>
    <mergeCell ref="V37:AC37"/>
    <mergeCell ref="AD37:AL37"/>
    <mergeCell ref="AM37:AU37"/>
    <mergeCell ref="AV37:BF37"/>
    <mergeCell ref="BG37:BN37"/>
    <mergeCell ref="BO37:BT37"/>
    <mergeCell ref="BG35:BN35"/>
    <mergeCell ref="B36:S36"/>
    <mergeCell ref="T36:U36"/>
    <mergeCell ref="V36:AC36"/>
    <mergeCell ref="AD36:AL36"/>
    <mergeCell ref="AM36:AU36"/>
    <mergeCell ref="AV36:BF36"/>
    <mergeCell ref="BG36:BN36"/>
    <mergeCell ref="BG31:BN31"/>
    <mergeCell ref="BO31:BT31"/>
    <mergeCell ref="B34:S35"/>
    <mergeCell ref="T34:U35"/>
    <mergeCell ref="V34:BN34"/>
    <mergeCell ref="BO34:BT35"/>
    <mergeCell ref="V35:AC35"/>
    <mergeCell ref="AD35:AL35"/>
    <mergeCell ref="AM35:AU35"/>
    <mergeCell ref="AV35:BF35"/>
    <mergeCell ref="B31:S31"/>
    <mergeCell ref="T31:U31"/>
    <mergeCell ref="V31:AC31"/>
    <mergeCell ref="AD31:AL31"/>
    <mergeCell ref="AM31:AU31"/>
    <mergeCell ref="AV31:BF31"/>
    <mergeCell ref="BG29:BN29"/>
    <mergeCell ref="BO29:BT29"/>
    <mergeCell ref="B30:S30"/>
    <mergeCell ref="T30:U30"/>
    <mergeCell ref="V30:AC30"/>
    <mergeCell ref="AD30:AL30"/>
    <mergeCell ref="AM30:AU30"/>
    <mergeCell ref="AV30:BF30"/>
    <mergeCell ref="BG30:BN30"/>
    <mergeCell ref="BO30:BT30"/>
    <mergeCell ref="B29:S29"/>
    <mergeCell ref="T29:U29"/>
    <mergeCell ref="V29:AC29"/>
    <mergeCell ref="AD29:AL29"/>
    <mergeCell ref="AM29:AU29"/>
    <mergeCell ref="AV29:BF29"/>
    <mergeCell ref="BG27:BN27"/>
    <mergeCell ref="BO27:BT27"/>
    <mergeCell ref="B28:S28"/>
    <mergeCell ref="T28:U28"/>
    <mergeCell ref="V28:AC28"/>
    <mergeCell ref="AD28:AL28"/>
    <mergeCell ref="AM28:AU28"/>
    <mergeCell ref="AV28:BF28"/>
    <mergeCell ref="BG28:BN28"/>
    <mergeCell ref="BO28:BT28"/>
    <mergeCell ref="B27:S27"/>
    <mergeCell ref="T27:U27"/>
    <mergeCell ref="V27:AC27"/>
    <mergeCell ref="AD27:AL27"/>
    <mergeCell ref="AM27:AU27"/>
    <mergeCell ref="AV27:BF27"/>
    <mergeCell ref="BG25:BN25"/>
    <mergeCell ref="BO25:BT25"/>
    <mergeCell ref="B26:S26"/>
    <mergeCell ref="T26:U26"/>
    <mergeCell ref="V26:AC26"/>
    <mergeCell ref="AD26:AL26"/>
    <mergeCell ref="AM26:AU26"/>
    <mergeCell ref="AV26:BF26"/>
    <mergeCell ref="BG26:BN26"/>
    <mergeCell ref="BO26:BT26"/>
    <mergeCell ref="B25:S25"/>
    <mergeCell ref="T25:U25"/>
    <mergeCell ref="V25:AC25"/>
    <mergeCell ref="AD25:AL25"/>
    <mergeCell ref="AM25:AU25"/>
    <mergeCell ref="AV25:BF25"/>
    <mergeCell ref="BO23:BT23"/>
    <mergeCell ref="B24:S24"/>
    <mergeCell ref="T24:U24"/>
    <mergeCell ref="V24:AC24"/>
    <mergeCell ref="AD24:AL24"/>
    <mergeCell ref="AM24:AU24"/>
    <mergeCell ref="AV24:BF24"/>
    <mergeCell ref="BG24:BN24"/>
    <mergeCell ref="BO24:BT24"/>
    <mergeCell ref="B22:S22"/>
    <mergeCell ref="T22:U22"/>
    <mergeCell ref="BG22:BN22"/>
    <mergeCell ref="B23:S23"/>
    <mergeCell ref="T23:U23"/>
    <mergeCell ref="V23:AC23"/>
    <mergeCell ref="AD23:AL23"/>
    <mergeCell ref="AM23:AU23"/>
    <mergeCell ref="AV23:BF23"/>
    <mergeCell ref="BG23:BN23"/>
    <mergeCell ref="BO20:BT20"/>
    <mergeCell ref="B19:S19"/>
    <mergeCell ref="V19:AC19"/>
    <mergeCell ref="B21:S21"/>
    <mergeCell ref="V21:AC21"/>
    <mergeCell ref="AD21:AL21"/>
    <mergeCell ref="AM21:AU21"/>
    <mergeCell ref="AV21:BF21"/>
    <mergeCell ref="BG21:BN21"/>
    <mergeCell ref="BO21:BT21"/>
    <mergeCell ref="B20:S20"/>
    <mergeCell ref="V20:AC20"/>
    <mergeCell ref="AD20:AL20"/>
    <mergeCell ref="AM20:AU20"/>
    <mergeCell ref="AV20:BF20"/>
    <mergeCell ref="BG20:BN20"/>
    <mergeCell ref="AD19:AL19"/>
    <mergeCell ref="AM19:AU19"/>
    <mergeCell ref="AV19:BF19"/>
    <mergeCell ref="BG19:BN19"/>
    <mergeCell ref="BG17:BN17"/>
    <mergeCell ref="BO17:BT17"/>
    <mergeCell ref="BG18:BN18"/>
    <mergeCell ref="BO18:BT18"/>
    <mergeCell ref="BO19:BT19"/>
    <mergeCell ref="B18:S18"/>
    <mergeCell ref="T18:U18"/>
    <mergeCell ref="V18:AC18"/>
    <mergeCell ref="AD18:AL18"/>
    <mergeCell ref="AM18:AU18"/>
    <mergeCell ref="AV18:BF18"/>
    <mergeCell ref="B17:S17"/>
    <mergeCell ref="T17:U17"/>
    <mergeCell ref="V17:AC17"/>
    <mergeCell ref="AD17:AL17"/>
    <mergeCell ref="AM17:AU17"/>
    <mergeCell ref="AV17:BF17"/>
    <mergeCell ref="BO15:BT15"/>
    <mergeCell ref="B16:S16"/>
    <mergeCell ref="T16:U16"/>
    <mergeCell ref="V16:AC16"/>
    <mergeCell ref="AD16:AL16"/>
    <mergeCell ref="AM16:AU16"/>
    <mergeCell ref="AV16:BF16"/>
    <mergeCell ref="BG16:BN16"/>
    <mergeCell ref="BO16:BT16"/>
    <mergeCell ref="AM14:AU14"/>
    <mergeCell ref="AV14:BF14"/>
    <mergeCell ref="BG14:BN14"/>
    <mergeCell ref="B15:S15"/>
    <mergeCell ref="T15:U15"/>
    <mergeCell ref="V15:AC15"/>
    <mergeCell ref="AD15:AL15"/>
    <mergeCell ref="AM15:AU15"/>
    <mergeCell ref="AV15:BF15"/>
    <mergeCell ref="BG15:BN15"/>
    <mergeCell ref="BA2:BS2"/>
    <mergeCell ref="BA5:BS5"/>
    <mergeCell ref="N10:BA10"/>
    <mergeCell ref="N11:BA11"/>
    <mergeCell ref="B13:S14"/>
    <mergeCell ref="T13:U14"/>
    <mergeCell ref="V13:BN13"/>
    <mergeCell ref="BO13:BT14"/>
    <mergeCell ref="V14:AC14"/>
    <mergeCell ref="AD14:AL14"/>
  </mergeCells>
  <printOptions/>
  <pageMargins left="0.1968503937007874" right="0.1968503937007874" top="0.15748031496062992" bottom="0.15748031496062992" header="0.15748031496062992" footer="0.1574803149606299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69"/>
  <sheetViews>
    <sheetView zoomScalePageLayoutView="0" workbookViewId="0" topLeftCell="A1">
      <selection activeCell="AA34" sqref="AA34"/>
    </sheetView>
  </sheetViews>
  <sheetFormatPr defaultColWidth="10.66015625" defaultRowHeight="11.25"/>
  <cols>
    <col min="1" max="2" width="2.83203125" style="4" customWidth="1"/>
    <col min="3" max="3" width="3" style="4" customWidth="1"/>
    <col min="4" max="14" width="2.83203125" style="4" customWidth="1"/>
    <col min="15" max="15" width="3" style="4" customWidth="1"/>
    <col min="16" max="17" width="2.83203125" style="4" customWidth="1"/>
    <col min="18" max="19" width="3.16015625" style="4" customWidth="1"/>
    <col min="20" max="20" width="4.16015625" style="4" customWidth="1"/>
    <col min="21" max="21" width="7.16015625" style="4" customWidth="1"/>
    <col min="22" max="22" width="9" style="4" customWidth="1"/>
    <col min="23" max="23" width="20.33203125" style="4" customWidth="1"/>
    <col min="24" max="24" width="20.16015625" style="4" customWidth="1"/>
  </cols>
  <sheetData>
    <row r="1" spans="1:24" s="2" customFormat="1" ht="14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145" t="s">
        <v>0</v>
      </c>
      <c r="X1" s="145"/>
    </row>
    <row r="2" spans="1:24" s="1" customFormat="1" ht="6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145"/>
      <c r="X2" s="145"/>
    </row>
    <row r="3" spans="8:24" ht="12">
      <c r="H3" s="146" t="s">
        <v>1</v>
      </c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</row>
    <row r="4" spans="1:24" ht="12">
      <c r="A4" s="5" t="s">
        <v>2</v>
      </c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</row>
    <row r="5" spans="1:24" s="2" customFormat="1" ht="6" customHeight="1">
      <c r="A5" s="3"/>
      <c r="B5" s="3"/>
      <c r="C5" s="3"/>
      <c r="D5" s="3"/>
      <c r="E5" s="3"/>
      <c r="F5" s="3"/>
      <c r="G5" s="3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2">
      <c r="A6" s="5" t="s">
        <v>3</v>
      </c>
      <c r="H6" s="143" t="s">
        <v>104</v>
      </c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</row>
    <row r="7" spans="1:24" s="2" customFormat="1" ht="6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2">
      <c r="A8" s="5" t="s">
        <v>4</v>
      </c>
      <c r="S8" s="148">
        <v>371</v>
      </c>
      <c r="T8" s="148"/>
      <c r="U8" s="148"/>
      <c r="V8" s="148"/>
      <c r="W8" s="148"/>
      <c r="X8" s="148"/>
    </row>
    <row r="9" spans="1:24" s="2" customFormat="1" ht="6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s="2" customFormat="1" ht="5.25" customHeight="1">
      <c r="A10" s="149" t="s">
        <v>64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50" t="s">
        <v>63</v>
      </c>
      <c r="T10" s="150"/>
      <c r="U10" s="150"/>
      <c r="V10" s="150"/>
      <c r="W10" s="150"/>
      <c r="X10" s="150"/>
    </row>
    <row r="11" spans="1:24" ht="11.25">
      <c r="A11" s="149"/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50"/>
      <c r="T11" s="150"/>
      <c r="U11" s="150"/>
      <c r="V11" s="150"/>
      <c r="W11" s="150"/>
      <c r="X11" s="150"/>
    </row>
    <row r="12" spans="1:24" s="1" customFormat="1" ht="14.25" customHeight="1">
      <c r="A12" s="149"/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50"/>
      <c r="T12" s="150"/>
      <c r="U12" s="150"/>
      <c r="V12" s="150"/>
      <c r="W12" s="150"/>
      <c r="X12" s="150"/>
    </row>
    <row r="13" spans="1:24" s="2" customFormat="1" ht="12.75" customHeight="1">
      <c r="A13" s="140" t="s">
        <v>5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</row>
    <row r="14" spans="1:24" s="2" customFormat="1" ht="12" customHeight="1">
      <c r="A14" s="141" t="s">
        <v>6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</row>
    <row r="15" spans="1:24" s="2" customFormat="1" ht="7.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7" t="s">
        <v>7</v>
      </c>
    </row>
    <row r="16" spans="1:24" ht="24" customHeight="1">
      <c r="A16" s="142" t="s">
        <v>8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8" t="s">
        <v>9</v>
      </c>
      <c r="W16" s="8" t="s">
        <v>10</v>
      </c>
      <c r="X16" s="9" t="s">
        <v>11</v>
      </c>
    </row>
    <row r="17" spans="1:24" s="2" customFormat="1" ht="12.75" customHeight="1">
      <c r="A17" s="317" t="s">
        <v>12</v>
      </c>
      <c r="B17" s="317"/>
      <c r="C17" s="317"/>
      <c r="D17" s="317"/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17"/>
      <c r="P17" s="317"/>
      <c r="Q17" s="317"/>
      <c r="R17" s="317"/>
      <c r="S17" s="317"/>
      <c r="T17" s="317"/>
      <c r="U17" s="317"/>
      <c r="V17" s="10">
        <v>1</v>
      </c>
      <c r="W17" s="11">
        <v>859843000</v>
      </c>
      <c r="X17" s="11">
        <v>267479000</v>
      </c>
    </row>
    <row r="18" spans="1:24" s="2" customFormat="1" ht="12.75" customHeight="1">
      <c r="A18" s="136" t="s">
        <v>13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2">
        <v>2</v>
      </c>
      <c r="W18" s="13">
        <v>215000</v>
      </c>
      <c r="X18" s="13">
        <v>3504000</v>
      </c>
    </row>
    <row r="19" spans="1:24" s="2" customFormat="1" ht="12.75" customHeight="1">
      <c r="A19" s="136" t="s">
        <v>14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2">
        <v>3</v>
      </c>
      <c r="W19" s="14">
        <v>500019000</v>
      </c>
      <c r="X19" s="15" t="s">
        <v>15</v>
      </c>
    </row>
    <row r="20" spans="1:24" s="2" customFormat="1" ht="12.75" customHeight="1">
      <c r="A20" s="136" t="s">
        <v>16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2">
        <v>4</v>
      </c>
      <c r="W20" s="14">
        <v>78818000</v>
      </c>
      <c r="X20" s="14">
        <v>36855000</v>
      </c>
    </row>
    <row r="21" spans="1:24" s="2" customFormat="1" ht="12.75" customHeight="1">
      <c r="A21" s="136" t="s">
        <v>17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2">
        <v>5</v>
      </c>
      <c r="W21" s="14">
        <v>261302000</v>
      </c>
      <c r="X21" s="14">
        <v>205389000</v>
      </c>
    </row>
    <row r="22" spans="1:24" s="2" customFormat="1" ht="12.75" customHeight="1">
      <c r="A22" s="136" t="s">
        <v>18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2">
        <v>6</v>
      </c>
      <c r="W22" s="14">
        <v>5850000</v>
      </c>
      <c r="X22" s="14">
        <v>1393000</v>
      </c>
    </row>
    <row r="23" spans="1:24" s="2" customFormat="1" ht="12.75" customHeight="1">
      <c r="A23" s="133" t="s">
        <v>19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2">
        <v>7</v>
      </c>
      <c r="W23" s="15" t="s">
        <v>15</v>
      </c>
      <c r="X23" s="15" t="s">
        <v>15</v>
      </c>
    </row>
    <row r="24" spans="1:24" s="2" customFormat="1" ht="12.75" customHeight="1">
      <c r="A24" s="133" t="s">
        <v>20</v>
      </c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2">
        <v>8</v>
      </c>
      <c r="W24" s="14">
        <v>13639000</v>
      </c>
      <c r="X24" s="14">
        <v>20338000</v>
      </c>
    </row>
    <row r="25" spans="1:24" s="2" customFormat="1" ht="12.75" customHeight="1">
      <c r="A25" s="317" t="s">
        <v>21</v>
      </c>
      <c r="B25" s="317"/>
      <c r="C25" s="317"/>
      <c r="D25" s="317"/>
      <c r="E25" s="317"/>
      <c r="F25" s="317"/>
      <c r="G25" s="317"/>
      <c r="H25" s="317"/>
      <c r="I25" s="317"/>
      <c r="J25" s="317"/>
      <c r="K25" s="317"/>
      <c r="L25" s="317"/>
      <c r="M25" s="317"/>
      <c r="N25" s="317"/>
      <c r="O25" s="317"/>
      <c r="P25" s="317"/>
      <c r="Q25" s="317"/>
      <c r="R25" s="317"/>
      <c r="S25" s="317"/>
      <c r="T25" s="317"/>
      <c r="U25" s="317"/>
      <c r="V25" s="10">
        <v>9</v>
      </c>
      <c r="W25" s="11">
        <v>1093566000</v>
      </c>
      <c r="X25" s="11">
        <v>1151517000</v>
      </c>
    </row>
    <row r="26" spans="1:24" s="2" customFormat="1" ht="12.75" customHeight="1">
      <c r="A26" s="136" t="s">
        <v>22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6">
        <v>10</v>
      </c>
      <c r="W26" s="15" t="s">
        <v>15</v>
      </c>
      <c r="X26" s="15" t="s">
        <v>15</v>
      </c>
    </row>
    <row r="27" spans="1:24" s="2" customFormat="1" ht="12.75" customHeight="1">
      <c r="A27" s="136" t="s">
        <v>23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6">
        <v>11</v>
      </c>
      <c r="W27" s="15" t="s">
        <v>15</v>
      </c>
      <c r="X27" s="15" t="s">
        <v>15</v>
      </c>
    </row>
    <row r="28" spans="1:24" s="2" customFormat="1" ht="12.75" customHeight="1">
      <c r="A28" s="136" t="s">
        <v>24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6">
        <v>12</v>
      </c>
      <c r="W28" s="15" t="s">
        <v>15</v>
      </c>
      <c r="X28" s="13">
        <v>5266000</v>
      </c>
    </row>
    <row r="29" spans="1:24" s="2" customFormat="1" ht="12.75" customHeight="1">
      <c r="A29" s="136" t="s">
        <v>25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6">
        <v>13</v>
      </c>
      <c r="W29" s="15" t="s">
        <v>15</v>
      </c>
      <c r="X29" s="15" t="s">
        <v>15</v>
      </c>
    </row>
    <row r="30" spans="1:24" s="2" customFormat="1" ht="12.75" customHeight="1">
      <c r="A30" s="136" t="s">
        <v>26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6">
        <v>14</v>
      </c>
      <c r="W30" s="15" t="s">
        <v>15</v>
      </c>
      <c r="X30" s="15" t="s">
        <v>15</v>
      </c>
    </row>
    <row r="31" spans="1:24" s="2" customFormat="1" ht="12.75" customHeight="1">
      <c r="A31" s="136" t="s">
        <v>27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6">
        <v>15</v>
      </c>
      <c r="W31" s="14">
        <v>1092881000</v>
      </c>
      <c r="X31" s="14">
        <v>1146059000</v>
      </c>
    </row>
    <row r="32" spans="1:24" s="2" customFormat="1" ht="12.75" customHeight="1">
      <c r="A32" s="136" t="s">
        <v>28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6">
        <v>16</v>
      </c>
      <c r="W32" s="15" t="s">
        <v>15</v>
      </c>
      <c r="X32" s="15" t="s">
        <v>15</v>
      </c>
    </row>
    <row r="33" spans="1:24" s="2" customFormat="1" ht="12.75" customHeight="1">
      <c r="A33" s="136" t="s">
        <v>29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6">
        <v>17</v>
      </c>
      <c r="W33" s="15" t="s">
        <v>15</v>
      </c>
      <c r="X33" s="15" t="s">
        <v>15</v>
      </c>
    </row>
    <row r="34" spans="1:24" s="2" customFormat="1" ht="12.75" customHeight="1">
      <c r="A34" s="136" t="s">
        <v>30</v>
      </c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6">
        <v>18</v>
      </c>
      <c r="W34" s="13">
        <v>145000</v>
      </c>
      <c r="X34" s="13">
        <v>192000</v>
      </c>
    </row>
    <row r="35" spans="1:24" s="2" customFormat="1" ht="12.75" customHeight="1">
      <c r="A35" s="136" t="s">
        <v>31</v>
      </c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6">
        <v>19</v>
      </c>
      <c r="W35" s="15" t="s">
        <v>15</v>
      </c>
      <c r="X35" s="15" t="s">
        <v>15</v>
      </c>
    </row>
    <row r="36" spans="1:24" s="2" customFormat="1" ht="12.75" customHeight="1">
      <c r="A36" s="136" t="s">
        <v>32</v>
      </c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6">
        <v>20</v>
      </c>
      <c r="W36" s="13">
        <v>540178.57</v>
      </c>
      <c r="X36" s="15" t="s">
        <v>15</v>
      </c>
    </row>
    <row r="37" spans="1:24" s="2" customFormat="1" ht="12.75" customHeight="1">
      <c r="A37" s="318" t="s">
        <v>33</v>
      </c>
      <c r="B37" s="318"/>
      <c r="C37" s="318"/>
      <c r="D37" s="318"/>
      <c r="E37" s="318"/>
      <c r="F37" s="318"/>
      <c r="G37" s="318"/>
      <c r="H37" s="318"/>
      <c r="I37" s="318"/>
      <c r="J37" s="318"/>
      <c r="K37" s="318"/>
      <c r="L37" s="318"/>
      <c r="M37" s="318"/>
      <c r="N37" s="318"/>
      <c r="O37" s="318"/>
      <c r="P37" s="318"/>
      <c r="Q37" s="318"/>
      <c r="R37" s="318"/>
      <c r="S37" s="318"/>
      <c r="T37" s="318"/>
      <c r="U37" s="318"/>
      <c r="V37" s="17">
        <v>21</v>
      </c>
      <c r="W37" s="11">
        <f>W17+W25</f>
        <v>1953409000</v>
      </c>
      <c r="X37" s="11">
        <f>X17+X25</f>
        <v>1418996000</v>
      </c>
    </row>
    <row r="38" spans="1:24" s="2" customFormat="1" ht="12.75" customHeight="1">
      <c r="A38" s="317" t="s">
        <v>34</v>
      </c>
      <c r="B38" s="317"/>
      <c r="C38" s="317"/>
      <c r="D38" s="317"/>
      <c r="E38" s="317"/>
      <c r="F38" s="317"/>
      <c r="G38" s="317"/>
      <c r="H38" s="317"/>
      <c r="I38" s="317"/>
      <c r="J38" s="317"/>
      <c r="K38" s="317"/>
      <c r="L38" s="317"/>
      <c r="M38" s="317"/>
      <c r="N38" s="317"/>
      <c r="O38" s="317"/>
      <c r="P38" s="317"/>
      <c r="Q38" s="317"/>
      <c r="R38" s="317"/>
      <c r="S38" s="317"/>
      <c r="T38" s="317"/>
      <c r="U38" s="317"/>
      <c r="V38" s="17">
        <v>22</v>
      </c>
      <c r="W38" s="11"/>
      <c r="X38" s="11"/>
    </row>
    <row r="39" spans="1:24" s="2" customFormat="1" ht="12.75" customHeight="1">
      <c r="A39" s="317" t="s">
        <v>35</v>
      </c>
      <c r="B39" s="317"/>
      <c r="C39" s="317"/>
      <c r="D39" s="317"/>
      <c r="E39" s="317"/>
      <c r="F39" s="317"/>
      <c r="G39" s="317"/>
      <c r="H39" s="317"/>
      <c r="I39" s="317"/>
      <c r="J39" s="317"/>
      <c r="K39" s="317"/>
      <c r="L39" s="317"/>
      <c r="M39" s="317"/>
      <c r="N39" s="317"/>
      <c r="O39" s="317"/>
      <c r="P39" s="317"/>
      <c r="Q39" s="317"/>
      <c r="R39" s="317"/>
      <c r="S39" s="317"/>
      <c r="T39" s="317"/>
      <c r="U39" s="317"/>
      <c r="V39" s="17">
        <v>23</v>
      </c>
      <c r="W39" s="11">
        <v>766074375.53</v>
      </c>
      <c r="X39" s="11">
        <v>785775000</v>
      </c>
    </row>
    <row r="40" spans="1:24" s="2" customFormat="1" ht="12.75" customHeight="1">
      <c r="A40" s="136" t="s">
        <v>36</v>
      </c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6">
        <v>24</v>
      </c>
      <c r="W40" s="14">
        <v>500000000</v>
      </c>
      <c r="X40" s="14">
        <v>311560000</v>
      </c>
    </row>
    <row r="41" spans="1:24" s="2" customFormat="1" ht="12.75" customHeight="1">
      <c r="A41" s="136" t="s">
        <v>37</v>
      </c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6">
        <v>25</v>
      </c>
      <c r="W41" s="14">
        <v>11254586.97</v>
      </c>
      <c r="X41" s="14">
        <v>73445000</v>
      </c>
    </row>
    <row r="42" spans="1:24" ht="12" customHeight="1">
      <c r="A42" s="319" t="s">
        <v>38</v>
      </c>
      <c r="B42" s="319"/>
      <c r="C42" s="319"/>
      <c r="D42" s="319"/>
      <c r="E42" s="319"/>
      <c r="F42" s="319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/>
      <c r="R42" s="319"/>
      <c r="S42" s="319"/>
      <c r="T42" s="319"/>
      <c r="U42" s="319"/>
      <c r="V42" s="16">
        <v>26</v>
      </c>
      <c r="W42" s="14">
        <v>10151483.77</v>
      </c>
      <c r="X42" s="14">
        <v>28369000</v>
      </c>
    </row>
    <row r="43" spans="1:24" s="2" customFormat="1" ht="12.75" customHeight="1">
      <c r="A43" s="136" t="s">
        <v>39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6">
        <v>27</v>
      </c>
      <c r="W43" s="14">
        <v>87339431.95</v>
      </c>
      <c r="X43" s="14">
        <v>90792000</v>
      </c>
    </row>
    <row r="44" spans="1:24" s="2" customFormat="1" ht="12.75" customHeight="1">
      <c r="A44" s="320" t="s">
        <v>40</v>
      </c>
      <c r="B44" s="320"/>
      <c r="C44" s="320"/>
      <c r="D44" s="320"/>
      <c r="E44" s="320"/>
      <c r="F44" s="320"/>
      <c r="G44" s="320"/>
      <c r="H44" s="320"/>
      <c r="I44" s="320"/>
      <c r="J44" s="320"/>
      <c r="K44" s="320"/>
      <c r="L44" s="320"/>
      <c r="M44" s="320"/>
      <c r="N44" s="320"/>
      <c r="O44" s="320"/>
      <c r="P44" s="320"/>
      <c r="Q44" s="320"/>
      <c r="R44" s="320"/>
      <c r="S44" s="320"/>
      <c r="T44" s="320"/>
      <c r="U44" s="320"/>
      <c r="V44" s="16">
        <v>28</v>
      </c>
      <c r="W44" s="14">
        <v>13828218</v>
      </c>
      <c r="X44" s="14">
        <v>13879000</v>
      </c>
    </row>
    <row r="45" spans="1:24" s="2" customFormat="1" ht="12.75" customHeight="1">
      <c r="A45" s="136" t="s">
        <v>41</v>
      </c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6">
        <v>29</v>
      </c>
      <c r="W45" s="14">
        <v>143500654.84</v>
      </c>
      <c r="X45" s="14">
        <v>267730000</v>
      </c>
    </row>
    <row r="46" spans="1:24" s="2" customFormat="1" ht="12.75" customHeight="1">
      <c r="A46" s="317" t="s">
        <v>42</v>
      </c>
      <c r="B46" s="317"/>
      <c r="C46" s="317"/>
      <c r="D46" s="317"/>
      <c r="E46" s="317"/>
      <c r="F46" s="317"/>
      <c r="G46" s="317"/>
      <c r="H46" s="317"/>
      <c r="I46" s="317"/>
      <c r="J46" s="317"/>
      <c r="K46" s="317"/>
      <c r="L46" s="317"/>
      <c r="M46" s="317"/>
      <c r="N46" s="317"/>
      <c r="O46" s="317"/>
      <c r="P46" s="317"/>
      <c r="Q46" s="317"/>
      <c r="R46" s="317"/>
      <c r="S46" s="317"/>
      <c r="T46" s="317"/>
      <c r="U46" s="317"/>
      <c r="V46" s="17">
        <v>30</v>
      </c>
      <c r="W46" s="11">
        <v>421101151.94</v>
      </c>
      <c r="X46" s="11">
        <v>455243000</v>
      </c>
    </row>
    <row r="47" spans="1:24" s="2" customFormat="1" ht="12.75" customHeight="1">
      <c r="A47" s="136" t="s">
        <v>43</v>
      </c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6">
        <v>31</v>
      </c>
      <c r="W47" s="14">
        <v>272953151.94</v>
      </c>
      <c r="X47" s="14">
        <v>307095000</v>
      </c>
    </row>
    <row r="48" spans="1:24" s="2" customFormat="1" ht="12.75" customHeight="1">
      <c r="A48" s="136" t="s">
        <v>44</v>
      </c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6">
        <v>32</v>
      </c>
      <c r="W48" s="15" t="s">
        <v>15</v>
      </c>
      <c r="X48" s="15" t="s">
        <v>15</v>
      </c>
    </row>
    <row r="49" spans="1:24" s="2" customFormat="1" ht="12.75" customHeight="1">
      <c r="A49" s="136" t="s">
        <v>45</v>
      </c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6">
        <v>33</v>
      </c>
      <c r="W49" s="15" t="s">
        <v>15</v>
      </c>
      <c r="X49" s="15" t="s">
        <v>15</v>
      </c>
    </row>
    <row r="50" spans="1:24" s="2" customFormat="1" ht="12.75" customHeight="1">
      <c r="A50" s="320" t="s">
        <v>46</v>
      </c>
      <c r="B50" s="320"/>
      <c r="C50" s="320"/>
      <c r="D50" s="320"/>
      <c r="E50" s="320"/>
      <c r="F50" s="320"/>
      <c r="G50" s="320"/>
      <c r="H50" s="320"/>
      <c r="I50" s="320"/>
      <c r="J50" s="320"/>
      <c r="K50" s="320"/>
      <c r="L50" s="320"/>
      <c r="M50" s="320"/>
      <c r="N50" s="320"/>
      <c r="O50" s="320"/>
      <c r="P50" s="320"/>
      <c r="Q50" s="320"/>
      <c r="R50" s="320"/>
      <c r="S50" s="320"/>
      <c r="T50" s="320"/>
      <c r="U50" s="320"/>
      <c r="V50" s="16">
        <v>34</v>
      </c>
      <c r="W50" s="14">
        <v>148148000</v>
      </c>
      <c r="X50" s="14">
        <v>148148000</v>
      </c>
    </row>
    <row r="51" spans="1:24" s="2" customFormat="1" ht="12.75" customHeight="1">
      <c r="A51" s="136" t="s">
        <v>47</v>
      </c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6">
        <v>35</v>
      </c>
      <c r="W51" s="15" t="s">
        <v>15</v>
      </c>
      <c r="X51" s="15" t="s">
        <v>15</v>
      </c>
    </row>
    <row r="52" spans="1:24" s="2" customFormat="1" ht="12.75" customHeight="1">
      <c r="A52" s="317" t="s">
        <v>48</v>
      </c>
      <c r="B52" s="317"/>
      <c r="C52" s="317"/>
      <c r="D52" s="317"/>
      <c r="E52" s="317"/>
      <c r="F52" s="317"/>
      <c r="G52" s="317"/>
      <c r="H52" s="317"/>
      <c r="I52" s="317"/>
      <c r="J52" s="317"/>
      <c r="K52" s="317"/>
      <c r="L52" s="317"/>
      <c r="M52" s="317"/>
      <c r="N52" s="317"/>
      <c r="O52" s="317"/>
      <c r="P52" s="317"/>
      <c r="Q52" s="317"/>
      <c r="R52" s="317"/>
      <c r="S52" s="317"/>
      <c r="T52" s="317"/>
      <c r="U52" s="317"/>
      <c r="V52" s="17">
        <v>36</v>
      </c>
      <c r="W52" s="11">
        <v>766233000</v>
      </c>
      <c r="X52" s="11">
        <v>177978000</v>
      </c>
    </row>
    <row r="53" spans="1:24" s="2" customFormat="1" ht="12.75" customHeight="1">
      <c r="A53" s="136" t="s">
        <v>49</v>
      </c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6">
        <v>37</v>
      </c>
      <c r="W53" s="14">
        <v>214731602</v>
      </c>
      <c r="X53" s="13">
        <v>296000</v>
      </c>
    </row>
    <row r="54" spans="1:24" s="2" customFormat="1" ht="12.75" customHeight="1">
      <c r="A54" s="136" t="s">
        <v>50</v>
      </c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6">
        <v>38</v>
      </c>
      <c r="W54" s="15" t="s">
        <v>15</v>
      </c>
      <c r="X54" s="15" t="s">
        <v>15</v>
      </c>
    </row>
    <row r="55" spans="1:24" s="2" customFormat="1" ht="12.75" customHeight="1">
      <c r="A55" s="136" t="s">
        <v>51</v>
      </c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6">
        <v>39</v>
      </c>
      <c r="W55" s="15" t="s">
        <v>15</v>
      </c>
      <c r="X55" s="15" t="s">
        <v>15</v>
      </c>
    </row>
    <row r="56" spans="1:24" s="2" customFormat="1" ht="12.75" customHeight="1">
      <c r="A56" s="136" t="s">
        <v>52</v>
      </c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6">
        <v>40</v>
      </c>
      <c r="W56" s="14">
        <v>438666800</v>
      </c>
      <c r="X56" s="15" t="s">
        <v>15</v>
      </c>
    </row>
    <row r="57" spans="1:24" s="2" customFormat="1" ht="12.75" customHeight="1">
      <c r="A57" s="136" t="s">
        <v>53</v>
      </c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6">
        <v>41</v>
      </c>
      <c r="W57" s="15" t="s">
        <v>15</v>
      </c>
      <c r="X57" s="15" t="s">
        <v>15</v>
      </c>
    </row>
    <row r="58" spans="1:24" s="2" customFormat="1" ht="12.75" customHeight="1">
      <c r="A58" s="136" t="s">
        <v>54</v>
      </c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6">
        <v>42</v>
      </c>
      <c r="W58" s="14">
        <v>112835000</v>
      </c>
      <c r="X58" s="14">
        <v>177682000</v>
      </c>
    </row>
    <row r="59" spans="1:24" s="2" customFormat="1" ht="12.75" customHeight="1">
      <c r="A59" s="317" t="s">
        <v>55</v>
      </c>
      <c r="B59" s="317"/>
      <c r="C59" s="317"/>
      <c r="D59" s="317"/>
      <c r="E59" s="317"/>
      <c r="F59" s="317"/>
      <c r="G59" s="317"/>
      <c r="H59" s="317"/>
      <c r="I59" s="317"/>
      <c r="J59" s="317"/>
      <c r="K59" s="317"/>
      <c r="L59" s="317"/>
      <c r="M59" s="317"/>
      <c r="N59" s="317"/>
      <c r="O59" s="317"/>
      <c r="P59" s="317"/>
      <c r="Q59" s="317"/>
      <c r="R59" s="317"/>
      <c r="S59" s="317"/>
      <c r="T59" s="317"/>
      <c r="U59" s="317"/>
      <c r="V59" s="17">
        <v>43</v>
      </c>
      <c r="W59" s="11">
        <f>W39+W46+W52</f>
        <v>1953408527.47</v>
      </c>
      <c r="X59" s="11">
        <f>X39+X46+X52</f>
        <v>1418996000</v>
      </c>
    </row>
    <row r="60" spans="1:24" s="2" customFormat="1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s="2" customFormat="1" ht="13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="2" customFormat="1" ht="12.75" customHeight="1">
      <c r="X62" s="6"/>
    </row>
    <row r="63" s="2" customFormat="1" ht="12.75" customHeight="1">
      <c r="X63" s="6"/>
    </row>
    <row r="64" s="2" customFormat="1" ht="10.5" customHeight="1">
      <c r="X64" s="6"/>
    </row>
    <row r="65" s="2" customFormat="1" ht="12.75" customHeight="1">
      <c r="X65" s="6"/>
    </row>
    <row r="66" s="2" customFormat="1" ht="9.75" customHeight="1">
      <c r="X66" s="6"/>
    </row>
    <row r="67" s="2" customFormat="1" ht="12.75" customHeight="1">
      <c r="X67" s="6"/>
    </row>
    <row r="68" spans="1:24" ht="12">
      <c r="A68" s="23"/>
      <c r="B68" s="23"/>
      <c r="C68" s="23"/>
      <c r="D68" s="23"/>
      <c r="E68" s="23"/>
      <c r="F68" s="23"/>
      <c r="G68" s="23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3"/>
      <c r="X68" s="23"/>
    </row>
    <row r="69" spans="1:24" ht="12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</row>
  </sheetData>
  <sheetProtection/>
  <mergeCells count="52">
    <mergeCell ref="A56:U56"/>
    <mergeCell ref="A57:U57"/>
    <mergeCell ref="A58:U58"/>
    <mergeCell ref="A59:U59"/>
    <mergeCell ref="A50:U50"/>
    <mergeCell ref="A51:U51"/>
    <mergeCell ref="A52:U52"/>
    <mergeCell ref="A53:U53"/>
    <mergeCell ref="A54:U54"/>
    <mergeCell ref="A55:U55"/>
    <mergeCell ref="A44:U44"/>
    <mergeCell ref="A45:U45"/>
    <mergeCell ref="A46:U46"/>
    <mergeCell ref="A47:U47"/>
    <mergeCell ref="A48:U48"/>
    <mergeCell ref="A49:U49"/>
    <mergeCell ref="A38:U38"/>
    <mergeCell ref="A39:U39"/>
    <mergeCell ref="A40:U40"/>
    <mergeCell ref="A41:U41"/>
    <mergeCell ref="A42:U42"/>
    <mergeCell ref="A43:U43"/>
    <mergeCell ref="A32:U32"/>
    <mergeCell ref="A33:U33"/>
    <mergeCell ref="A34:U34"/>
    <mergeCell ref="A35:U35"/>
    <mergeCell ref="A36:U36"/>
    <mergeCell ref="A37:U37"/>
    <mergeCell ref="A26:U26"/>
    <mergeCell ref="A27:U27"/>
    <mergeCell ref="A28:U28"/>
    <mergeCell ref="A29:U29"/>
    <mergeCell ref="A30:U30"/>
    <mergeCell ref="A31:U31"/>
    <mergeCell ref="A20:U20"/>
    <mergeCell ref="A21:U21"/>
    <mergeCell ref="A22:U22"/>
    <mergeCell ref="A23:U23"/>
    <mergeCell ref="A24:U24"/>
    <mergeCell ref="A25:U25"/>
    <mergeCell ref="A13:X13"/>
    <mergeCell ref="A14:X14"/>
    <mergeCell ref="A16:U16"/>
    <mergeCell ref="A17:U17"/>
    <mergeCell ref="A18:U18"/>
    <mergeCell ref="A19:U19"/>
    <mergeCell ref="W1:X2"/>
    <mergeCell ref="H3:X4"/>
    <mergeCell ref="H6:X6"/>
    <mergeCell ref="S8:X8"/>
    <mergeCell ref="A10:R12"/>
    <mergeCell ref="S10:X12"/>
  </mergeCells>
  <printOptions/>
  <pageMargins left="0.34" right="0.24" top="0.24" bottom="1" header="0.17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3"/>
  <sheetViews>
    <sheetView zoomScalePageLayoutView="0" workbookViewId="0" topLeftCell="A85">
      <selection activeCell="O95" sqref="O95"/>
    </sheetView>
  </sheetViews>
  <sheetFormatPr defaultColWidth="9.33203125" defaultRowHeight="11.25"/>
  <cols>
    <col min="1" max="5" width="10.33203125" style="3" customWidth="1"/>
    <col min="6" max="6" width="11" style="3" customWidth="1"/>
    <col min="7" max="7" width="11.5" style="3" customWidth="1"/>
    <col min="8" max="8" width="18.16015625" style="3" customWidth="1"/>
    <col min="9" max="9" width="18.5" style="3" customWidth="1"/>
    <col min="10" max="10" width="0.4921875" style="3" customWidth="1"/>
    <col min="11" max="11" width="10.66015625" style="37" customWidth="1"/>
  </cols>
  <sheetData>
    <row r="1" spans="1:10" ht="11.25">
      <c r="A1" s="37"/>
      <c r="B1" s="37"/>
      <c r="C1" s="37"/>
      <c r="D1" s="37"/>
      <c r="E1" s="37"/>
      <c r="F1" s="37"/>
      <c r="G1" s="37"/>
      <c r="H1" s="219" t="s">
        <v>209</v>
      </c>
      <c r="I1" s="219"/>
      <c r="J1" s="37"/>
    </row>
    <row r="2" spans="8:12" ht="81.75" customHeight="1">
      <c r="H2" s="219" t="s">
        <v>106</v>
      </c>
      <c r="I2" s="219"/>
      <c r="K2" s="3"/>
      <c r="L2" s="2"/>
    </row>
    <row r="3" ht="14.25">
      <c r="I3" s="102" t="s">
        <v>107</v>
      </c>
    </row>
    <row r="4" spans="1:10" ht="12" customHeight="1">
      <c r="A4" s="39" t="s">
        <v>108</v>
      </c>
      <c r="B4" s="37"/>
      <c r="C4" s="37"/>
      <c r="D4" s="37"/>
      <c r="E4" s="216" t="s">
        <v>1</v>
      </c>
      <c r="F4" s="216"/>
      <c r="G4" s="216"/>
      <c r="H4" s="216"/>
      <c r="I4" s="216"/>
      <c r="J4" s="37"/>
    </row>
    <row r="6" spans="1:10" ht="12">
      <c r="A6" s="39" t="s">
        <v>210</v>
      </c>
      <c r="B6" s="37"/>
      <c r="C6" s="37"/>
      <c r="D6" s="37"/>
      <c r="E6" s="324"/>
      <c r="F6" s="324"/>
      <c r="G6" s="324"/>
      <c r="H6" s="324"/>
      <c r="I6" s="37"/>
      <c r="J6" s="37"/>
    </row>
    <row r="8" spans="1:10" ht="12">
      <c r="A8" s="39" t="s">
        <v>211</v>
      </c>
      <c r="B8" s="37"/>
      <c r="C8" s="37"/>
      <c r="D8" s="37"/>
      <c r="E8" s="324" t="s">
        <v>104</v>
      </c>
      <c r="F8" s="324"/>
      <c r="G8" s="324"/>
      <c r="H8" s="324"/>
      <c r="I8" s="37"/>
      <c r="J8" s="37"/>
    </row>
    <row r="10" spans="1:10" ht="12">
      <c r="A10" s="39" t="s">
        <v>212</v>
      </c>
      <c r="B10" s="37"/>
      <c r="C10" s="37"/>
      <c r="D10" s="37"/>
      <c r="E10" s="324"/>
      <c r="F10" s="324"/>
      <c r="G10" s="324"/>
      <c r="H10" s="324"/>
      <c r="I10" s="37"/>
      <c r="J10" s="37"/>
    </row>
    <row r="12" spans="1:10" ht="12">
      <c r="A12" s="39" t="s">
        <v>213</v>
      </c>
      <c r="B12" s="37"/>
      <c r="C12" s="37"/>
      <c r="D12" s="37"/>
      <c r="E12" s="37"/>
      <c r="F12" s="37"/>
      <c r="G12" s="333">
        <v>0</v>
      </c>
      <c r="H12" s="333"/>
      <c r="I12" s="37"/>
      <c r="J12" s="37"/>
    </row>
    <row r="13" ht="11.25">
      <c r="G13" s="3" t="s">
        <v>214</v>
      </c>
    </row>
    <row r="14" spans="1:12" ht="12">
      <c r="A14" s="39" t="s">
        <v>215</v>
      </c>
      <c r="E14" s="324"/>
      <c r="F14" s="324"/>
      <c r="G14" s="324"/>
      <c r="H14" s="324"/>
      <c r="K14" s="3"/>
      <c r="L14" s="2"/>
    </row>
    <row r="15" spans="11:12" ht="11.25">
      <c r="K15" s="3"/>
      <c r="L15" s="2"/>
    </row>
    <row r="16" spans="1:10" ht="12">
      <c r="A16" s="39" t="s">
        <v>4</v>
      </c>
      <c r="B16" s="37"/>
      <c r="C16" s="37"/>
      <c r="D16" s="37"/>
      <c r="E16" s="334">
        <v>407</v>
      </c>
      <c r="F16" s="334"/>
      <c r="G16" s="334"/>
      <c r="H16" s="334"/>
      <c r="I16" s="3" t="s">
        <v>216</v>
      </c>
      <c r="J16" s="37"/>
    </row>
    <row r="18" spans="1:10" ht="12">
      <c r="A18" s="39" t="s">
        <v>217</v>
      </c>
      <c r="B18" s="37"/>
      <c r="C18" s="37"/>
      <c r="D18" s="37"/>
      <c r="E18" s="324"/>
      <c r="F18" s="324"/>
      <c r="G18" s="324"/>
      <c r="H18" s="324"/>
      <c r="I18" s="37"/>
      <c r="J18" s="37"/>
    </row>
    <row r="19" ht="11.25">
      <c r="F19" s="3" t="s">
        <v>218</v>
      </c>
    </row>
    <row r="20" spans="1:10" ht="12">
      <c r="A20" s="39" t="s">
        <v>219</v>
      </c>
      <c r="B20" s="37"/>
      <c r="C20" s="37"/>
      <c r="D20" s="37"/>
      <c r="E20" s="324" t="s">
        <v>220</v>
      </c>
      <c r="F20" s="324"/>
      <c r="G20" s="324"/>
      <c r="H20" s="324"/>
      <c r="I20" s="37"/>
      <c r="J20" s="37"/>
    </row>
    <row r="21" spans="11:12" ht="11.25">
      <c r="K21" s="3"/>
      <c r="L21" s="2"/>
    </row>
    <row r="22" spans="2:8" ht="14.25">
      <c r="B22" s="159" t="s">
        <v>221</v>
      </c>
      <c r="C22" s="159"/>
      <c r="D22" s="159"/>
      <c r="E22" s="159"/>
      <c r="F22" s="159"/>
      <c r="G22" s="159"/>
      <c r="H22" s="159"/>
    </row>
    <row r="23" spans="11:12" ht="11.25">
      <c r="K23" s="3"/>
      <c r="L23" s="2"/>
    </row>
    <row r="24" spans="1:9" ht="14.25">
      <c r="A24" s="159" t="s">
        <v>298</v>
      </c>
      <c r="B24" s="159"/>
      <c r="C24" s="159"/>
      <c r="D24" s="159"/>
      <c r="E24" s="159"/>
      <c r="F24" s="159"/>
      <c r="G24" s="159"/>
      <c r="H24" s="159"/>
      <c r="I24" s="159"/>
    </row>
    <row r="25" ht="11.25">
      <c r="I25" s="40" t="s">
        <v>7</v>
      </c>
    </row>
    <row r="26" spans="1:10" ht="36">
      <c r="A26" s="331" t="s">
        <v>222</v>
      </c>
      <c r="B26" s="331"/>
      <c r="C26" s="331"/>
      <c r="D26" s="331"/>
      <c r="E26" s="331"/>
      <c r="F26" s="331"/>
      <c r="G26" s="103" t="s">
        <v>96</v>
      </c>
      <c r="H26" s="103" t="s">
        <v>223</v>
      </c>
      <c r="I26" s="103" t="s">
        <v>224</v>
      </c>
      <c r="J26" s="37"/>
    </row>
    <row r="27" spans="1:9" ht="11.25">
      <c r="A27" s="327">
        <v>1</v>
      </c>
      <c r="B27" s="327"/>
      <c r="C27" s="327"/>
      <c r="D27" s="327"/>
      <c r="E27" s="327"/>
      <c r="F27" s="327"/>
      <c r="G27" s="69">
        <v>2</v>
      </c>
      <c r="H27" s="69">
        <v>3</v>
      </c>
      <c r="I27" s="69">
        <v>4</v>
      </c>
    </row>
    <row r="28" spans="1:12" ht="12">
      <c r="A28" s="318" t="s">
        <v>12</v>
      </c>
      <c r="B28" s="318"/>
      <c r="C28" s="318"/>
      <c r="D28" s="318"/>
      <c r="E28" s="318"/>
      <c r="F28" s="318"/>
      <c r="G28" s="104"/>
      <c r="H28" s="104"/>
      <c r="I28" s="104"/>
      <c r="K28" s="3"/>
      <c r="L28" s="2"/>
    </row>
    <row r="29" spans="1:9" ht="12">
      <c r="A29" s="320" t="s">
        <v>225</v>
      </c>
      <c r="B29" s="320"/>
      <c r="C29" s="320"/>
      <c r="D29" s="320"/>
      <c r="E29" s="320"/>
      <c r="F29" s="320"/>
      <c r="G29" s="92">
        <v>10</v>
      </c>
      <c r="H29" s="97">
        <v>215389.36</v>
      </c>
      <c r="I29" s="97">
        <v>3504000</v>
      </c>
    </row>
    <row r="30" spans="1:9" ht="12">
      <c r="A30" s="329" t="s">
        <v>226</v>
      </c>
      <c r="B30" s="329"/>
      <c r="C30" s="329"/>
      <c r="D30" s="329"/>
      <c r="E30" s="329"/>
      <c r="F30" s="329"/>
      <c r="G30" s="33">
        <v>11</v>
      </c>
      <c r="H30" s="105">
        <v>500018800</v>
      </c>
      <c r="I30" s="106" t="s">
        <v>15</v>
      </c>
    </row>
    <row r="31" spans="1:9" ht="12">
      <c r="A31" s="329" t="s">
        <v>227</v>
      </c>
      <c r="B31" s="329"/>
      <c r="C31" s="329"/>
      <c r="D31" s="329"/>
      <c r="E31" s="329"/>
      <c r="F31" s="329"/>
      <c r="G31" s="33">
        <v>12</v>
      </c>
      <c r="H31" s="106" t="s">
        <v>15</v>
      </c>
      <c r="I31" s="106" t="s">
        <v>15</v>
      </c>
    </row>
    <row r="32" spans="1:10" ht="12">
      <c r="A32" s="330" t="s">
        <v>228</v>
      </c>
      <c r="B32" s="330"/>
      <c r="C32" s="330"/>
      <c r="D32" s="330"/>
      <c r="E32" s="330"/>
      <c r="F32" s="330"/>
      <c r="G32" s="33">
        <v>13</v>
      </c>
      <c r="H32" s="106" t="s">
        <v>15</v>
      </c>
      <c r="I32" s="106" t="s">
        <v>15</v>
      </c>
      <c r="J32" s="37"/>
    </row>
    <row r="33" spans="1:9" ht="12">
      <c r="A33" s="329" t="s">
        <v>229</v>
      </c>
      <c r="B33" s="329"/>
      <c r="C33" s="329"/>
      <c r="D33" s="329"/>
      <c r="E33" s="329"/>
      <c r="F33" s="329"/>
      <c r="G33" s="33">
        <v>14</v>
      </c>
      <c r="H33" s="106" t="s">
        <v>15</v>
      </c>
      <c r="I33" s="106" t="s">
        <v>15</v>
      </c>
    </row>
    <row r="34" spans="1:9" ht="12">
      <c r="A34" s="329" t="s">
        <v>230</v>
      </c>
      <c r="B34" s="329"/>
      <c r="C34" s="329"/>
      <c r="D34" s="329"/>
      <c r="E34" s="329"/>
      <c r="F34" s="329"/>
      <c r="G34" s="33">
        <v>15</v>
      </c>
      <c r="H34" s="107">
        <v>0</v>
      </c>
      <c r="I34" s="107">
        <v>0</v>
      </c>
    </row>
    <row r="35" spans="1:9" ht="12">
      <c r="A35" s="320" t="s">
        <v>231</v>
      </c>
      <c r="B35" s="320"/>
      <c r="C35" s="320"/>
      <c r="D35" s="320"/>
      <c r="E35" s="320"/>
      <c r="F35" s="320"/>
      <c r="G35" s="33">
        <v>16</v>
      </c>
      <c r="H35" s="81">
        <v>78818490.55</v>
      </c>
      <c r="I35" s="81">
        <v>36855000</v>
      </c>
    </row>
    <row r="36" spans="1:9" ht="12">
      <c r="A36" s="320" t="s">
        <v>232</v>
      </c>
      <c r="B36" s="320"/>
      <c r="C36" s="320"/>
      <c r="D36" s="320"/>
      <c r="E36" s="320"/>
      <c r="F36" s="320"/>
      <c r="G36" s="33">
        <v>17</v>
      </c>
      <c r="H36" s="81">
        <v>5849889.29</v>
      </c>
      <c r="I36" s="81">
        <v>1393000</v>
      </c>
    </row>
    <row r="37" spans="1:9" ht="12">
      <c r="A37" s="329" t="s">
        <v>17</v>
      </c>
      <c r="B37" s="329"/>
      <c r="C37" s="329"/>
      <c r="D37" s="329"/>
      <c r="E37" s="329"/>
      <c r="F37" s="329"/>
      <c r="G37" s="33">
        <v>18</v>
      </c>
      <c r="H37" s="105">
        <v>261301513.93</v>
      </c>
      <c r="I37" s="105">
        <v>205389000</v>
      </c>
    </row>
    <row r="38" spans="1:9" ht="12">
      <c r="A38" s="320" t="s">
        <v>20</v>
      </c>
      <c r="B38" s="320"/>
      <c r="C38" s="320"/>
      <c r="D38" s="320"/>
      <c r="E38" s="320"/>
      <c r="F38" s="320"/>
      <c r="G38" s="33">
        <v>19</v>
      </c>
      <c r="H38" s="105">
        <v>13638247.67</v>
      </c>
      <c r="I38" s="105">
        <v>20338000</v>
      </c>
    </row>
    <row r="39" spans="1:9" ht="12">
      <c r="A39" s="320" t="s">
        <v>233</v>
      </c>
      <c r="B39" s="320"/>
      <c r="C39" s="320"/>
      <c r="D39" s="320"/>
      <c r="E39" s="320"/>
      <c r="F39" s="320"/>
      <c r="G39" s="108">
        <v>100</v>
      </c>
      <c r="H39" s="73">
        <v>859842330.8</v>
      </c>
      <c r="I39" s="73">
        <f>SUM(I28:I38)</f>
        <v>267479000</v>
      </c>
    </row>
    <row r="40" spans="1:10" ht="12">
      <c r="A40" s="321" t="s">
        <v>234</v>
      </c>
      <c r="B40" s="321"/>
      <c r="C40" s="321"/>
      <c r="D40" s="321"/>
      <c r="E40" s="321"/>
      <c r="F40" s="321"/>
      <c r="G40" s="34">
        <v>101</v>
      </c>
      <c r="H40" s="82">
        <v>0</v>
      </c>
      <c r="I40" s="82">
        <v>0</v>
      </c>
      <c r="J40" s="37"/>
    </row>
    <row r="41" spans="1:12" ht="12">
      <c r="A41" s="318" t="s">
        <v>21</v>
      </c>
      <c r="B41" s="318"/>
      <c r="C41" s="318"/>
      <c r="D41" s="318"/>
      <c r="E41" s="318"/>
      <c r="F41" s="318"/>
      <c r="G41" s="109"/>
      <c r="H41" s="109"/>
      <c r="I41" s="109"/>
      <c r="K41" s="3"/>
      <c r="L41" s="2"/>
    </row>
    <row r="42" spans="1:9" ht="12">
      <c r="A42" s="320" t="s">
        <v>226</v>
      </c>
      <c r="B42" s="320"/>
      <c r="C42" s="320"/>
      <c r="D42" s="320"/>
      <c r="E42" s="320"/>
      <c r="F42" s="320"/>
      <c r="G42" s="110">
        <v>110</v>
      </c>
      <c r="H42" s="94">
        <v>0</v>
      </c>
      <c r="I42" s="94">
        <v>0</v>
      </c>
    </row>
    <row r="43" spans="1:9" ht="12">
      <c r="A43" s="320" t="s">
        <v>227</v>
      </c>
      <c r="B43" s="320"/>
      <c r="C43" s="320"/>
      <c r="D43" s="320"/>
      <c r="E43" s="320"/>
      <c r="F43" s="320"/>
      <c r="G43" s="110">
        <v>111</v>
      </c>
      <c r="H43" s="94">
        <v>0</v>
      </c>
      <c r="I43" s="94">
        <v>0</v>
      </c>
    </row>
    <row r="44" spans="1:10" ht="12">
      <c r="A44" s="321" t="s">
        <v>228</v>
      </c>
      <c r="B44" s="321"/>
      <c r="C44" s="321"/>
      <c r="D44" s="321"/>
      <c r="E44" s="321"/>
      <c r="F44" s="321"/>
      <c r="G44" s="110">
        <v>112</v>
      </c>
      <c r="H44" s="94">
        <v>0</v>
      </c>
      <c r="I44" s="94">
        <v>0</v>
      </c>
      <c r="J44" s="37"/>
    </row>
    <row r="45" spans="1:9" ht="12">
      <c r="A45" s="320" t="s">
        <v>229</v>
      </c>
      <c r="B45" s="320"/>
      <c r="C45" s="320"/>
      <c r="D45" s="320"/>
      <c r="E45" s="320"/>
      <c r="F45" s="320"/>
      <c r="G45" s="110">
        <v>113</v>
      </c>
      <c r="H45" s="94">
        <v>0</v>
      </c>
      <c r="I45" s="94">
        <v>0</v>
      </c>
    </row>
    <row r="46" spans="1:9" ht="12">
      <c r="A46" s="320" t="s">
        <v>235</v>
      </c>
      <c r="B46" s="320"/>
      <c r="C46" s="320"/>
      <c r="D46" s="320"/>
      <c r="E46" s="320"/>
      <c r="F46" s="320"/>
      <c r="G46" s="110">
        <v>114</v>
      </c>
      <c r="H46" s="94">
        <v>0</v>
      </c>
      <c r="I46" s="94">
        <v>0</v>
      </c>
    </row>
    <row r="47" spans="1:9" ht="12">
      <c r="A47" s="320" t="s">
        <v>236</v>
      </c>
      <c r="B47" s="320"/>
      <c r="C47" s="320"/>
      <c r="D47" s="320"/>
      <c r="E47" s="320"/>
      <c r="F47" s="320"/>
      <c r="G47" s="110">
        <v>115</v>
      </c>
      <c r="H47" s="96" t="s">
        <v>15</v>
      </c>
      <c r="I47" s="96" t="s">
        <v>15</v>
      </c>
    </row>
    <row r="48" spans="1:9" ht="12">
      <c r="A48" s="320" t="s">
        <v>237</v>
      </c>
      <c r="B48" s="320"/>
      <c r="C48" s="320"/>
      <c r="D48" s="320"/>
      <c r="E48" s="320"/>
      <c r="F48" s="320"/>
      <c r="G48" s="110">
        <v>116</v>
      </c>
      <c r="H48" s="96" t="s">
        <v>15</v>
      </c>
      <c r="I48" s="93">
        <v>5266000</v>
      </c>
    </row>
    <row r="49" spans="1:9" ht="12">
      <c r="A49" s="320" t="s">
        <v>238</v>
      </c>
      <c r="B49" s="320"/>
      <c r="C49" s="320"/>
      <c r="D49" s="320"/>
      <c r="E49" s="320"/>
      <c r="F49" s="320"/>
      <c r="G49" s="110">
        <v>117</v>
      </c>
      <c r="H49" s="96" t="s">
        <v>15</v>
      </c>
      <c r="I49" s="96" t="s">
        <v>15</v>
      </c>
    </row>
    <row r="50" spans="1:9" ht="12">
      <c r="A50" s="320" t="s">
        <v>27</v>
      </c>
      <c r="B50" s="320"/>
      <c r="C50" s="320"/>
      <c r="D50" s="320"/>
      <c r="E50" s="320"/>
      <c r="F50" s="320"/>
      <c r="G50" s="110">
        <v>118</v>
      </c>
      <c r="H50" s="93">
        <v>1092881363.66</v>
      </c>
      <c r="I50" s="93">
        <v>1146059000</v>
      </c>
    </row>
    <row r="51" spans="1:9" ht="12">
      <c r="A51" s="320" t="s">
        <v>28</v>
      </c>
      <c r="B51" s="320"/>
      <c r="C51" s="320"/>
      <c r="D51" s="320"/>
      <c r="E51" s="320"/>
      <c r="F51" s="320"/>
      <c r="G51" s="110">
        <v>119</v>
      </c>
      <c r="H51" s="96" t="s">
        <v>15</v>
      </c>
      <c r="I51" s="96" t="s">
        <v>15</v>
      </c>
    </row>
    <row r="52" spans="1:9" ht="12">
      <c r="A52" s="320" t="s">
        <v>29</v>
      </c>
      <c r="B52" s="320"/>
      <c r="C52" s="320"/>
      <c r="D52" s="320"/>
      <c r="E52" s="320"/>
      <c r="F52" s="320"/>
      <c r="G52" s="110">
        <v>120</v>
      </c>
      <c r="H52" s="96" t="s">
        <v>15</v>
      </c>
      <c r="I52" s="96" t="s">
        <v>15</v>
      </c>
    </row>
    <row r="53" spans="1:9" ht="12">
      <c r="A53" s="320" t="s">
        <v>30</v>
      </c>
      <c r="B53" s="320"/>
      <c r="C53" s="320"/>
      <c r="D53" s="320"/>
      <c r="E53" s="320"/>
      <c r="F53" s="320"/>
      <c r="G53" s="110">
        <v>121</v>
      </c>
      <c r="H53" s="97">
        <v>144913.41</v>
      </c>
      <c r="I53" s="97">
        <v>192000</v>
      </c>
    </row>
    <row r="54" spans="1:9" ht="12">
      <c r="A54" s="320" t="s">
        <v>31</v>
      </c>
      <c r="B54" s="320"/>
      <c r="C54" s="320"/>
      <c r="D54" s="320"/>
      <c r="E54" s="320"/>
      <c r="F54" s="320"/>
      <c r="G54" s="110">
        <v>122</v>
      </c>
      <c r="H54" s="94">
        <v>0</v>
      </c>
      <c r="I54" s="94">
        <v>0</v>
      </c>
    </row>
    <row r="55" spans="1:9" ht="12">
      <c r="A55" s="320" t="s">
        <v>32</v>
      </c>
      <c r="B55" s="320"/>
      <c r="C55" s="320"/>
      <c r="D55" s="320"/>
      <c r="E55" s="320"/>
      <c r="F55" s="320"/>
      <c r="G55" s="110">
        <v>123</v>
      </c>
      <c r="H55" s="97">
        <v>540178.57</v>
      </c>
      <c r="I55" s="94">
        <v>0</v>
      </c>
    </row>
    <row r="56" spans="1:9" ht="12">
      <c r="A56" s="320" t="s">
        <v>239</v>
      </c>
      <c r="B56" s="320"/>
      <c r="C56" s="320"/>
      <c r="D56" s="320"/>
      <c r="E56" s="320"/>
      <c r="F56" s="320"/>
      <c r="G56" s="110">
        <v>200</v>
      </c>
      <c r="H56" s="111">
        <v>1093566455.64</v>
      </c>
      <c r="I56" s="111">
        <f>SUM(I41:I55)</f>
        <v>1151517000</v>
      </c>
    </row>
    <row r="57" spans="1:9" ht="12">
      <c r="A57" s="317" t="s">
        <v>240</v>
      </c>
      <c r="B57" s="317"/>
      <c r="C57" s="317"/>
      <c r="D57" s="317"/>
      <c r="E57" s="317"/>
      <c r="F57" s="317"/>
      <c r="G57" s="112"/>
      <c r="H57" s="73">
        <v>1953408786.44</v>
      </c>
      <c r="I57" s="73">
        <f>I39+I56</f>
        <v>1418996000</v>
      </c>
    </row>
    <row r="58" spans="11:12" ht="11.25">
      <c r="K58" s="3"/>
      <c r="L58" s="2"/>
    </row>
    <row r="59" spans="11:12" ht="11.25">
      <c r="K59" s="3"/>
      <c r="L59" s="2"/>
    </row>
    <row r="60" spans="11:12" ht="11.25">
      <c r="K60" s="3"/>
      <c r="L60" s="2"/>
    </row>
    <row r="61" ht="11.25">
      <c r="I61" s="40" t="s">
        <v>7</v>
      </c>
    </row>
    <row r="62" spans="1:10" ht="36">
      <c r="A62" s="328" t="s">
        <v>241</v>
      </c>
      <c r="B62" s="328"/>
      <c r="C62" s="328"/>
      <c r="D62" s="328"/>
      <c r="E62" s="328"/>
      <c r="F62" s="328"/>
      <c r="G62" s="103" t="s">
        <v>96</v>
      </c>
      <c r="H62" s="103" t="s">
        <v>223</v>
      </c>
      <c r="I62" s="103" t="s">
        <v>224</v>
      </c>
      <c r="J62" s="37"/>
    </row>
    <row r="63" spans="1:9" ht="11.25">
      <c r="A63" s="327">
        <v>1</v>
      </c>
      <c r="B63" s="327"/>
      <c r="C63" s="327"/>
      <c r="D63" s="327"/>
      <c r="E63" s="327"/>
      <c r="F63" s="327"/>
      <c r="G63" s="69">
        <v>2</v>
      </c>
      <c r="H63" s="69">
        <v>3</v>
      </c>
      <c r="I63" s="69">
        <v>4</v>
      </c>
    </row>
    <row r="64" spans="1:12" ht="12">
      <c r="A64" s="322" t="s">
        <v>35</v>
      </c>
      <c r="B64" s="322"/>
      <c r="C64" s="322"/>
      <c r="D64" s="322"/>
      <c r="E64" s="322"/>
      <c r="F64" s="322"/>
      <c r="G64" s="113"/>
      <c r="H64" s="114"/>
      <c r="I64" s="114"/>
      <c r="K64" s="3"/>
      <c r="L64" s="2"/>
    </row>
    <row r="65" spans="1:9" ht="12">
      <c r="A65" s="320" t="s">
        <v>242</v>
      </c>
      <c r="B65" s="320"/>
      <c r="C65" s="320"/>
      <c r="D65" s="320"/>
      <c r="E65" s="320"/>
      <c r="F65" s="320"/>
      <c r="G65" s="34">
        <v>210</v>
      </c>
      <c r="H65" s="94">
        <v>0</v>
      </c>
      <c r="I65" s="94">
        <v>0</v>
      </c>
    </row>
    <row r="66" spans="1:9" ht="12">
      <c r="A66" s="320" t="s">
        <v>227</v>
      </c>
      <c r="B66" s="320"/>
      <c r="C66" s="320"/>
      <c r="D66" s="320"/>
      <c r="E66" s="320"/>
      <c r="F66" s="320"/>
      <c r="G66" s="34">
        <v>211</v>
      </c>
      <c r="H66" s="94">
        <v>0</v>
      </c>
      <c r="I66" s="94">
        <v>0</v>
      </c>
    </row>
    <row r="67" spans="1:10" ht="12">
      <c r="A67" s="321" t="s">
        <v>243</v>
      </c>
      <c r="B67" s="321"/>
      <c r="C67" s="321"/>
      <c r="D67" s="321"/>
      <c r="E67" s="321"/>
      <c r="F67" s="321"/>
      <c r="G67" s="115">
        <v>212</v>
      </c>
      <c r="H67" s="98" t="s">
        <v>15</v>
      </c>
      <c r="I67" s="98"/>
      <c r="J67" s="37"/>
    </row>
    <row r="68" spans="1:10" ht="12">
      <c r="A68" s="321" t="s">
        <v>244</v>
      </c>
      <c r="B68" s="321"/>
      <c r="C68" s="321"/>
      <c r="D68" s="321"/>
      <c r="E68" s="321"/>
      <c r="F68" s="321"/>
      <c r="G68" s="115">
        <v>213</v>
      </c>
      <c r="H68" s="81">
        <v>698260275.79</v>
      </c>
      <c r="I68" s="81">
        <v>670082000</v>
      </c>
      <c r="J68" s="37"/>
    </row>
    <row r="69" spans="1:10" ht="12">
      <c r="A69" s="321" t="s">
        <v>245</v>
      </c>
      <c r="B69" s="321"/>
      <c r="C69" s="321"/>
      <c r="D69" s="321"/>
      <c r="E69" s="321"/>
      <c r="F69" s="321"/>
      <c r="G69" s="115">
        <v>214</v>
      </c>
      <c r="H69" s="98" t="s">
        <v>15</v>
      </c>
      <c r="I69" s="98" t="s">
        <v>15</v>
      </c>
      <c r="J69" s="37"/>
    </row>
    <row r="70" spans="1:10" ht="12">
      <c r="A70" s="321" t="s">
        <v>246</v>
      </c>
      <c r="B70" s="321"/>
      <c r="C70" s="321"/>
      <c r="D70" s="321"/>
      <c r="E70" s="321"/>
      <c r="F70" s="321"/>
      <c r="G70" s="115">
        <v>215</v>
      </c>
      <c r="H70" s="13">
        <v>3196.21</v>
      </c>
      <c r="I70" s="98" t="s">
        <v>15</v>
      </c>
      <c r="J70" s="37"/>
    </row>
    <row r="71" spans="1:10" ht="12">
      <c r="A71" s="321" t="s">
        <v>247</v>
      </c>
      <c r="B71" s="321"/>
      <c r="C71" s="321"/>
      <c r="D71" s="321"/>
      <c r="E71" s="321"/>
      <c r="F71" s="321"/>
      <c r="G71" s="115">
        <v>216</v>
      </c>
      <c r="H71" s="81">
        <v>56559512.77</v>
      </c>
      <c r="I71" s="81">
        <v>42248000</v>
      </c>
      <c r="J71" s="37"/>
    </row>
    <row r="72" spans="1:10" ht="12">
      <c r="A72" s="321" t="s">
        <v>41</v>
      </c>
      <c r="B72" s="321"/>
      <c r="C72" s="321"/>
      <c r="D72" s="321"/>
      <c r="E72" s="321"/>
      <c r="F72" s="321"/>
      <c r="G72" s="115">
        <v>217</v>
      </c>
      <c r="H72" s="81">
        <v>11251390.76</v>
      </c>
      <c r="I72" s="81">
        <v>73445000</v>
      </c>
      <c r="J72" s="37"/>
    </row>
    <row r="73" spans="1:10" ht="12">
      <c r="A73" s="326" t="s">
        <v>248</v>
      </c>
      <c r="B73" s="326"/>
      <c r="C73" s="326"/>
      <c r="D73" s="326"/>
      <c r="E73" s="326"/>
      <c r="F73" s="326"/>
      <c r="G73" s="17">
        <v>300</v>
      </c>
      <c r="H73" s="73">
        <v>766074375.53</v>
      </c>
      <c r="I73" s="73">
        <f>SUM(I65:I72)</f>
        <v>785775000</v>
      </c>
      <c r="J73" s="37"/>
    </row>
    <row r="74" spans="1:10" ht="12">
      <c r="A74" s="321" t="s">
        <v>249</v>
      </c>
      <c r="B74" s="321"/>
      <c r="C74" s="321"/>
      <c r="D74" s="321"/>
      <c r="E74" s="321"/>
      <c r="F74" s="321"/>
      <c r="G74" s="34">
        <v>301</v>
      </c>
      <c r="H74" s="98" t="s">
        <v>15</v>
      </c>
      <c r="I74" s="98" t="s">
        <v>15</v>
      </c>
      <c r="J74" s="37"/>
    </row>
    <row r="75" spans="1:12" ht="12">
      <c r="A75" s="323" t="s">
        <v>42</v>
      </c>
      <c r="B75" s="323"/>
      <c r="C75" s="323"/>
      <c r="D75" s="323"/>
      <c r="E75" s="323"/>
      <c r="F75" s="323"/>
      <c r="G75" s="116"/>
      <c r="H75" s="116"/>
      <c r="I75" s="116"/>
      <c r="K75" s="3"/>
      <c r="L75" s="2"/>
    </row>
    <row r="76" spans="1:9" ht="12">
      <c r="A76" s="320" t="s">
        <v>242</v>
      </c>
      <c r="B76" s="320"/>
      <c r="C76" s="320"/>
      <c r="D76" s="320"/>
      <c r="E76" s="320"/>
      <c r="F76" s="320"/>
      <c r="G76" s="110">
        <v>310</v>
      </c>
      <c r="H76" s="93">
        <v>272953151.94</v>
      </c>
      <c r="I76" s="93">
        <v>307095000</v>
      </c>
    </row>
    <row r="77" spans="1:9" ht="12">
      <c r="A77" s="320" t="s">
        <v>227</v>
      </c>
      <c r="B77" s="320"/>
      <c r="C77" s="320"/>
      <c r="D77" s="320"/>
      <c r="E77" s="320"/>
      <c r="F77" s="320"/>
      <c r="G77" s="110">
        <v>311</v>
      </c>
      <c r="H77" s="96" t="s">
        <v>15</v>
      </c>
      <c r="I77" s="96" t="s">
        <v>15</v>
      </c>
    </row>
    <row r="78" spans="1:9" ht="12">
      <c r="A78" s="320" t="s">
        <v>250</v>
      </c>
      <c r="B78" s="320"/>
      <c r="C78" s="320"/>
      <c r="D78" s="320"/>
      <c r="E78" s="320"/>
      <c r="F78" s="320"/>
      <c r="G78" s="110">
        <v>312</v>
      </c>
      <c r="H78" s="96" t="s">
        <v>15</v>
      </c>
      <c r="I78" s="96" t="s">
        <v>15</v>
      </c>
    </row>
    <row r="79" spans="1:9" ht="12">
      <c r="A79" s="320" t="s">
        <v>251</v>
      </c>
      <c r="B79" s="320"/>
      <c r="C79" s="320"/>
      <c r="D79" s="320"/>
      <c r="E79" s="320"/>
      <c r="F79" s="320"/>
      <c r="G79" s="110">
        <v>313</v>
      </c>
      <c r="H79" s="96" t="s">
        <v>15</v>
      </c>
      <c r="I79" s="96" t="s">
        <v>15</v>
      </c>
    </row>
    <row r="80" spans="1:9" ht="12">
      <c r="A80" s="320" t="s">
        <v>252</v>
      </c>
      <c r="B80" s="320"/>
      <c r="C80" s="320"/>
      <c r="D80" s="320"/>
      <c r="E80" s="320"/>
      <c r="F80" s="320"/>
      <c r="G80" s="110">
        <v>314</v>
      </c>
      <c r="H80" s="96" t="s">
        <v>15</v>
      </c>
      <c r="I80" s="96" t="s">
        <v>15</v>
      </c>
    </row>
    <row r="81" spans="1:9" ht="12">
      <c r="A81" s="320" t="s">
        <v>46</v>
      </c>
      <c r="B81" s="320"/>
      <c r="C81" s="320"/>
      <c r="D81" s="320"/>
      <c r="E81" s="320"/>
      <c r="F81" s="320"/>
      <c r="G81" s="110">
        <v>315</v>
      </c>
      <c r="H81" s="93">
        <v>148148000</v>
      </c>
      <c r="I81" s="93">
        <v>148148000</v>
      </c>
    </row>
    <row r="82" spans="1:9" ht="12">
      <c r="A82" s="320" t="s">
        <v>47</v>
      </c>
      <c r="B82" s="320"/>
      <c r="C82" s="320"/>
      <c r="D82" s="320"/>
      <c r="E82" s="320"/>
      <c r="F82" s="320"/>
      <c r="G82" s="110">
        <v>316</v>
      </c>
      <c r="H82" s="94">
        <v>0</v>
      </c>
      <c r="I82" s="94">
        <v>0</v>
      </c>
    </row>
    <row r="83" spans="1:9" ht="12">
      <c r="A83" s="322" t="s">
        <v>253</v>
      </c>
      <c r="B83" s="322"/>
      <c r="C83" s="322"/>
      <c r="D83" s="322"/>
      <c r="E83" s="322"/>
      <c r="F83" s="322"/>
      <c r="G83" s="17">
        <v>400</v>
      </c>
      <c r="H83" s="73">
        <v>421101151.94</v>
      </c>
      <c r="I83" s="73">
        <f>SUM(I75:I82)</f>
        <v>455243000</v>
      </c>
    </row>
    <row r="84" spans="1:12" ht="12">
      <c r="A84" s="323" t="s">
        <v>48</v>
      </c>
      <c r="B84" s="323"/>
      <c r="C84" s="323"/>
      <c r="D84" s="323"/>
      <c r="E84" s="323"/>
      <c r="F84" s="323"/>
      <c r="G84" s="116"/>
      <c r="H84" s="116"/>
      <c r="I84" s="104"/>
      <c r="K84" s="3"/>
      <c r="L84" s="2"/>
    </row>
    <row r="85" spans="1:9" ht="12">
      <c r="A85" s="320" t="s">
        <v>111</v>
      </c>
      <c r="B85" s="320"/>
      <c r="C85" s="320"/>
      <c r="D85" s="320"/>
      <c r="E85" s="320"/>
      <c r="F85" s="320"/>
      <c r="G85" s="110">
        <v>410</v>
      </c>
      <c r="H85" s="93">
        <v>214731602</v>
      </c>
      <c r="I85" s="93">
        <v>296000</v>
      </c>
    </row>
    <row r="86" spans="1:9" ht="12">
      <c r="A86" s="320" t="s">
        <v>52</v>
      </c>
      <c r="B86" s="320"/>
      <c r="C86" s="320"/>
      <c r="D86" s="320"/>
      <c r="E86" s="320"/>
      <c r="F86" s="320"/>
      <c r="G86" s="110">
        <v>411</v>
      </c>
      <c r="H86" s="93">
        <v>438666800</v>
      </c>
      <c r="I86" s="94">
        <v>0</v>
      </c>
    </row>
    <row r="87" spans="1:9" ht="12">
      <c r="A87" s="320" t="s">
        <v>51</v>
      </c>
      <c r="B87" s="320"/>
      <c r="C87" s="320"/>
      <c r="D87" s="320"/>
      <c r="E87" s="320"/>
      <c r="F87" s="320"/>
      <c r="G87" s="34">
        <v>412</v>
      </c>
      <c r="H87" s="94">
        <v>0</v>
      </c>
      <c r="I87" s="94">
        <v>0</v>
      </c>
    </row>
    <row r="88" spans="1:9" ht="12">
      <c r="A88" s="320" t="s">
        <v>53</v>
      </c>
      <c r="B88" s="320"/>
      <c r="C88" s="320"/>
      <c r="D88" s="320"/>
      <c r="E88" s="320"/>
      <c r="F88" s="320"/>
      <c r="G88" s="34">
        <v>413</v>
      </c>
      <c r="H88" s="94">
        <v>0</v>
      </c>
      <c r="I88" s="94">
        <v>0</v>
      </c>
    </row>
    <row r="89" spans="1:9" ht="12">
      <c r="A89" s="320" t="s">
        <v>54</v>
      </c>
      <c r="B89" s="320"/>
      <c r="C89" s="320"/>
      <c r="D89" s="320"/>
      <c r="E89" s="320"/>
      <c r="F89" s="320"/>
      <c r="G89" s="34">
        <v>414</v>
      </c>
      <c r="H89" s="93">
        <v>112834856.97</v>
      </c>
      <c r="I89" s="93">
        <v>177682000</v>
      </c>
    </row>
    <row r="90" spans="1:10" ht="12">
      <c r="A90" s="321" t="s">
        <v>254</v>
      </c>
      <c r="B90" s="321"/>
      <c r="C90" s="321"/>
      <c r="D90" s="321"/>
      <c r="E90" s="321"/>
      <c r="F90" s="321"/>
      <c r="G90" s="34">
        <v>420</v>
      </c>
      <c r="H90" s="84">
        <v>766233258.97</v>
      </c>
      <c r="I90" s="84">
        <f>SUM(I85:I89)</f>
        <v>177978000</v>
      </c>
      <c r="J90" s="37"/>
    </row>
    <row r="91" spans="1:9" ht="12">
      <c r="A91" s="320" t="s">
        <v>110</v>
      </c>
      <c r="B91" s="320"/>
      <c r="C91" s="320"/>
      <c r="D91" s="320"/>
      <c r="E91" s="320"/>
      <c r="F91" s="320"/>
      <c r="G91" s="34">
        <v>421</v>
      </c>
      <c r="H91" s="96" t="s">
        <v>15</v>
      </c>
      <c r="I91" s="96" t="s">
        <v>15</v>
      </c>
    </row>
    <row r="92" spans="1:9" ht="12">
      <c r="A92" s="322" t="s">
        <v>255</v>
      </c>
      <c r="B92" s="322"/>
      <c r="C92" s="322"/>
      <c r="D92" s="322"/>
      <c r="E92" s="322"/>
      <c r="F92" s="322"/>
      <c r="G92" s="17">
        <v>500</v>
      </c>
      <c r="H92" s="84">
        <v>766233258.97</v>
      </c>
      <c r="I92" s="84">
        <v>177978000</v>
      </c>
    </row>
    <row r="93" spans="1:9" ht="12">
      <c r="A93" s="325" t="s">
        <v>256</v>
      </c>
      <c r="B93" s="325"/>
      <c r="C93" s="325"/>
      <c r="D93" s="325"/>
      <c r="E93" s="325"/>
      <c r="F93" s="325"/>
      <c r="G93" s="112"/>
      <c r="H93" s="73">
        <v>1953408786.44</v>
      </c>
      <c r="I93" s="73">
        <f>I73+I83+I90</f>
        <v>1418996000</v>
      </c>
    </row>
    <row r="94" spans="1:11" ht="12">
      <c r="A94" s="127"/>
      <c r="B94" s="127"/>
      <c r="C94" s="127"/>
      <c r="D94" s="127"/>
      <c r="E94" s="127"/>
      <c r="F94" s="127"/>
      <c r="G94" s="24"/>
      <c r="H94" s="128"/>
      <c r="I94" s="128"/>
      <c r="J94" s="129"/>
      <c r="K94" s="130"/>
    </row>
    <row r="95" spans="1:11" ht="12">
      <c r="A95" s="127"/>
      <c r="B95" s="127"/>
      <c r="C95" s="127"/>
      <c r="D95" s="127"/>
      <c r="E95" s="127"/>
      <c r="F95" s="127"/>
      <c r="G95" s="24"/>
      <c r="H95" s="128"/>
      <c r="I95" s="128"/>
      <c r="J95" s="129"/>
      <c r="K95" s="130"/>
    </row>
    <row r="96" spans="1:11" ht="12">
      <c r="A96" s="127" t="s">
        <v>301</v>
      </c>
      <c r="B96" s="127"/>
      <c r="C96" s="127"/>
      <c r="D96" s="127"/>
      <c r="E96" s="127"/>
      <c r="F96" s="127"/>
      <c r="G96" s="24"/>
      <c r="H96" s="131">
        <v>3568</v>
      </c>
      <c r="I96" s="132">
        <v>0</v>
      </c>
      <c r="J96" s="129"/>
      <c r="K96" s="130"/>
    </row>
    <row r="97" spans="1:11" ht="12">
      <c r="A97" s="127"/>
      <c r="B97" s="127"/>
      <c r="C97" s="127"/>
      <c r="D97" s="127"/>
      <c r="E97" s="127"/>
      <c r="F97" s="127"/>
      <c r="G97" s="24"/>
      <c r="H97" s="128"/>
      <c r="I97" s="128"/>
      <c r="J97" s="129"/>
      <c r="K97" s="130"/>
    </row>
    <row r="99" spans="1:10" ht="30.75" customHeight="1">
      <c r="A99" s="151" t="s">
        <v>62</v>
      </c>
      <c r="B99" s="151"/>
      <c r="C99" s="324" t="s">
        <v>56</v>
      </c>
      <c r="D99" s="324"/>
      <c r="E99" s="324"/>
      <c r="F99" s="324"/>
      <c r="G99" s="37"/>
      <c r="H99" s="99"/>
      <c r="I99" s="99"/>
      <c r="J99" s="37"/>
    </row>
    <row r="100" spans="3:9" ht="11.25">
      <c r="C100" s="215" t="s">
        <v>57</v>
      </c>
      <c r="D100" s="215"/>
      <c r="E100" s="215"/>
      <c r="H100" s="215" t="s">
        <v>58</v>
      </c>
      <c r="I100" s="215"/>
    </row>
    <row r="103" spans="1:10" ht="12">
      <c r="A103" s="332" t="s">
        <v>59</v>
      </c>
      <c r="B103" s="332"/>
      <c r="C103" s="324" t="s">
        <v>60</v>
      </c>
      <c r="D103" s="324"/>
      <c r="E103" s="324"/>
      <c r="F103" s="324"/>
      <c r="G103" s="37"/>
      <c r="H103" s="99"/>
      <c r="I103" s="99"/>
      <c r="J103" s="37"/>
    </row>
    <row r="104" spans="3:9" ht="11.25">
      <c r="C104" s="215" t="s">
        <v>57</v>
      </c>
      <c r="D104" s="215"/>
      <c r="E104" s="215"/>
      <c r="H104" s="215" t="s">
        <v>58</v>
      </c>
      <c r="I104" s="215"/>
    </row>
    <row r="107" ht="11.25">
      <c r="A107" s="3" t="s">
        <v>149</v>
      </c>
    </row>
    <row r="113" spans="11:12" ht="11.25">
      <c r="K113" s="3"/>
      <c r="L113" s="2"/>
    </row>
  </sheetData>
  <sheetProtection/>
  <mergeCells count="85">
    <mergeCell ref="A103:B103"/>
    <mergeCell ref="H1:I1"/>
    <mergeCell ref="H2:I2"/>
    <mergeCell ref="E6:H6"/>
    <mergeCell ref="E8:H8"/>
    <mergeCell ref="E10:H10"/>
    <mergeCell ref="G12:H12"/>
    <mergeCell ref="E14:H14"/>
    <mergeCell ref="E16:H16"/>
    <mergeCell ref="E18:H18"/>
    <mergeCell ref="E20:H20"/>
    <mergeCell ref="B22:H22"/>
    <mergeCell ref="A24:I24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62:F62"/>
    <mergeCell ref="A63:F63"/>
    <mergeCell ref="A64:F64"/>
    <mergeCell ref="A65:F65"/>
    <mergeCell ref="A66:F66"/>
    <mergeCell ref="A67:F67"/>
    <mergeCell ref="A68:F68"/>
    <mergeCell ref="A69:F69"/>
    <mergeCell ref="A70:F70"/>
    <mergeCell ref="A71:F71"/>
    <mergeCell ref="A72:F72"/>
    <mergeCell ref="A73:F73"/>
    <mergeCell ref="A74:F74"/>
    <mergeCell ref="A88:F88"/>
    <mergeCell ref="A75:F75"/>
    <mergeCell ref="A76:F76"/>
    <mergeCell ref="A77:F77"/>
    <mergeCell ref="A78:F78"/>
    <mergeCell ref="A79:F79"/>
    <mergeCell ref="A80:F80"/>
    <mergeCell ref="C100:E100"/>
    <mergeCell ref="H100:I100"/>
    <mergeCell ref="C103:F103"/>
    <mergeCell ref="C104:E104"/>
    <mergeCell ref="H104:I104"/>
    <mergeCell ref="A81:F81"/>
    <mergeCell ref="A82:F82"/>
    <mergeCell ref="A93:F93"/>
    <mergeCell ref="C99:F99"/>
    <mergeCell ref="A83:F83"/>
    <mergeCell ref="E4:I4"/>
    <mergeCell ref="A89:F89"/>
    <mergeCell ref="A90:F90"/>
    <mergeCell ref="A91:F91"/>
    <mergeCell ref="A92:F92"/>
    <mergeCell ref="A99:B99"/>
    <mergeCell ref="A84:F84"/>
    <mergeCell ref="A85:F85"/>
    <mergeCell ref="A86:F86"/>
    <mergeCell ref="A87:F8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D81"/>
  <sheetViews>
    <sheetView zoomScalePageLayoutView="0" workbookViewId="0" topLeftCell="A1">
      <selection activeCell="A27" sqref="A27:Q27"/>
    </sheetView>
  </sheetViews>
  <sheetFormatPr defaultColWidth="9.33203125" defaultRowHeight="11.25"/>
  <cols>
    <col min="1" max="1" width="2.16015625" style="3" customWidth="1"/>
    <col min="2" max="2" width="2.5" style="3" customWidth="1"/>
    <col min="3" max="3" width="3" style="3" customWidth="1"/>
    <col min="4" max="4" width="10.33203125" style="3" customWidth="1"/>
    <col min="5" max="5" width="1.66796875" style="3" customWidth="1"/>
    <col min="6" max="6" width="1.5" style="3" customWidth="1"/>
    <col min="7" max="7" width="7" style="3" customWidth="1"/>
    <col min="8" max="8" width="3.66015625" style="3" customWidth="1"/>
    <col min="9" max="9" width="2" style="3" customWidth="1"/>
    <col min="10" max="10" width="0.4921875" style="3" customWidth="1"/>
    <col min="11" max="11" width="1.5" style="3" customWidth="1"/>
    <col min="12" max="12" width="2.5" style="3" customWidth="1"/>
    <col min="13" max="13" width="10.33203125" style="3" customWidth="1"/>
    <col min="14" max="14" width="5.83203125" style="3" customWidth="1"/>
    <col min="15" max="15" width="4.5" style="3" customWidth="1"/>
    <col min="16" max="16" width="1.171875" style="3" customWidth="1"/>
    <col min="17" max="17" width="2" style="3" customWidth="1"/>
    <col min="18" max="18" width="7.16015625" style="3" customWidth="1"/>
    <col min="19" max="19" width="4.5" style="3" customWidth="1"/>
    <col min="20" max="20" width="3.83203125" style="3" customWidth="1"/>
    <col min="21" max="21" width="1.83203125" style="3" customWidth="1"/>
    <col min="22" max="22" width="10.33203125" style="3" customWidth="1"/>
    <col min="23" max="23" width="2.16015625" style="3" customWidth="1"/>
    <col min="24" max="24" width="1.83203125" style="3" customWidth="1"/>
    <col min="25" max="25" width="6.33203125" style="3" customWidth="1"/>
    <col min="26" max="26" width="10.33203125" style="3" customWidth="1"/>
    <col min="27" max="27" width="3.5" style="3" customWidth="1"/>
    <col min="28" max="28" width="0.1640625" style="3" customWidth="1"/>
    <col min="29" max="30" width="10.66015625" style="37" customWidth="1"/>
  </cols>
  <sheetData>
    <row r="2" spans="1:28" ht="49.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219" t="s">
        <v>257</v>
      </c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37"/>
      <c r="AB2" s="37"/>
    </row>
    <row r="4" spans="1:28" ht="11.2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</row>
    <row r="5" spans="16:30" ht="53.25" customHeight="1">
      <c r="P5" s="219" t="s">
        <v>106</v>
      </c>
      <c r="Q5" s="219"/>
      <c r="R5" s="219"/>
      <c r="S5" s="219"/>
      <c r="T5" s="219"/>
      <c r="U5" s="219"/>
      <c r="V5" s="219"/>
      <c r="W5" s="219"/>
      <c r="X5" s="219"/>
      <c r="Y5" s="219"/>
      <c r="Z5" s="219"/>
      <c r="AC5" s="3"/>
      <c r="AD5" s="3"/>
    </row>
    <row r="6" spans="29:30" ht="11.25">
      <c r="AC6" s="3"/>
      <c r="AD6" s="3"/>
    </row>
    <row r="7" spans="20:30" ht="12">
      <c r="T7" s="117" t="s">
        <v>107</v>
      </c>
      <c r="U7" s="117"/>
      <c r="V7" s="117"/>
      <c r="W7" s="117"/>
      <c r="X7" s="117"/>
      <c r="AC7" s="3"/>
      <c r="AD7" s="3"/>
    </row>
    <row r="8" spans="29:30" ht="11.25">
      <c r="AC8" s="3"/>
      <c r="AD8" s="3"/>
    </row>
    <row r="9" spans="1:30" ht="12">
      <c r="A9" s="39" t="s">
        <v>108</v>
      </c>
      <c r="B9" s="39"/>
      <c r="C9" s="39"/>
      <c r="D9" s="39"/>
      <c r="E9" s="39"/>
      <c r="F9" s="39"/>
      <c r="G9" s="39"/>
      <c r="H9" s="39"/>
      <c r="I9" s="335" t="s">
        <v>1</v>
      </c>
      <c r="J9" s="335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35"/>
      <c r="V9" s="335"/>
      <c r="W9" s="335"/>
      <c r="X9" s="335"/>
      <c r="Y9" s="335"/>
      <c r="Z9" s="335"/>
      <c r="AA9" s="335"/>
      <c r="AB9" s="335"/>
      <c r="AC9" s="3"/>
      <c r="AD9" s="3"/>
    </row>
    <row r="10" spans="29:30" ht="11.25">
      <c r="AC10" s="3"/>
      <c r="AD10" s="3"/>
    </row>
    <row r="11" spans="3:30" ht="14.25">
      <c r="C11" s="336" t="s">
        <v>258</v>
      </c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6"/>
      <c r="Q11" s="336"/>
      <c r="R11" s="336"/>
      <c r="S11" s="336"/>
      <c r="T11" s="336"/>
      <c r="U11" s="336"/>
      <c r="V11" s="336"/>
      <c r="W11" s="336"/>
      <c r="X11" s="336"/>
      <c r="AC11" s="3"/>
      <c r="AD11" s="3"/>
    </row>
    <row r="12" spans="3:30" ht="12">
      <c r="C12" s="332" t="s">
        <v>295</v>
      </c>
      <c r="D12" s="332"/>
      <c r="E12" s="332"/>
      <c r="F12" s="332"/>
      <c r="G12" s="332"/>
      <c r="H12" s="332"/>
      <c r="I12" s="332"/>
      <c r="J12" s="332"/>
      <c r="K12" s="332"/>
      <c r="L12" s="332"/>
      <c r="M12" s="332"/>
      <c r="N12" s="332"/>
      <c r="O12" s="332"/>
      <c r="P12" s="332"/>
      <c r="Q12" s="332"/>
      <c r="R12" s="332"/>
      <c r="S12" s="332"/>
      <c r="T12" s="332"/>
      <c r="U12" s="332"/>
      <c r="V12" s="332"/>
      <c r="W12" s="332"/>
      <c r="X12" s="332"/>
      <c r="AC12" s="3"/>
      <c r="AD12" s="3"/>
    </row>
    <row r="13" spans="25:30" ht="12" thickBot="1">
      <c r="Y13" s="3" t="s">
        <v>259</v>
      </c>
      <c r="AC13" s="3"/>
      <c r="AD13" s="3"/>
    </row>
    <row r="14" spans="1:30" ht="12.75">
      <c r="A14" s="337" t="s">
        <v>155</v>
      </c>
      <c r="B14" s="337"/>
      <c r="C14" s="337"/>
      <c r="D14" s="337"/>
      <c r="E14" s="337"/>
      <c r="F14" s="337"/>
      <c r="G14" s="337"/>
      <c r="H14" s="337"/>
      <c r="I14" s="337"/>
      <c r="J14" s="337"/>
      <c r="K14" s="337"/>
      <c r="L14" s="337"/>
      <c r="M14" s="337"/>
      <c r="N14" s="337"/>
      <c r="O14" s="337"/>
      <c r="P14" s="337"/>
      <c r="Q14" s="337"/>
      <c r="R14" s="161" t="s">
        <v>96</v>
      </c>
      <c r="S14" s="161"/>
      <c r="T14" s="161" t="s">
        <v>67</v>
      </c>
      <c r="U14" s="161"/>
      <c r="V14" s="161"/>
      <c r="W14" s="161"/>
      <c r="X14" s="161"/>
      <c r="Y14" s="162" t="s">
        <v>68</v>
      </c>
      <c r="Z14" s="162"/>
      <c r="AA14" s="162"/>
      <c r="AC14" s="3"/>
      <c r="AD14" s="3"/>
    </row>
    <row r="15" spans="1:30" ht="11.25">
      <c r="A15" s="338">
        <v>1</v>
      </c>
      <c r="B15" s="338"/>
      <c r="C15" s="338"/>
      <c r="D15" s="338"/>
      <c r="E15" s="338"/>
      <c r="F15" s="338"/>
      <c r="G15" s="338"/>
      <c r="H15" s="338"/>
      <c r="I15" s="338"/>
      <c r="J15" s="338"/>
      <c r="K15" s="338"/>
      <c r="L15" s="338"/>
      <c r="M15" s="338"/>
      <c r="N15" s="338"/>
      <c r="O15" s="338"/>
      <c r="P15" s="338"/>
      <c r="Q15" s="338"/>
      <c r="R15" s="339">
        <v>2</v>
      </c>
      <c r="S15" s="339"/>
      <c r="T15" s="339">
        <v>3</v>
      </c>
      <c r="U15" s="339"/>
      <c r="V15" s="339"/>
      <c r="W15" s="339"/>
      <c r="X15" s="339"/>
      <c r="Y15" s="340">
        <v>4</v>
      </c>
      <c r="Z15" s="340"/>
      <c r="AA15" s="340"/>
      <c r="AC15" s="3"/>
      <c r="AD15" s="3"/>
    </row>
    <row r="16" spans="1:30" ht="12">
      <c r="A16" s="237" t="s">
        <v>260</v>
      </c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341">
        <v>10</v>
      </c>
      <c r="S16" s="341"/>
      <c r="T16" s="342">
        <v>762193</v>
      </c>
      <c r="U16" s="342"/>
      <c r="V16" s="342"/>
      <c r="W16" s="342"/>
      <c r="X16" s="342"/>
      <c r="Y16" s="343">
        <v>1496523</v>
      </c>
      <c r="Z16" s="343"/>
      <c r="AA16" s="343"/>
      <c r="AC16" s="3"/>
      <c r="AD16" s="3"/>
    </row>
    <row r="17" spans="1:30" ht="12">
      <c r="A17" s="233" t="s">
        <v>261</v>
      </c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341">
        <v>11</v>
      </c>
      <c r="S17" s="341"/>
      <c r="T17" s="344">
        <v>436560</v>
      </c>
      <c r="U17" s="344"/>
      <c r="V17" s="344"/>
      <c r="W17" s="344"/>
      <c r="X17" s="344"/>
      <c r="Y17" s="345">
        <v>1114319</v>
      </c>
      <c r="Z17" s="345"/>
      <c r="AA17" s="345"/>
      <c r="AC17" s="3"/>
      <c r="AD17" s="3"/>
    </row>
    <row r="18" spans="1:30" ht="12">
      <c r="A18" s="237" t="s">
        <v>262</v>
      </c>
      <c r="B18" s="237"/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346">
        <v>12</v>
      </c>
      <c r="S18" s="346"/>
      <c r="T18" s="347">
        <v>325633</v>
      </c>
      <c r="U18" s="347"/>
      <c r="V18" s="347"/>
      <c r="W18" s="347"/>
      <c r="X18" s="347"/>
      <c r="Y18" s="348">
        <v>382204</v>
      </c>
      <c r="Z18" s="348"/>
      <c r="AA18" s="348"/>
      <c r="AC18" s="3"/>
      <c r="AD18" s="3"/>
    </row>
    <row r="19" spans="1:30" ht="12">
      <c r="A19" s="233" t="s">
        <v>263</v>
      </c>
      <c r="B19" s="233"/>
      <c r="C19" s="233"/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341">
        <v>13</v>
      </c>
      <c r="S19" s="341"/>
      <c r="T19" s="342">
        <v>2732</v>
      </c>
      <c r="U19" s="342"/>
      <c r="V19" s="342"/>
      <c r="W19" s="342"/>
      <c r="X19" s="342"/>
      <c r="Y19" s="343">
        <v>54441</v>
      </c>
      <c r="Z19" s="343"/>
      <c r="AA19" s="343"/>
      <c r="AC19" s="3"/>
      <c r="AD19" s="3"/>
    </row>
    <row r="20" spans="1:30" ht="12">
      <c r="A20" s="237" t="s">
        <v>264</v>
      </c>
      <c r="B20" s="237"/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341">
        <v>14</v>
      </c>
      <c r="S20" s="341"/>
      <c r="T20" s="342">
        <v>123024</v>
      </c>
      <c r="U20" s="342"/>
      <c r="V20" s="342"/>
      <c r="W20" s="342"/>
      <c r="X20" s="342"/>
      <c r="Y20" s="343">
        <v>277065</v>
      </c>
      <c r="Z20" s="343"/>
      <c r="AA20" s="343"/>
      <c r="AC20" s="3"/>
      <c r="AD20" s="3"/>
    </row>
    <row r="21" spans="1:30" ht="12">
      <c r="A21" s="349" t="s">
        <v>265</v>
      </c>
      <c r="B21" s="349"/>
      <c r="C21" s="349"/>
      <c r="D21" s="349"/>
      <c r="E21" s="349"/>
      <c r="F21" s="349"/>
      <c r="G21" s="349"/>
      <c r="H21" s="349"/>
      <c r="I21" s="349"/>
      <c r="J21" s="349"/>
      <c r="K21" s="349"/>
      <c r="L21" s="349"/>
      <c r="M21" s="349"/>
      <c r="N21" s="349"/>
      <c r="O21" s="349"/>
      <c r="P21" s="349"/>
      <c r="Q21" s="349"/>
      <c r="R21" s="341">
        <v>15</v>
      </c>
      <c r="S21" s="341"/>
      <c r="T21" s="344">
        <v>76821</v>
      </c>
      <c r="U21" s="344"/>
      <c r="V21" s="344"/>
      <c r="W21" s="344"/>
      <c r="X21" s="344"/>
      <c r="Y21" s="345">
        <v>22872</v>
      </c>
      <c r="Z21" s="345"/>
      <c r="AA21" s="345"/>
      <c r="AC21" s="3"/>
      <c r="AD21" s="3"/>
    </row>
    <row r="22" spans="1:30" ht="12">
      <c r="A22" s="349" t="s">
        <v>73</v>
      </c>
      <c r="B22" s="349"/>
      <c r="C22" s="349"/>
      <c r="D22" s="349"/>
      <c r="E22" s="349"/>
      <c r="F22" s="349"/>
      <c r="G22" s="349"/>
      <c r="H22" s="349"/>
      <c r="I22" s="349"/>
      <c r="J22" s="349"/>
      <c r="K22" s="349"/>
      <c r="L22" s="349"/>
      <c r="M22" s="349"/>
      <c r="N22" s="349"/>
      <c r="O22" s="349"/>
      <c r="P22" s="349"/>
      <c r="Q22" s="349"/>
      <c r="R22" s="350">
        <v>16</v>
      </c>
      <c r="S22" s="350"/>
      <c r="T22" s="342">
        <v>26758</v>
      </c>
      <c r="U22" s="342"/>
      <c r="V22" s="342"/>
      <c r="W22" s="342"/>
      <c r="X22" s="342"/>
      <c r="Y22" s="351" t="s">
        <v>15</v>
      </c>
      <c r="Z22" s="351"/>
      <c r="AA22" s="351"/>
      <c r="AC22" s="3"/>
      <c r="AD22" s="3"/>
    </row>
    <row r="23" spans="1:30" ht="12">
      <c r="A23" s="349" t="s">
        <v>266</v>
      </c>
      <c r="B23" s="349"/>
      <c r="C23" s="349"/>
      <c r="D23" s="349"/>
      <c r="E23" s="349"/>
      <c r="F23" s="349"/>
      <c r="G23" s="349"/>
      <c r="H23" s="349"/>
      <c r="I23" s="349"/>
      <c r="J23" s="349"/>
      <c r="K23" s="349"/>
      <c r="L23" s="349"/>
      <c r="M23" s="349"/>
      <c r="N23" s="349"/>
      <c r="O23" s="349"/>
      <c r="P23" s="349"/>
      <c r="Q23" s="349"/>
      <c r="R23" s="346">
        <v>20</v>
      </c>
      <c r="S23" s="346"/>
      <c r="T23" s="347">
        <v>149814</v>
      </c>
      <c r="U23" s="347"/>
      <c r="V23" s="347"/>
      <c r="W23" s="347"/>
      <c r="X23" s="347"/>
      <c r="Y23" s="348">
        <v>27826</v>
      </c>
      <c r="Z23" s="348"/>
      <c r="AA23" s="348"/>
      <c r="AC23" s="3"/>
      <c r="AD23" s="3"/>
    </row>
    <row r="24" spans="1:30" ht="12">
      <c r="A24" s="237" t="s">
        <v>267</v>
      </c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341">
        <v>21</v>
      </c>
      <c r="S24" s="341"/>
      <c r="T24" s="352" t="s">
        <v>15</v>
      </c>
      <c r="U24" s="352"/>
      <c r="V24" s="352"/>
      <c r="W24" s="352"/>
      <c r="X24" s="352"/>
      <c r="Y24" s="351" t="s">
        <v>15</v>
      </c>
      <c r="Z24" s="351"/>
      <c r="AA24" s="351"/>
      <c r="AC24" s="3"/>
      <c r="AD24" s="3"/>
    </row>
    <row r="25" spans="1:30" ht="12">
      <c r="A25" s="237" t="s">
        <v>268</v>
      </c>
      <c r="B25" s="237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341">
        <v>22</v>
      </c>
      <c r="S25" s="341"/>
      <c r="T25" s="342">
        <v>37906</v>
      </c>
      <c r="U25" s="342"/>
      <c r="V25" s="342"/>
      <c r="W25" s="342"/>
      <c r="X25" s="342"/>
      <c r="Y25" s="343">
        <v>81559</v>
      </c>
      <c r="Z25" s="343"/>
      <c r="AA25" s="343"/>
      <c r="AC25" s="3"/>
      <c r="AD25" s="3"/>
    </row>
    <row r="26" spans="1:30" ht="12">
      <c r="A26" s="237" t="s">
        <v>269</v>
      </c>
      <c r="B26" s="237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341">
        <v>23</v>
      </c>
      <c r="S26" s="341"/>
      <c r="T26" s="352" t="s">
        <v>15</v>
      </c>
      <c r="U26" s="352"/>
      <c r="V26" s="352"/>
      <c r="W26" s="352"/>
      <c r="X26" s="352"/>
      <c r="Y26" s="351">
        <v>925</v>
      </c>
      <c r="Z26" s="351"/>
      <c r="AA26" s="351"/>
      <c r="AC26" s="3"/>
      <c r="AD26" s="3"/>
    </row>
    <row r="27" spans="1:30" ht="12">
      <c r="A27" s="237" t="s">
        <v>270</v>
      </c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341">
        <v>24</v>
      </c>
      <c r="S27" s="341"/>
      <c r="T27" s="352" t="s">
        <v>15</v>
      </c>
      <c r="U27" s="352"/>
      <c r="V27" s="352"/>
      <c r="W27" s="352"/>
      <c r="X27" s="352"/>
      <c r="Y27" s="351" t="s">
        <v>15</v>
      </c>
      <c r="Z27" s="351"/>
      <c r="AA27" s="351"/>
      <c r="AC27" s="3"/>
      <c r="AD27" s="3"/>
    </row>
    <row r="28" spans="1:30" ht="12">
      <c r="A28" s="237" t="s">
        <v>271</v>
      </c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341">
        <v>25</v>
      </c>
      <c r="S28" s="341"/>
      <c r="T28" s="352" t="s">
        <v>15</v>
      </c>
      <c r="U28" s="352"/>
      <c r="V28" s="352"/>
      <c r="W28" s="352"/>
      <c r="X28" s="352"/>
      <c r="Y28" s="351" t="s">
        <v>15</v>
      </c>
      <c r="Z28" s="351"/>
      <c r="AA28" s="351"/>
      <c r="AC28" s="3"/>
      <c r="AD28" s="3"/>
    </row>
    <row r="29" spans="1:30" ht="12">
      <c r="A29" s="237" t="s">
        <v>272</v>
      </c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353">
        <v>100</v>
      </c>
      <c r="S29" s="353"/>
      <c r="T29" s="347">
        <v>111908</v>
      </c>
      <c r="U29" s="347"/>
      <c r="V29" s="347"/>
      <c r="W29" s="347"/>
      <c r="X29" s="347"/>
      <c r="Y29" s="348">
        <v>-54658</v>
      </c>
      <c r="Z29" s="348"/>
      <c r="AA29" s="348"/>
      <c r="AC29" s="3"/>
      <c r="AD29" s="3"/>
    </row>
    <row r="30" spans="1:30" ht="12">
      <c r="A30" s="237" t="s">
        <v>273</v>
      </c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354">
        <v>101</v>
      </c>
      <c r="S30" s="354"/>
      <c r="T30" s="352" t="s">
        <v>15</v>
      </c>
      <c r="U30" s="352"/>
      <c r="V30" s="352"/>
      <c r="W30" s="352"/>
      <c r="X30" s="352"/>
      <c r="Y30" s="351">
        <v>13</v>
      </c>
      <c r="Z30" s="351"/>
      <c r="AA30" s="351"/>
      <c r="AC30" s="3"/>
      <c r="AD30" s="3"/>
    </row>
    <row r="31" spans="1:30" ht="12">
      <c r="A31" s="237" t="s">
        <v>274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353">
        <v>200</v>
      </c>
      <c r="S31" s="353"/>
      <c r="T31" s="347">
        <v>111908</v>
      </c>
      <c r="U31" s="347"/>
      <c r="V31" s="347"/>
      <c r="W31" s="347"/>
      <c r="X31" s="347"/>
      <c r="Y31" s="348">
        <v>-54645</v>
      </c>
      <c r="Z31" s="348"/>
      <c r="AA31" s="348"/>
      <c r="AC31" s="3"/>
      <c r="AD31" s="3"/>
    </row>
    <row r="32" spans="1:30" ht="12">
      <c r="A32" s="237" t="s">
        <v>275</v>
      </c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354">
        <v>201</v>
      </c>
      <c r="S32" s="354"/>
      <c r="T32" s="355" t="s">
        <v>299</v>
      </c>
      <c r="U32" s="355"/>
      <c r="V32" s="355"/>
      <c r="W32" s="355"/>
      <c r="X32" s="355"/>
      <c r="Y32" s="351" t="s">
        <v>15</v>
      </c>
      <c r="Z32" s="351"/>
      <c r="AA32" s="351"/>
      <c r="AC32" s="3"/>
      <c r="AD32" s="3"/>
    </row>
    <row r="33" spans="1:30" ht="12">
      <c r="A33" s="237" t="s">
        <v>276</v>
      </c>
      <c r="B33" s="237"/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353">
        <v>300</v>
      </c>
      <c r="S33" s="353"/>
      <c r="T33" s="347">
        <v>88237</v>
      </c>
      <c r="U33" s="347"/>
      <c r="V33" s="347"/>
      <c r="W33" s="347"/>
      <c r="X33" s="347"/>
      <c r="Y33" s="348">
        <v>-54645</v>
      </c>
      <c r="Z33" s="348"/>
      <c r="AA33" s="348"/>
      <c r="AC33" s="3"/>
      <c r="AD33" s="3"/>
    </row>
    <row r="34" spans="1:30" ht="12">
      <c r="A34" s="237" t="s">
        <v>277</v>
      </c>
      <c r="B34" s="237"/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118"/>
      <c r="S34" s="119"/>
      <c r="T34" s="352" t="s">
        <v>15</v>
      </c>
      <c r="U34" s="352"/>
      <c r="V34" s="352"/>
      <c r="W34" s="352"/>
      <c r="X34" s="352"/>
      <c r="Y34" s="351" t="s">
        <v>15</v>
      </c>
      <c r="Z34" s="351"/>
      <c r="AA34" s="351"/>
      <c r="AC34" s="3"/>
      <c r="AD34" s="3"/>
    </row>
    <row r="35" spans="1:30" ht="12">
      <c r="A35" s="237" t="s">
        <v>278</v>
      </c>
      <c r="B35" s="237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118"/>
      <c r="S35" s="119"/>
      <c r="T35" s="352" t="s">
        <v>15</v>
      </c>
      <c r="U35" s="352"/>
      <c r="V35" s="352"/>
      <c r="W35" s="352"/>
      <c r="X35" s="352"/>
      <c r="Y35" s="351" t="s">
        <v>15</v>
      </c>
      <c r="Z35" s="351"/>
      <c r="AA35" s="351"/>
      <c r="AC35" s="3"/>
      <c r="AD35" s="3"/>
    </row>
    <row r="36" spans="1:30" ht="12">
      <c r="A36" s="237" t="s">
        <v>279</v>
      </c>
      <c r="B36" s="237"/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353">
        <v>400</v>
      </c>
      <c r="S36" s="353"/>
      <c r="T36" s="356">
        <v>0</v>
      </c>
      <c r="U36" s="356"/>
      <c r="V36" s="356"/>
      <c r="W36" s="356"/>
      <c r="X36" s="356"/>
      <c r="Y36" s="357">
        <v>0</v>
      </c>
      <c r="Z36" s="357"/>
      <c r="AA36" s="357"/>
      <c r="AC36" s="3"/>
      <c r="AD36" s="3"/>
    </row>
    <row r="37" spans="1:30" ht="12">
      <c r="A37" s="237" t="s">
        <v>92</v>
      </c>
      <c r="B37" s="237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118"/>
      <c r="S37" s="119"/>
      <c r="T37" s="120"/>
      <c r="U37" s="121"/>
      <c r="V37" s="121"/>
      <c r="W37" s="121"/>
      <c r="X37" s="122"/>
      <c r="Y37" s="120"/>
      <c r="Z37" s="121"/>
      <c r="AA37" s="123"/>
      <c r="AC37" s="3"/>
      <c r="AD37" s="3"/>
    </row>
    <row r="38" spans="1:30" ht="12">
      <c r="A38" s="237" t="s">
        <v>280</v>
      </c>
      <c r="B38" s="237"/>
      <c r="C38" s="237"/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354">
        <v>410</v>
      </c>
      <c r="S38" s="354"/>
      <c r="T38" s="352" t="s">
        <v>15</v>
      </c>
      <c r="U38" s="352"/>
      <c r="V38" s="352"/>
      <c r="W38" s="352"/>
      <c r="X38" s="352"/>
      <c r="Y38" s="351" t="s">
        <v>15</v>
      </c>
      <c r="Z38" s="351"/>
      <c r="AA38" s="351"/>
      <c r="AC38" s="3"/>
      <c r="AD38" s="3"/>
    </row>
    <row r="39" spans="1:30" ht="12">
      <c r="A39" s="237" t="s">
        <v>281</v>
      </c>
      <c r="B39" s="237"/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354">
        <v>411</v>
      </c>
      <c r="S39" s="354"/>
      <c r="T39" s="352" t="s">
        <v>15</v>
      </c>
      <c r="U39" s="352"/>
      <c r="V39" s="352"/>
      <c r="W39" s="352"/>
      <c r="X39" s="352"/>
      <c r="Y39" s="351" t="s">
        <v>15</v>
      </c>
      <c r="Z39" s="351"/>
      <c r="AA39" s="351"/>
      <c r="AC39" s="3"/>
      <c r="AD39" s="3"/>
    </row>
    <row r="40" spans="1:30" ht="12">
      <c r="A40" s="237" t="s">
        <v>120</v>
      </c>
      <c r="B40" s="237"/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354">
        <v>412</v>
      </c>
      <c r="S40" s="354"/>
      <c r="T40" s="352" t="s">
        <v>15</v>
      </c>
      <c r="U40" s="352"/>
      <c r="V40" s="352"/>
      <c r="W40" s="352"/>
      <c r="X40" s="352"/>
      <c r="Y40" s="351" t="s">
        <v>15</v>
      </c>
      <c r="Z40" s="351"/>
      <c r="AA40" s="351"/>
      <c r="AC40" s="3"/>
      <c r="AD40" s="3"/>
    </row>
    <row r="41" spans="1:30" ht="12">
      <c r="A41" s="237" t="s">
        <v>121</v>
      </c>
      <c r="B41" s="237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354">
        <v>413</v>
      </c>
      <c r="S41" s="354"/>
      <c r="T41" s="352" t="s">
        <v>15</v>
      </c>
      <c r="U41" s="352"/>
      <c r="V41" s="352"/>
      <c r="W41" s="352"/>
      <c r="X41" s="352"/>
      <c r="Y41" s="351" t="s">
        <v>15</v>
      </c>
      <c r="Z41" s="351"/>
      <c r="AA41" s="351"/>
      <c r="AC41" s="3"/>
      <c r="AD41" s="3"/>
    </row>
    <row r="42" spans="1:30" ht="12">
      <c r="A42" s="237" t="s">
        <v>122</v>
      </c>
      <c r="B42" s="237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354">
        <v>414</v>
      </c>
      <c r="S42" s="354"/>
      <c r="T42" s="352" t="s">
        <v>15</v>
      </c>
      <c r="U42" s="352"/>
      <c r="V42" s="352"/>
      <c r="W42" s="352"/>
      <c r="X42" s="352"/>
      <c r="Y42" s="351" t="s">
        <v>15</v>
      </c>
      <c r="Z42" s="351"/>
      <c r="AA42" s="351"/>
      <c r="AC42" s="3"/>
      <c r="AD42" s="3"/>
    </row>
    <row r="43" spans="1:30" ht="12">
      <c r="A43" s="237" t="s">
        <v>282</v>
      </c>
      <c r="B43" s="237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354">
        <v>415</v>
      </c>
      <c r="S43" s="354"/>
      <c r="T43" s="352" t="s">
        <v>15</v>
      </c>
      <c r="U43" s="352"/>
      <c r="V43" s="352"/>
      <c r="W43" s="352"/>
      <c r="X43" s="352"/>
      <c r="Y43" s="351" t="s">
        <v>15</v>
      </c>
      <c r="Z43" s="351"/>
      <c r="AA43" s="351"/>
      <c r="AC43" s="3"/>
      <c r="AD43" s="3"/>
    </row>
    <row r="44" spans="1:30" ht="12">
      <c r="A44" s="237" t="s">
        <v>124</v>
      </c>
      <c r="B44" s="237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354">
        <v>416</v>
      </c>
      <c r="S44" s="354"/>
      <c r="T44" s="352" t="s">
        <v>15</v>
      </c>
      <c r="U44" s="352"/>
      <c r="V44" s="352"/>
      <c r="W44" s="352"/>
      <c r="X44" s="352"/>
      <c r="Y44" s="351" t="s">
        <v>15</v>
      </c>
      <c r="Z44" s="351"/>
      <c r="AA44" s="351"/>
      <c r="AC44" s="3"/>
      <c r="AD44" s="3"/>
    </row>
    <row r="45" spans="1:30" ht="12">
      <c r="A45" s="237" t="s">
        <v>125</v>
      </c>
      <c r="B45" s="237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354">
        <v>417</v>
      </c>
      <c r="S45" s="354"/>
      <c r="T45" s="358">
        <v>0</v>
      </c>
      <c r="U45" s="358"/>
      <c r="V45" s="358"/>
      <c r="W45" s="358"/>
      <c r="X45" s="358"/>
      <c r="Y45" s="359">
        <v>0</v>
      </c>
      <c r="Z45" s="359"/>
      <c r="AA45" s="359"/>
      <c r="AC45" s="3"/>
      <c r="AD45" s="3"/>
    </row>
    <row r="46" spans="1:30" ht="12">
      <c r="A46" s="237" t="s">
        <v>283</v>
      </c>
      <c r="B46" s="237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354">
        <v>418</v>
      </c>
      <c r="S46" s="354"/>
      <c r="T46" s="358">
        <v>0</v>
      </c>
      <c r="U46" s="358"/>
      <c r="V46" s="358"/>
      <c r="W46" s="358"/>
      <c r="X46" s="358"/>
      <c r="Y46" s="359">
        <v>0</v>
      </c>
      <c r="Z46" s="359"/>
      <c r="AA46" s="359"/>
      <c r="AB46" s="50"/>
      <c r="AC46" s="50"/>
      <c r="AD46" s="50"/>
    </row>
    <row r="47" spans="1:30" ht="12">
      <c r="A47" s="237" t="s">
        <v>284</v>
      </c>
      <c r="B47" s="237"/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354">
        <v>419</v>
      </c>
      <c r="S47" s="354"/>
      <c r="T47" s="358">
        <v>0</v>
      </c>
      <c r="U47" s="358"/>
      <c r="V47" s="358"/>
      <c r="W47" s="358"/>
      <c r="X47" s="358"/>
      <c r="Y47" s="359">
        <v>0</v>
      </c>
      <c r="Z47" s="359"/>
      <c r="AA47" s="359"/>
      <c r="AC47" s="3"/>
      <c r="AD47" s="3"/>
    </row>
    <row r="48" spans="1:30" ht="12">
      <c r="A48" s="237" t="s">
        <v>285</v>
      </c>
      <c r="B48" s="237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354">
        <v>420</v>
      </c>
      <c r="S48" s="354"/>
      <c r="T48" s="358">
        <v>0</v>
      </c>
      <c r="U48" s="358"/>
      <c r="V48" s="358"/>
      <c r="W48" s="358"/>
      <c r="X48" s="358"/>
      <c r="Y48" s="359">
        <v>0</v>
      </c>
      <c r="Z48" s="359"/>
      <c r="AA48" s="359"/>
      <c r="AC48" s="3"/>
      <c r="AD48" s="3"/>
    </row>
    <row r="49" spans="1:30" ht="12.75" thickBot="1">
      <c r="A49" s="249" t="s">
        <v>286</v>
      </c>
      <c r="B49" s="249"/>
      <c r="C49" s="249"/>
      <c r="D49" s="249"/>
      <c r="E49" s="249"/>
      <c r="F49" s="249"/>
      <c r="G49" s="249"/>
      <c r="H49" s="249"/>
      <c r="I49" s="249"/>
      <c r="J49" s="249"/>
      <c r="K49" s="249"/>
      <c r="L49" s="249"/>
      <c r="M49" s="249"/>
      <c r="N49" s="249"/>
      <c r="O49" s="249"/>
      <c r="P49" s="249"/>
      <c r="Q49" s="249"/>
      <c r="R49" s="360">
        <v>500</v>
      </c>
      <c r="S49" s="360"/>
      <c r="T49" s="361">
        <v>88237</v>
      </c>
      <c r="U49" s="361"/>
      <c r="V49" s="361"/>
      <c r="W49" s="361"/>
      <c r="X49" s="361"/>
      <c r="Y49" s="362">
        <v>-54645</v>
      </c>
      <c r="Z49" s="362"/>
      <c r="AA49" s="362"/>
      <c r="AC49" s="3"/>
      <c r="AD49" s="3"/>
    </row>
    <row r="50" spans="29:30" ht="11.25">
      <c r="AC50" s="3"/>
      <c r="AD50" s="3"/>
    </row>
    <row r="51" spans="25:30" ht="12" thickBot="1">
      <c r="Y51" s="3" t="s">
        <v>259</v>
      </c>
      <c r="AA51" s="40"/>
      <c r="AC51" s="3"/>
      <c r="AD51" s="3"/>
    </row>
    <row r="52" spans="1:30" ht="12.75">
      <c r="A52" s="337" t="s">
        <v>155</v>
      </c>
      <c r="B52" s="337"/>
      <c r="C52" s="337"/>
      <c r="D52" s="337"/>
      <c r="E52" s="337"/>
      <c r="F52" s="337"/>
      <c r="G52" s="337"/>
      <c r="H52" s="337"/>
      <c r="I52" s="337"/>
      <c r="J52" s="337"/>
      <c r="K52" s="337"/>
      <c r="L52" s="337"/>
      <c r="M52" s="337"/>
      <c r="N52" s="337"/>
      <c r="O52" s="337"/>
      <c r="P52" s="337"/>
      <c r="Q52" s="337"/>
      <c r="R52" s="161" t="s">
        <v>96</v>
      </c>
      <c r="S52" s="161"/>
      <c r="T52" s="161" t="s">
        <v>67</v>
      </c>
      <c r="U52" s="161"/>
      <c r="V52" s="161"/>
      <c r="W52" s="161"/>
      <c r="X52" s="161"/>
      <c r="Y52" s="162" t="s">
        <v>68</v>
      </c>
      <c r="Z52" s="162"/>
      <c r="AA52" s="162"/>
      <c r="AC52" s="3"/>
      <c r="AD52" s="3"/>
    </row>
    <row r="53" spans="1:30" ht="11.25">
      <c r="A53" s="338">
        <v>1</v>
      </c>
      <c r="B53" s="338"/>
      <c r="C53" s="338"/>
      <c r="D53" s="338"/>
      <c r="E53" s="338"/>
      <c r="F53" s="338"/>
      <c r="G53" s="338"/>
      <c r="H53" s="338"/>
      <c r="I53" s="338"/>
      <c r="J53" s="338"/>
      <c r="K53" s="338"/>
      <c r="L53" s="338"/>
      <c r="M53" s="338"/>
      <c r="N53" s="338"/>
      <c r="O53" s="338"/>
      <c r="P53" s="338"/>
      <c r="Q53" s="338"/>
      <c r="R53" s="339">
        <v>2</v>
      </c>
      <c r="S53" s="339"/>
      <c r="T53" s="339">
        <v>3</v>
      </c>
      <c r="U53" s="339"/>
      <c r="V53" s="339"/>
      <c r="W53" s="339"/>
      <c r="X53" s="339"/>
      <c r="Y53" s="340">
        <v>4</v>
      </c>
      <c r="Z53" s="340"/>
      <c r="AA53" s="340"/>
      <c r="AC53" s="3"/>
      <c r="AD53" s="3"/>
    </row>
    <row r="54" spans="1:30" ht="12">
      <c r="A54" s="237" t="s">
        <v>287</v>
      </c>
      <c r="B54" s="237"/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7"/>
      <c r="P54" s="237"/>
      <c r="Q54" s="237"/>
      <c r="R54" s="8"/>
      <c r="S54" s="124"/>
      <c r="T54" s="363">
        <v>0</v>
      </c>
      <c r="U54" s="363"/>
      <c r="V54" s="363"/>
      <c r="W54" s="363"/>
      <c r="X54" s="363"/>
      <c r="Y54" s="364">
        <v>0</v>
      </c>
      <c r="Z54" s="364"/>
      <c r="AA54" s="364"/>
      <c r="AB54" s="41"/>
      <c r="AC54" s="41"/>
      <c r="AD54" s="41"/>
    </row>
    <row r="55" spans="1:30" ht="12">
      <c r="A55" s="237" t="s">
        <v>288</v>
      </c>
      <c r="B55" s="237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37"/>
      <c r="P55" s="237"/>
      <c r="Q55" s="237"/>
      <c r="R55" s="118"/>
      <c r="S55" s="119"/>
      <c r="T55" s="358">
        <v>0</v>
      </c>
      <c r="U55" s="358"/>
      <c r="V55" s="358"/>
      <c r="W55" s="358"/>
      <c r="X55" s="358"/>
      <c r="Y55" s="359">
        <v>0</v>
      </c>
      <c r="Z55" s="359"/>
      <c r="AA55" s="359"/>
      <c r="AC55" s="3"/>
      <c r="AD55" s="3"/>
    </row>
    <row r="56" spans="1:30" ht="12">
      <c r="A56" s="237" t="s">
        <v>289</v>
      </c>
      <c r="B56" s="237"/>
      <c r="C56" s="237"/>
      <c r="D56" s="237"/>
      <c r="E56" s="237"/>
      <c r="F56" s="237"/>
      <c r="G56" s="237"/>
      <c r="H56" s="237"/>
      <c r="I56" s="237"/>
      <c r="J56" s="237"/>
      <c r="K56" s="237"/>
      <c r="L56" s="237"/>
      <c r="M56" s="237"/>
      <c r="N56" s="237"/>
      <c r="O56" s="237"/>
      <c r="P56" s="237"/>
      <c r="Q56" s="237"/>
      <c r="R56" s="8"/>
      <c r="S56" s="124"/>
      <c r="T56" s="358">
        <v>0</v>
      </c>
      <c r="U56" s="358"/>
      <c r="V56" s="358"/>
      <c r="W56" s="358"/>
      <c r="X56" s="358"/>
      <c r="Y56" s="359">
        <v>0</v>
      </c>
      <c r="Z56" s="359"/>
      <c r="AA56" s="359"/>
      <c r="AB56" s="41"/>
      <c r="AC56" s="41"/>
      <c r="AD56" s="41"/>
    </row>
    <row r="57" spans="1:30" ht="12">
      <c r="A57" s="237" t="s">
        <v>290</v>
      </c>
      <c r="B57" s="237"/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37"/>
      <c r="N57" s="237"/>
      <c r="O57" s="237"/>
      <c r="P57" s="237"/>
      <c r="Q57" s="237"/>
      <c r="R57" s="353">
        <v>600</v>
      </c>
      <c r="S57" s="353"/>
      <c r="T57" s="358">
        <v>0</v>
      </c>
      <c r="U57" s="358"/>
      <c r="V57" s="358"/>
      <c r="W57" s="358"/>
      <c r="X57" s="358"/>
      <c r="Y57" s="359">
        <v>0</v>
      </c>
      <c r="Z57" s="359"/>
      <c r="AA57" s="359"/>
      <c r="AB57" s="41"/>
      <c r="AC57" s="41"/>
      <c r="AD57" s="41"/>
    </row>
    <row r="58" spans="1:30" ht="12">
      <c r="A58" s="349" t="s">
        <v>291</v>
      </c>
      <c r="B58" s="349"/>
      <c r="C58" s="349"/>
      <c r="D58" s="349"/>
      <c r="E58" s="349"/>
      <c r="F58" s="349"/>
      <c r="G58" s="349"/>
      <c r="H58" s="349"/>
      <c r="I58" s="349"/>
      <c r="J58" s="349"/>
      <c r="K58" s="349"/>
      <c r="L58" s="349"/>
      <c r="M58" s="349"/>
      <c r="N58" s="349"/>
      <c r="O58" s="349"/>
      <c r="P58" s="349"/>
      <c r="Q58" s="349"/>
      <c r="R58" s="118"/>
      <c r="S58" s="119"/>
      <c r="T58" s="358">
        <v>0</v>
      </c>
      <c r="U58" s="358"/>
      <c r="V58" s="358"/>
      <c r="W58" s="358"/>
      <c r="X58" s="358"/>
      <c r="Y58" s="359">
        <v>0</v>
      </c>
      <c r="Z58" s="359"/>
      <c r="AA58" s="359"/>
      <c r="AC58" s="3"/>
      <c r="AD58" s="3"/>
    </row>
    <row r="59" spans="1:30" ht="12">
      <c r="A59" s="349" t="s">
        <v>292</v>
      </c>
      <c r="B59" s="349"/>
      <c r="C59" s="349"/>
      <c r="D59" s="349"/>
      <c r="E59" s="349"/>
      <c r="F59" s="349"/>
      <c r="G59" s="349"/>
      <c r="H59" s="349"/>
      <c r="I59" s="349"/>
      <c r="J59" s="349"/>
      <c r="K59" s="349"/>
      <c r="L59" s="349"/>
      <c r="M59" s="349"/>
      <c r="N59" s="349"/>
      <c r="O59" s="349"/>
      <c r="P59" s="349"/>
      <c r="Q59" s="349"/>
      <c r="R59" s="118"/>
      <c r="S59" s="119"/>
      <c r="T59" s="358">
        <v>0</v>
      </c>
      <c r="U59" s="358"/>
      <c r="V59" s="358"/>
      <c r="W59" s="358"/>
      <c r="X59" s="358"/>
      <c r="Y59" s="359">
        <v>0</v>
      </c>
      <c r="Z59" s="359"/>
      <c r="AA59" s="359"/>
      <c r="AC59" s="3"/>
      <c r="AD59" s="3"/>
    </row>
    <row r="60" spans="1:30" ht="12">
      <c r="A60" s="349" t="s">
        <v>293</v>
      </c>
      <c r="B60" s="349"/>
      <c r="C60" s="349"/>
      <c r="D60" s="349"/>
      <c r="E60" s="349"/>
      <c r="F60" s="349"/>
      <c r="G60" s="349"/>
      <c r="H60" s="349"/>
      <c r="I60" s="349"/>
      <c r="J60" s="349"/>
      <c r="K60" s="349"/>
      <c r="L60" s="349"/>
      <c r="M60" s="349"/>
      <c r="N60" s="349"/>
      <c r="O60" s="349"/>
      <c r="P60" s="349"/>
      <c r="Q60" s="349"/>
      <c r="R60" s="118"/>
      <c r="S60" s="119"/>
      <c r="T60" s="358">
        <v>0</v>
      </c>
      <c r="U60" s="358"/>
      <c r="V60" s="358"/>
      <c r="W60" s="358"/>
      <c r="X60" s="358"/>
      <c r="Y60" s="359">
        <v>0</v>
      </c>
      <c r="Z60" s="359"/>
      <c r="AA60" s="359"/>
      <c r="AC60" s="3"/>
      <c r="AD60" s="3"/>
    </row>
    <row r="61" spans="1:30" ht="12">
      <c r="A61" s="349" t="s">
        <v>294</v>
      </c>
      <c r="B61" s="349"/>
      <c r="C61" s="349"/>
      <c r="D61" s="349"/>
      <c r="E61" s="349"/>
      <c r="F61" s="349"/>
      <c r="G61" s="349"/>
      <c r="H61" s="349"/>
      <c r="I61" s="349"/>
      <c r="J61" s="349"/>
      <c r="K61" s="349"/>
      <c r="L61" s="349"/>
      <c r="M61" s="349"/>
      <c r="N61" s="349"/>
      <c r="O61" s="349"/>
      <c r="P61" s="349"/>
      <c r="Q61" s="349"/>
      <c r="R61" s="118"/>
      <c r="S61" s="119"/>
      <c r="T61" s="358">
        <v>0</v>
      </c>
      <c r="U61" s="358"/>
      <c r="V61" s="358"/>
      <c r="W61" s="358"/>
      <c r="X61" s="358"/>
      <c r="Y61" s="359">
        <v>0</v>
      </c>
      <c r="Z61" s="359"/>
      <c r="AA61" s="359"/>
      <c r="AC61" s="3"/>
      <c r="AD61" s="3"/>
    </row>
    <row r="62" spans="1:30" ht="12">
      <c r="A62" s="349" t="s">
        <v>292</v>
      </c>
      <c r="B62" s="349"/>
      <c r="C62" s="349"/>
      <c r="D62" s="349"/>
      <c r="E62" s="349"/>
      <c r="F62" s="349"/>
      <c r="G62" s="349"/>
      <c r="H62" s="349"/>
      <c r="I62" s="349"/>
      <c r="J62" s="349"/>
      <c r="K62" s="349"/>
      <c r="L62" s="349"/>
      <c r="M62" s="349"/>
      <c r="N62" s="349"/>
      <c r="O62" s="349"/>
      <c r="P62" s="349"/>
      <c r="Q62" s="349"/>
      <c r="R62" s="118"/>
      <c r="S62" s="119"/>
      <c r="T62" s="358">
        <v>0</v>
      </c>
      <c r="U62" s="358"/>
      <c r="V62" s="358"/>
      <c r="W62" s="358"/>
      <c r="X62" s="358"/>
      <c r="Y62" s="359">
        <v>0</v>
      </c>
      <c r="Z62" s="359"/>
      <c r="AA62" s="359"/>
      <c r="AC62" s="3"/>
      <c r="AD62" s="3"/>
    </row>
    <row r="63" spans="1:30" ht="12.75" thickBot="1">
      <c r="A63" s="365" t="s">
        <v>293</v>
      </c>
      <c r="B63" s="365"/>
      <c r="C63" s="365"/>
      <c r="D63" s="365"/>
      <c r="E63" s="365"/>
      <c r="F63" s="365"/>
      <c r="G63" s="365"/>
      <c r="H63" s="365"/>
      <c r="I63" s="365"/>
      <c r="J63" s="365"/>
      <c r="K63" s="365"/>
      <c r="L63" s="365"/>
      <c r="M63" s="365"/>
      <c r="N63" s="365"/>
      <c r="O63" s="365"/>
      <c r="P63" s="365"/>
      <c r="Q63" s="365"/>
      <c r="R63" s="125"/>
      <c r="S63" s="126"/>
      <c r="T63" s="366">
        <v>0</v>
      </c>
      <c r="U63" s="366"/>
      <c r="V63" s="366"/>
      <c r="W63" s="366"/>
      <c r="X63" s="366"/>
      <c r="Y63" s="367">
        <v>0</v>
      </c>
      <c r="Z63" s="367"/>
      <c r="AA63" s="367"/>
      <c r="AC63" s="3"/>
      <c r="AD63" s="3"/>
    </row>
    <row r="64" spans="29:30" ht="11.25">
      <c r="AC64" s="3"/>
      <c r="AD64" s="3"/>
    </row>
    <row r="65" spans="29:30" ht="11.25">
      <c r="AC65" s="3"/>
      <c r="AD65" s="3"/>
    </row>
    <row r="66" spans="1:30" ht="32.25" customHeight="1">
      <c r="A66" s="151" t="s">
        <v>62</v>
      </c>
      <c r="B66" s="151"/>
      <c r="C66" s="151"/>
      <c r="D66" s="151"/>
      <c r="E66" s="151"/>
      <c r="G66" s="147" t="s">
        <v>56</v>
      </c>
      <c r="H66" s="147"/>
      <c r="I66" s="147"/>
      <c r="J66" s="147"/>
      <c r="K66" s="147"/>
      <c r="L66" s="147"/>
      <c r="M66" s="147"/>
      <c r="N66" s="147"/>
      <c r="Q66" s="99"/>
      <c r="R66" s="99"/>
      <c r="S66" s="99"/>
      <c r="T66" s="99"/>
      <c r="AC66" s="3"/>
      <c r="AD66" s="3"/>
    </row>
    <row r="67" spans="7:30" ht="11.25">
      <c r="G67" s="215" t="s">
        <v>57</v>
      </c>
      <c r="H67" s="215"/>
      <c r="I67" s="215"/>
      <c r="J67" s="215"/>
      <c r="K67" s="215"/>
      <c r="L67" s="215"/>
      <c r="M67" s="215"/>
      <c r="N67" s="215"/>
      <c r="Q67" s="100" t="s">
        <v>58</v>
      </c>
      <c r="R67" s="100"/>
      <c r="S67" s="100"/>
      <c r="T67" s="100"/>
      <c r="AC67" s="3"/>
      <c r="AD67" s="3"/>
    </row>
    <row r="68" spans="29:30" ht="11.25">
      <c r="AC68" s="3"/>
      <c r="AD68" s="3"/>
    </row>
    <row r="69" spans="29:30" ht="11.25">
      <c r="AC69" s="3"/>
      <c r="AD69" s="3"/>
    </row>
    <row r="70" spans="1:30" ht="12">
      <c r="A70" s="101"/>
      <c r="B70" s="101"/>
      <c r="C70" s="101"/>
      <c r="D70" s="101"/>
      <c r="E70" s="101" t="s">
        <v>59</v>
      </c>
      <c r="G70" s="147" t="s">
        <v>60</v>
      </c>
      <c r="H70" s="147"/>
      <c r="I70" s="147"/>
      <c r="J70" s="147"/>
      <c r="K70" s="147"/>
      <c r="L70" s="147"/>
      <c r="M70" s="147"/>
      <c r="N70" s="147"/>
      <c r="Q70" s="99"/>
      <c r="R70" s="99"/>
      <c r="S70" s="99"/>
      <c r="T70" s="99"/>
      <c r="AC70" s="3"/>
      <c r="AD70" s="3"/>
    </row>
    <row r="71" spans="7:30" ht="11.25">
      <c r="G71" s="215" t="s">
        <v>57</v>
      </c>
      <c r="H71" s="215"/>
      <c r="I71" s="215"/>
      <c r="J71" s="215"/>
      <c r="K71" s="215"/>
      <c r="L71" s="215"/>
      <c r="M71" s="215"/>
      <c r="N71" s="215"/>
      <c r="Q71" s="100" t="s">
        <v>58</v>
      </c>
      <c r="R71" s="100"/>
      <c r="S71" s="100"/>
      <c r="T71" s="100"/>
      <c r="AC71" s="3"/>
      <c r="AD71" s="3"/>
    </row>
    <row r="72" spans="29:30" ht="11.25">
      <c r="AC72" s="3"/>
      <c r="AD72" s="3"/>
    </row>
    <row r="73" spans="29:30" ht="11.25">
      <c r="AC73" s="3"/>
      <c r="AD73" s="3"/>
    </row>
    <row r="74" spans="1:30" ht="11.25">
      <c r="A74" s="3" t="s">
        <v>149</v>
      </c>
      <c r="AC74" s="3"/>
      <c r="AD74" s="3"/>
    </row>
    <row r="75" spans="29:30" ht="11.25">
      <c r="AC75" s="3"/>
      <c r="AD75" s="3"/>
    </row>
    <row r="76" spans="29:30" ht="11.25">
      <c r="AC76" s="3"/>
      <c r="AD76" s="3"/>
    </row>
    <row r="77" spans="29:30" ht="11.25">
      <c r="AC77" s="3"/>
      <c r="AD77" s="3"/>
    </row>
    <row r="78" spans="29:30" ht="11.25">
      <c r="AC78" s="3"/>
      <c r="AD78" s="3"/>
    </row>
    <row r="79" spans="29:30" ht="11.25">
      <c r="AC79" s="3"/>
      <c r="AD79" s="3"/>
    </row>
    <row r="80" spans="29:30" ht="11.25">
      <c r="AC80" s="3"/>
      <c r="AD80" s="3"/>
    </row>
    <row r="81" spans="29:30" ht="11.25">
      <c r="AC81" s="3"/>
      <c r="AD81" s="3"/>
    </row>
  </sheetData>
  <sheetProtection/>
  <mergeCells count="188">
    <mergeCell ref="A66:E66"/>
    <mergeCell ref="G66:N66"/>
    <mergeCell ref="G67:N67"/>
    <mergeCell ref="G70:N70"/>
    <mergeCell ref="G71:N71"/>
    <mergeCell ref="A62:Q62"/>
    <mergeCell ref="T62:X62"/>
    <mergeCell ref="Y62:AA62"/>
    <mergeCell ref="A63:Q63"/>
    <mergeCell ref="T63:X63"/>
    <mergeCell ref="Y63:AA63"/>
    <mergeCell ref="A60:Q60"/>
    <mergeCell ref="T60:X60"/>
    <mergeCell ref="Y60:AA60"/>
    <mergeCell ref="A61:Q61"/>
    <mergeCell ref="T61:X61"/>
    <mergeCell ref="Y61:AA61"/>
    <mergeCell ref="A58:Q58"/>
    <mergeCell ref="T58:X58"/>
    <mergeCell ref="Y58:AA58"/>
    <mergeCell ref="A59:Q59"/>
    <mergeCell ref="T59:X59"/>
    <mergeCell ref="Y59:AA59"/>
    <mergeCell ref="A56:Q56"/>
    <mergeCell ref="T56:X56"/>
    <mergeCell ref="Y56:AA56"/>
    <mergeCell ref="A57:Q57"/>
    <mergeCell ref="R57:S57"/>
    <mergeCell ref="T57:X57"/>
    <mergeCell ref="Y57:AA57"/>
    <mergeCell ref="A54:Q54"/>
    <mergeCell ref="T54:X54"/>
    <mergeCell ref="Y54:AA54"/>
    <mergeCell ref="A55:Q55"/>
    <mergeCell ref="T55:X55"/>
    <mergeCell ref="Y55:AA55"/>
    <mergeCell ref="A52:Q52"/>
    <mergeCell ref="R52:S52"/>
    <mergeCell ref="T52:X52"/>
    <mergeCell ref="Y52:AA52"/>
    <mergeCell ref="A53:Q53"/>
    <mergeCell ref="R53:S53"/>
    <mergeCell ref="T53:X53"/>
    <mergeCell ref="Y53:AA53"/>
    <mergeCell ref="A48:Q48"/>
    <mergeCell ref="R48:S48"/>
    <mergeCell ref="T48:X48"/>
    <mergeCell ref="Y48:AA48"/>
    <mergeCell ref="A49:Q49"/>
    <mergeCell ref="R49:S49"/>
    <mergeCell ref="T49:X49"/>
    <mergeCell ref="Y49:AA49"/>
    <mergeCell ref="A46:Q46"/>
    <mergeCell ref="R46:S46"/>
    <mergeCell ref="T46:X46"/>
    <mergeCell ref="Y46:AA46"/>
    <mergeCell ref="A47:Q47"/>
    <mergeCell ref="R47:S47"/>
    <mergeCell ref="T47:X47"/>
    <mergeCell ref="Y47:AA47"/>
    <mergeCell ref="A44:Q44"/>
    <mergeCell ref="R44:S44"/>
    <mergeCell ref="T44:X44"/>
    <mergeCell ref="Y44:AA44"/>
    <mergeCell ref="A45:Q45"/>
    <mergeCell ref="R45:S45"/>
    <mergeCell ref="T45:X45"/>
    <mergeCell ref="Y45:AA45"/>
    <mergeCell ref="A42:Q42"/>
    <mergeCell ref="R42:S42"/>
    <mergeCell ref="T42:X42"/>
    <mergeCell ref="Y42:AA42"/>
    <mergeCell ref="A43:Q43"/>
    <mergeCell ref="R43:S43"/>
    <mergeCell ref="T43:X43"/>
    <mergeCell ref="Y43:AA43"/>
    <mergeCell ref="A40:Q40"/>
    <mergeCell ref="R40:S40"/>
    <mergeCell ref="T40:X40"/>
    <mergeCell ref="Y40:AA40"/>
    <mergeCell ref="A41:Q41"/>
    <mergeCell ref="R41:S41"/>
    <mergeCell ref="T41:X41"/>
    <mergeCell ref="Y41:AA41"/>
    <mergeCell ref="A37:Q37"/>
    <mergeCell ref="A38:Q38"/>
    <mergeCell ref="R38:S38"/>
    <mergeCell ref="T38:X38"/>
    <mergeCell ref="Y38:AA38"/>
    <mergeCell ref="A39:Q39"/>
    <mergeCell ref="R39:S39"/>
    <mergeCell ref="T39:X39"/>
    <mergeCell ref="Y39:AA39"/>
    <mergeCell ref="A35:Q35"/>
    <mergeCell ref="T35:X35"/>
    <mergeCell ref="Y35:AA35"/>
    <mergeCell ref="A36:Q36"/>
    <mergeCell ref="R36:S36"/>
    <mergeCell ref="T36:X36"/>
    <mergeCell ref="Y36:AA36"/>
    <mergeCell ref="A33:Q33"/>
    <mergeCell ref="R33:S33"/>
    <mergeCell ref="T33:X33"/>
    <mergeCell ref="Y33:AA33"/>
    <mergeCell ref="A34:Q34"/>
    <mergeCell ref="T34:X34"/>
    <mergeCell ref="Y34:AA34"/>
    <mergeCell ref="A31:Q31"/>
    <mergeCell ref="R31:S31"/>
    <mergeCell ref="T31:X31"/>
    <mergeCell ref="Y31:AA31"/>
    <mergeCell ref="A32:Q32"/>
    <mergeCell ref="R32:S32"/>
    <mergeCell ref="T32:X32"/>
    <mergeCell ref="Y32:AA32"/>
    <mergeCell ref="A29:Q29"/>
    <mergeCell ref="R29:S29"/>
    <mergeCell ref="T29:X29"/>
    <mergeCell ref="Y29:AA29"/>
    <mergeCell ref="A30:Q30"/>
    <mergeCell ref="R30:S30"/>
    <mergeCell ref="T30:X30"/>
    <mergeCell ref="Y30:AA30"/>
    <mergeCell ref="A27:Q27"/>
    <mergeCell ref="R27:S27"/>
    <mergeCell ref="T27:X27"/>
    <mergeCell ref="Y27:AA27"/>
    <mergeCell ref="A28:Q28"/>
    <mergeCell ref="R28:S28"/>
    <mergeCell ref="T28:X28"/>
    <mergeCell ref="Y28:AA28"/>
    <mergeCell ref="A25:Q25"/>
    <mergeCell ref="R25:S25"/>
    <mergeCell ref="T25:X25"/>
    <mergeCell ref="Y25:AA25"/>
    <mergeCell ref="A26:Q26"/>
    <mergeCell ref="R26:S26"/>
    <mergeCell ref="T26:X26"/>
    <mergeCell ref="Y26:AA26"/>
    <mergeCell ref="A23:Q23"/>
    <mergeCell ref="R23:S23"/>
    <mergeCell ref="T23:X23"/>
    <mergeCell ref="Y23:AA23"/>
    <mergeCell ref="A24:Q24"/>
    <mergeCell ref="R24:S24"/>
    <mergeCell ref="T24:X24"/>
    <mergeCell ref="Y24:AA24"/>
    <mergeCell ref="A21:Q21"/>
    <mergeCell ref="R21:S21"/>
    <mergeCell ref="T21:X21"/>
    <mergeCell ref="Y21:AA21"/>
    <mergeCell ref="A22:Q22"/>
    <mergeCell ref="R22:S22"/>
    <mergeCell ref="T22:X22"/>
    <mergeCell ref="Y22:AA22"/>
    <mergeCell ref="A19:Q19"/>
    <mergeCell ref="R19:S19"/>
    <mergeCell ref="T19:X19"/>
    <mergeCell ref="Y19:AA19"/>
    <mergeCell ref="A20:Q20"/>
    <mergeCell ref="R20:S20"/>
    <mergeCell ref="T20:X20"/>
    <mergeCell ref="Y20:AA20"/>
    <mergeCell ref="A17:Q17"/>
    <mergeCell ref="R17:S17"/>
    <mergeCell ref="T17:X17"/>
    <mergeCell ref="Y17:AA17"/>
    <mergeCell ref="A18:Q18"/>
    <mergeCell ref="R18:S18"/>
    <mergeCell ref="T18:X18"/>
    <mergeCell ref="Y18:AA18"/>
    <mergeCell ref="A15:Q15"/>
    <mergeCell ref="R15:S15"/>
    <mergeCell ref="T15:X15"/>
    <mergeCell ref="Y15:AA15"/>
    <mergeCell ref="A16:Q16"/>
    <mergeCell ref="R16:S16"/>
    <mergeCell ref="T16:X16"/>
    <mergeCell ref="Y16:AA16"/>
    <mergeCell ref="P2:Z2"/>
    <mergeCell ref="P5:Z5"/>
    <mergeCell ref="I9:AB9"/>
    <mergeCell ref="C11:X11"/>
    <mergeCell ref="C12:X12"/>
    <mergeCell ref="A14:Q14"/>
    <mergeCell ref="R14:S14"/>
    <mergeCell ref="T14:X14"/>
    <mergeCell ref="Y14:AA14"/>
  </mergeCells>
  <printOptions/>
  <pageMargins left="0.61" right="0.31" top="0.17" bottom="4" header="0.17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ТАМАРА Николаевна</cp:lastModifiedBy>
  <cp:lastPrinted>2016-08-09T11:15:33Z</cp:lastPrinted>
  <dcterms:created xsi:type="dcterms:W3CDTF">2016-07-28T09:15:13Z</dcterms:created>
  <dcterms:modified xsi:type="dcterms:W3CDTF">2016-08-09T11:17:16Z</dcterms:modified>
  <cp:category/>
  <cp:version/>
  <cp:contentType/>
  <cp:contentStatus/>
  <cp:revision>1</cp:revision>
</cp:coreProperties>
</file>