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44" activeTab="2"/>
  </bookViews>
  <sheets>
    <sheet name="Баланс" sheetId="1" r:id="rId1"/>
    <sheet name="1.ОДДС" sheetId="2" r:id="rId2"/>
    <sheet name="2.ОДДС" sheetId="3" r:id="rId3"/>
    <sheet name="ОПИУ" sheetId="4" r:id="rId4"/>
    <sheet name="1.Отчет об ИК" sheetId="5" r:id="rId5"/>
    <sheet name="2.Отчет об ИК" sheetId="6" r:id="rId6"/>
  </sheets>
  <definedNames/>
  <calcPr fullCalcOnLoad="1" refMode="R1C1"/>
</workbook>
</file>

<file path=xl/sharedStrings.xml><?xml version="1.0" encoding="utf-8"?>
<sst xmlns="http://schemas.openxmlformats.org/spreadsheetml/2006/main" count="644" uniqueCount="269">
  <si>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</si>
  <si>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</si>
  <si>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</si>
  <si>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</si>
  <si>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</si>
  <si>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</si>
  <si>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</si>
  <si>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</si>
  <si>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по состоянию на 30 июня 2019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</si>
  <si>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</si>
  <si>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</si>
  <si>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</si>
  <si>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</si>
  <si>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</si>
  <si>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</si>
  <si>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</si>
  <si>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</si>
  <si>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</si>
  <si>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</si>
  <si>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</si>
  <si>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</si>
  <si>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</si>
  <si>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</si>
  <si>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</si>
  <si>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</si>
  <si>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</si>
  <si>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</si>
  <si>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</si>
  <si>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</si>
  <si>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</si>
  <si>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</si>
  <si>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</si>
  <si>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</si>
  <si>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</si>
  <si>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</si>
  <si>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</si>
  <si>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</si>
  <si>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</si>
  <si>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</si>
  <si>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</si>
  <si>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</si>
  <si>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</si>
  <si>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</si>
  <si>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</si>
  <si>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</si>
  <si>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</si>
  <si>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</si>
  <si>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</si>
  <si>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</si>
  <si>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</si>
  <si>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</si>
  <si>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</si>
  <si>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</si>
  <si>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</si>
  <si>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</si>
  <si>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</si>
  <si>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</si>
  <si>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</si>
  <si>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</si>
  <si>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</si>
  <si>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</si>
  <si>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</si>
  <si>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</si>
  <si>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</si>
  <si>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</si>
  <si>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</si>
  <si>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</si>
  <si>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</si>
  <si>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</si>
  <si>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</si>
  <si>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</si>
  <si>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</si>
  <si>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</si>
  <si>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</si>
  <si>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</si>
  <si>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</si>
  <si>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</si>
  <si>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</si>
  <si>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</si>
  <si>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</si>
  <si>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</si>
  <si>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</si>
  <si>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</si>
  <si>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</si>
  <si>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</si>
  <si>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</si>
  <si>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</si>
  <si>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</si>
  <si>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</si>
  <si>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</si>
  <si>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</si>
  <si>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</si>
  <si>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</si>
  <si>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</si>
  <si>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</si>
  <si>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</si>
  <si>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</si>
  <si>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</si>
  <si>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</si>
  <si>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</si>
  <si>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</si>
  <si>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</si>
  <si>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</si>
  <si>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</si>
  <si>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</si>
  <si>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</si>
  <si>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</si>
  <si>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</si>
  <si>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</si>
  <si>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</si>
  <si>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1 полугодие 2019 г.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</si>
  <si>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</si>
  <si>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</si>
  <si>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</si>
  <si>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</si>
  <si>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</si>
  <si>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</si>
  <si>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</si>
  <si>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</si>
  <si>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</si>
  <si>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</si>
  <si>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</si>
  <si>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</si>
  <si>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</si>
  <si>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</si>
  <si>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</si>
  <si>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</si>
  <si>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</si>
  <si>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</si>
  <si>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</si>
  <si>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</si>
  <si>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</si>
  <si>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</si>
  <si>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</si>
  <si>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</si>
  <si>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</si>
  <si>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</si>
  <si>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</si>
  <si>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</si>
  <si>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</si>
  <si>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</si>
  <si>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</si>
  <si>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</si>
  <si>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</si>
  <si>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</si>
  <si>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</si>
  <si>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</si>
  <si>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</si>
  <si>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</si>
  <si>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</si>
  <si>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</si>
  <si>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</si>
  <si>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</si>
  <si>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</si>
  <si>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</si>
  <si>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</si>
  <si>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</si>
  <si>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</si>
  <si>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</si>
  <si>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</si>
  <si>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</si>
  <si>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</si>
  <si>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</si>
  <si>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</si>
  <si>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</si>
  <si>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</si>
  <si>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</si>
  <si>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</si>
  <si>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</si>
  <si>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</si>
  <si>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</si>
  <si>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</si>
  <si>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</si>
  <si>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</si>
  <si>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</si>
  <si>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</si>
  <si>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</si>
  <si>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</si>
  <si>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</si>
  <si>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</si>
  <si>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</si>
  <si>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</si>
  <si>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</si>
  <si>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ОТЧЕТ О СОВОКУПНОМ ДОХОДЕ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</si>
  <si>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</si>
  <si>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</si>
  <si>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</si>
  <si>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</si>
  <si>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</si>
  <si>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</si>
  <si>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</si>
  <si>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</si>
  <si>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</si>
  <si>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</si>
  <si>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</si>
  <si>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</si>
  <si>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</si>
  <si>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</si>
  <si>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</si>
  <si>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</si>
  <si>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</si>
  <si>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</si>
  <si>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</si>
  <si>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</si>
  <si>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</si>
  <si>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</si>
  <si>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</si>
  <si>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</si>
  <si>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</si>
  <si>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</si>
  <si>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</si>
  <si>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</si>
  <si>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</si>
  <si>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</si>
  <si>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</si>
  <si>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</si>
  <si>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</si>
  <si>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</si>
  <si>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</si>
  <si>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</si>
  <si>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</si>
  <si>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</si>
  <si>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</si>
  <si>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</si>
  <si>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</si>
  <si>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</si>
  <si>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</si>
  <si>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</si>
  <si>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</si>
  <si>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</si>
  <si>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</si>
  <si>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</si>
  <si>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</si>
  <si>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</si>
  <si>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</si>
  <si>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</si>
  <si>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</si>
  <si>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</si>
  <si>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</si>
  <si>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</si>
  <si>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</si>
  <si>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</si>
  <si>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</si>
  <si>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</si>
  <si>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</si>
  <si>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</si>
  <si>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</si>
  <si>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</si>
  <si>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</si>
  <si>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</si>
  <si>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</si>
  <si>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</si>
  <si>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31 декабря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</si>
  <si>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</si>
  <si>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</si>
  <si>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</si>
  <si>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</si>
  <si>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</si>
  <si>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</si>
  <si>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</si>
  <si>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</si>
  <si>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</si>
  <si>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</si>
  <si>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</si>
  <si>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</si>
  <si>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Базовая прибыль на акцию (тенге)</t>
  </si>
  <si>
    <t>Балансовая стоимость простой акции</t>
  </si>
  <si>
    <t>(359  702)</t>
  </si>
  <si>
    <t>(117  837)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</si>
</sst>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81341803.35]&quot;(81 342)&quot;;General"/>
    <numFmt numFmtId="167" formatCode="[=-157601248.6]&quot;(157 601)&quot;;General"/>
    <numFmt numFmtId="168" formatCode="[=-0.17]&quot;-&quot;;General"/>
    <numFmt numFmtId="169" formatCode="[=-298536028.14]&quot;(298 536)&quot;;General"/>
    <numFmt numFmtId="170" formatCode="[=-211130737.84]&quot;(211 131)&quot;;General"/>
    <numFmt numFmtId="171" formatCode="[=-9708807.63]&quot;(9 709)&quot;;General"/>
    <numFmt numFmtId="172" formatCode="[=-42595028.2]&quot;(42 595)&quot;;General"/>
    <numFmt numFmtId="173" formatCode="[=-8196410.9]&quot;(8 196)&quot;;General"/>
    <numFmt numFmtId="174" formatCode="[=-81891026.51]&quot;(81 891)&quot;;General"/>
    <numFmt numFmtId="175" formatCode="[=-687528]&quot;(688)&quot;;General"/>
    <numFmt numFmtId="176" formatCode="[=-81203498.51]&quot;(81 203)&quot;;General"/>
    <numFmt numFmtId="177" formatCode="[=-76397750.09]&quot;(76 398)&quot;;General"/>
    <numFmt numFmtId="178" formatCode="[=-157589000]&quot;(157 589)&quot;;General"/>
    <numFmt numFmtId="179" formatCode="[=-81329554.75]&quot;(81 330)&quot;;General"/>
    <numFmt numFmtId="180" formatCode="[=-100843521.63]&quot;(100 844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168" fontId="1" fillId="33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horizontal="right" vertical="center"/>
    </xf>
    <xf numFmtId="171" fontId="4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center" indent="5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4" xfId="0" applyNumberFormat="1" applyFont="1" applyBorder="1" applyAlignment="1">
      <alignment horizontal="left" vertical="center" wrapText="1" indent="5"/>
    </xf>
    <xf numFmtId="0" fontId="1" fillId="0" borderId="14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4" xfId="0" applyNumberFormat="1" applyFont="1" applyBorder="1" applyAlignment="1">
      <alignment horizontal="left" vertical="center" indent="5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75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164" fontId="4" fillId="33" borderId="26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top" wrapText="1"/>
    </xf>
    <xf numFmtId="0" fontId="1" fillId="33" borderId="26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79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right" vertical="center" wrapText="1"/>
    </xf>
    <xf numFmtId="0" fontId="1" fillId="33" borderId="30" xfId="0" applyNumberFormat="1" applyFont="1" applyFill="1" applyBorder="1" applyAlignment="1">
      <alignment horizontal="right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6" fillId="0" borderId="1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64" fontId="4" fillId="33" borderId="12" xfId="0" applyNumberFormat="1" applyFont="1" applyFill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164" fontId="4" fillId="33" borderId="28" xfId="0" applyNumberFormat="1" applyFont="1" applyFill="1" applyBorder="1" applyAlignment="1">
      <alignment horizontal="right" vertical="center"/>
    </xf>
    <xf numFmtId="0" fontId="4" fillId="33" borderId="28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>
      <alignment horizontal="right" vertical="center"/>
    </xf>
    <xf numFmtId="164" fontId="4" fillId="33" borderId="3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6"/>
  <sheetViews>
    <sheetView zoomScalePageLayoutView="0" workbookViewId="0" topLeftCell="A31">
      <selection activeCell="W61" sqref="W6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44" t="s">
        <v>0</v>
      </c>
      <c r="X1" s="44"/>
    </row>
    <row r="2" spans="23:24" s="1" customFormat="1" ht="6.75" customHeight="1">
      <c r="W2" s="44"/>
      <c r="X2" s="44"/>
    </row>
    <row r="3" spans="8:24" s="2" customFormat="1" ht="11.25" customHeight="1">
      <c r="H3" s="45" t="s">
        <v>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2" customHeight="1">
      <c r="A4" s="3" t="s">
        <v>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="2" customFormat="1" ht="4.5" customHeight="1"/>
    <row r="6" spans="1:24" ht="12" customHeight="1">
      <c r="A6" s="3" t="s">
        <v>3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="2" customFormat="1" ht="6" customHeight="1"/>
    <row r="8" spans="1:24" ht="12" customHeight="1">
      <c r="A8" s="3" t="s">
        <v>4</v>
      </c>
      <c r="S8" s="48">
        <v>255</v>
      </c>
      <c r="T8" s="48"/>
      <c r="U8" s="48"/>
      <c r="V8" s="48"/>
      <c r="W8" s="48"/>
      <c r="X8" s="48"/>
    </row>
    <row r="9" s="2" customFormat="1" ht="5.25" customHeight="1"/>
    <row r="10" spans="1:24" s="2" customFormat="1" ht="5.25" customHeight="1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 t="s">
        <v>6</v>
      </c>
      <c r="T10" s="50"/>
      <c r="U10" s="50"/>
      <c r="V10" s="50"/>
      <c r="W10" s="50"/>
      <c r="X10" s="50"/>
    </row>
    <row r="11" spans="1:24" ht="12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50"/>
      <c r="V11" s="50"/>
      <c r="W11" s="50"/>
      <c r="X11" s="50"/>
    </row>
    <row r="12" spans="1:24" ht="12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1"/>
      <c r="T12" s="51"/>
      <c r="U12" s="51"/>
      <c r="V12" s="51"/>
      <c r="W12" s="51"/>
      <c r="X12" s="51"/>
    </row>
    <row r="13" s="5" customFormat="1" ht="4.5" customHeight="1"/>
    <row r="14" spans="1:23" s="2" customFormat="1" ht="12.75" customHeight="1">
      <c r="A14" s="5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4" s="2" customFormat="1" ht="10.5" customHeight="1">
      <c r="A15" s="53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6" t="s">
        <v>9</v>
      </c>
    </row>
    <row r="16" s="2" customFormat="1" ht="4.5" customHeight="1"/>
    <row r="17" spans="1:24" s="2" customFormat="1" ht="24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7" t="s">
        <v>11</v>
      </c>
      <c r="W17" s="7" t="s">
        <v>12</v>
      </c>
      <c r="X17" s="8" t="s">
        <v>13</v>
      </c>
    </row>
    <row r="18" spans="1:24" s="2" customFormat="1" ht="12.75" customHeight="1">
      <c r="A18" s="55" t="s">
        <v>14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9" t="s">
        <v>15</v>
      </c>
      <c r="W18" s="10">
        <v>281672109.85</v>
      </c>
      <c r="X18" s="43">
        <v>316644</v>
      </c>
    </row>
    <row r="19" spans="1:24" s="2" customFormat="1" ht="12.75" customHeight="1">
      <c r="A19" s="56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11" t="s">
        <v>17</v>
      </c>
      <c r="W19" s="12">
        <v>4087926.34</v>
      </c>
      <c r="X19" s="12">
        <v>13796733.97</v>
      </c>
    </row>
    <row r="20" spans="1:24" s="2" customFormat="1" ht="12.75" customHeight="1">
      <c r="A20" s="56" t="s">
        <v>18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11" t="s">
        <v>19</v>
      </c>
      <c r="W20" s="13" t="s">
        <v>20</v>
      </c>
      <c r="X20" s="13" t="s">
        <v>20</v>
      </c>
    </row>
    <row r="21" spans="1:24" s="2" customFormat="1" ht="12.75" customHeight="1">
      <c r="A21" s="56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11" t="s">
        <v>22</v>
      </c>
      <c r="W21" s="12">
        <v>117326758.61</v>
      </c>
      <c r="X21" s="42">
        <v>74487</v>
      </c>
    </row>
    <row r="22" spans="1:24" s="2" customFormat="1" ht="12.75" customHeight="1">
      <c r="A22" s="56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1" t="s">
        <v>24</v>
      </c>
      <c r="W22" s="12">
        <v>122942677.46</v>
      </c>
      <c r="X22" s="42">
        <v>133449</v>
      </c>
    </row>
    <row r="23" spans="1:24" s="2" customFormat="1" ht="12.75" customHeight="1">
      <c r="A23" s="56" t="s">
        <v>25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11" t="s">
        <v>26</v>
      </c>
      <c r="W23" s="12">
        <v>13037427.43</v>
      </c>
      <c r="X23" s="42">
        <v>10078</v>
      </c>
    </row>
    <row r="24" spans="1:24" s="2" customFormat="1" ht="12.75" customHeight="1">
      <c r="A24" s="57" t="s">
        <v>27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11" t="s">
        <v>28</v>
      </c>
      <c r="W24" s="13" t="s">
        <v>20</v>
      </c>
      <c r="X24" s="13" t="s">
        <v>20</v>
      </c>
    </row>
    <row r="25" spans="1:24" s="2" customFormat="1" ht="12.75" customHeight="1">
      <c r="A25" s="57" t="s">
        <v>29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11" t="s">
        <v>30</v>
      </c>
      <c r="W25" s="12">
        <v>24277320.01</v>
      </c>
      <c r="X25" s="42">
        <v>84833</v>
      </c>
    </row>
    <row r="26" spans="1:24" s="2" customFormat="1" ht="12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9" t="s">
        <v>32</v>
      </c>
      <c r="W26" s="10">
        <v>935197325.76</v>
      </c>
      <c r="X26" s="43">
        <v>954432</v>
      </c>
    </row>
    <row r="27" spans="1:24" s="2" customFormat="1" ht="12.75" customHeight="1">
      <c r="A27" s="56" t="s">
        <v>33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1" t="s">
        <v>34</v>
      </c>
      <c r="W27" s="13" t="s">
        <v>20</v>
      </c>
      <c r="X27" s="13" t="s">
        <v>20</v>
      </c>
    </row>
    <row r="28" spans="1:24" s="2" customFormat="1" ht="12.75" customHeight="1">
      <c r="A28" s="56" t="s">
        <v>35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11" t="s">
        <v>36</v>
      </c>
      <c r="W28" s="13" t="s">
        <v>20</v>
      </c>
      <c r="X28" s="13" t="s">
        <v>20</v>
      </c>
    </row>
    <row r="29" spans="1:24" s="2" customFormat="1" ht="12.75" customHeight="1">
      <c r="A29" s="56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11" t="s">
        <v>38</v>
      </c>
      <c r="W29" s="13" t="s">
        <v>20</v>
      </c>
      <c r="X29" s="13" t="s">
        <v>20</v>
      </c>
    </row>
    <row r="30" spans="1:24" s="2" customFormat="1" ht="12.75" customHeight="1">
      <c r="A30" s="56" t="s">
        <v>39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11" t="s">
        <v>40</v>
      </c>
      <c r="W30" s="13" t="s">
        <v>20</v>
      </c>
      <c r="X30" s="13" t="s">
        <v>20</v>
      </c>
    </row>
    <row r="31" spans="1:24" s="2" customFormat="1" ht="12.75" customHeight="1">
      <c r="A31" s="56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11" t="s">
        <v>42</v>
      </c>
      <c r="W31" s="13" t="s">
        <v>20</v>
      </c>
      <c r="X31" s="13" t="s">
        <v>20</v>
      </c>
    </row>
    <row r="32" spans="1:24" s="2" customFormat="1" ht="12.75" customHeight="1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11" t="s">
        <v>44</v>
      </c>
      <c r="W32" s="12">
        <v>935150249.94</v>
      </c>
      <c r="X32" s="42">
        <v>954370</v>
      </c>
    </row>
    <row r="33" spans="1:24" s="2" customFormat="1" ht="12.75" customHeight="1">
      <c r="A33" s="56" t="s">
        <v>45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11" t="s">
        <v>46</v>
      </c>
      <c r="W33" s="13" t="s">
        <v>20</v>
      </c>
      <c r="X33" s="13" t="s">
        <v>20</v>
      </c>
    </row>
    <row r="34" spans="1:24" s="2" customFormat="1" ht="12.75" customHeight="1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11" t="s">
        <v>48</v>
      </c>
      <c r="W34" s="13" t="s">
        <v>20</v>
      </c>
      <c r="X34" s="13" t="s">
        <v>20</v>
      </c>
    </row>
    <row r="35" spans="1:24" s="2" customFormat="1" ht="12.75" customHeight="1">
      <c r="A35" s="56" t="s">
        <v>49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11" t="s">
        <v>50</v>
      </c>
      <c r="W35" s="14">
        <v>47075.82</v>
      </c>
      <c r="X35" s="14">
        <v>61941.9</v>
      </c>
    </row>
    <row r="36" spans="1:24" s="2" customFormat="1" ht="12.75" customHeight="1">
      <c r="A36" s="56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1" t="s">
        <v>52</v>
      </c>
      <c r="W36" s="13" t="s">
        <v>20</v>
      </c>
      <c r="X36" s="13" t="s">
        <v>20</v>
      </c>
    </row>
    <row r="37" spans="1:24" s="2" customFormat="1" ht="12.75" customHeight="1">
      <c r="A37" s="56" t="s">
        <v>53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11" t="s">
        <v>54</v>
      </c>
      <c r="W37" s="13" t="s">
        <v>20</v>
      </c>
      <c r="X37" s="13" t="s">
        <v>20</v>
      </c>
    </row>
    <row r="38" spans="1:24" s="2" customFormat="1" ht="12.75" customHeight="1">
      <c r="A38" s="58" t="s">
        <v>55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9" t="s">
        <v>56</v>
      </c>
      <c r="W38" s="10">
        <v>1216869435.61</v>
      </c>
      <c r="X38" s="43">
        <v>1271076</v>
      </c>
    </row>
    <row r="39" spans="1:24" s="2" customFormat="1" ht="12.75" customHeight="1">
      <c r="A39" s="55" t="s">
        <v>57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9" t="s">
        <v>58</v>
      </c>
      <c r="W39" s="10">
        <v>644812836.96</v>
      </c>
      <c r="X39" s="43">
        <v>775266</v>
      </c>
    </row>
    <row r="40" spans="1:24" s="2" customFormat="1" ht="12.75" customHeight="1">
      <c r="A40" s="55" t="s">
        <v>59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9" t="s">
        <v>60</v>
      </c>
      <c r="W40" s="10">
        <v>293044113.97</v>
      </c>
      <c r="X40" s="43">
        <v>423498</v>
      </c>
    </row>
    <row r="41" spans="1:24" s="2" customFormat="1" ht="12.75" customHeight="1">
      <c r="A41" s="56" t="s">
        <v>61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11" t="s">
        <v>62</v>
      </c>
      <c r="W41" s="12">
        <v>31647427.19</v>
      </c>
      <c r="X41" s="12">
        <v>129838953.84</v>
      </c>
    </row>
    <row r="42" spans="1:24" s="2" customFormat="1" ht="12.75" customHeight="1">
      <c r="A42" s="56" t="s">
        <v>63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1" t="s">
        <v>64</v>
      </c>
      <c r="W42" s="12">
        <v>38705821.87</v>
      </c>
      <c r="X42" s="42">
        <v>45460</v>
      </c>
    </row>
    <row r="43" spans="1:24" ht="12" customHeight="1">
      <c r="A43" s="59" t="s">
        <v>65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1" t="s">
        <v>66</v>
      </c>
      <c r="W43" s="12">
        <v>7497557.32</v>
      </c>
      <c r="X43" s="12"/>
    </row>
    <row r="44" spans="1:24" s="2" customFormat="1" ht="12.75" customHeight="1">
      <c r="A44" s="56" t="s">
        <v>67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11" t="s">
        <v>68</v>
      </c>
      <c r="W44" s="12">
        <v>81222974.42</v>
      </c>
      <c r="X44" s="42">
        <v>55767</v>
      </c>
    </row>
    <row r="45" spans="1:24" s="2" customFormat="1" ht="12.75" customHeight="1">
      <c r="A45" s="60" t="s">
        <v>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1" t="s">
        <v>70</v>
      </c>
      <c r="W45" s="12">
        <v>13012339</v>
      </c>
      <c r="X45" s="12">
        <v>13012339</v>
      </c>
    </row>
    <row r="46" spans="1:24" s="2" customFormat="1" ht="12.75" customHeight="1">
      <c r="A46" s="56" t="s">
        <v>71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1" t="s">
        <v>72</v>
      </c>
      <c r="W46" s="12">
        <v>120957994.17</v>
      </c>
      <c r="X46" s="42">
        <v>179420</v>
      </c>
    </row>
    <row r="47" spans="1:24" s="2" customFormat="1" ht="12.75" customHeight="1">
      <c r="A47" s="55" t="s">
        <v>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9" t="s">
        <v>74</v>
      </c>
      <c r="W47" s="10">
        <v>351768722.99</v>
      </c>
      <c r="X47" s="43">
        <v>351768</v>
      </c>
    </row>
    <row r="48" spans="1:24" s="2" customFormat="1" ht="12.75" customHeight="1">
      <c r="A48" s="56" t="s">
        <v>75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11" t="s">
        <v>76</v>
      </c>
      <c r="W48" s="12">
        <v>254098382.95</v>
      </c>
      <c r="X48" s="12">
        <v>254098382.95</v>
      </c>
    </row>
    <row r="49" spans="1:24" s="2" customFormat="1" ht="12.75" customHeight="1">
      <c r="A49" s="56" t="s">
        <v>77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11" t="s">
        <v>78</v>
      </c>
      <c r="W49" s="13" t="s">
        <v>20</v>
      </c>
      <c r="X49" s="13" t="s">
        <v>20</v>
      </c>
    </row>
    <row r="50" spans="1:24" s="2" customFormat="1" ht="12.75" customHeight="1">
      <c r="A50" s="56" t="s">
        <v>79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11" t="s">
        <v>80</v>
      </c>
      <c r="W50" s="13" t="s">
        <v>20</v>
      </c>
      <c r="X50" s="13" t="s">
        <v>20</v>
      </c>
    </row>
    <row r="51" spans="1:24" s="2" customFormat="1" ht="12.75" customHeight="1">
      <c r="A51" s="60" t="s">
        <v>81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11" t="s">
        <v>82</v>
      </c>
      <c r="W51" s="12">
        <v>97670340.04</v>
      </c>
      <c r="X51" s="12">
        <v>97670340.04</v>
      </c>
    </row>
    <row r="52" spans="1:24" s="2" customFormat="1" ht="12.75" customHeight="1">
      <c r="A52" s="56" t="s">
        <v>83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11" t="s">
        <v>84</v>
      </c>
      <c r="W52" s="13" t="s">
        <v>20</v>
      </c>
      <c r="X52" s="13" t="s">
        <v>20</v>
      </c>
    </row>
    <row r="53" spans="1:24" s="2" customFormat="1" ht="12.75" customHeight="1">
      <c r="A53" s="55" t="s">
        <v>85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9" t="s">
        <v>86</v>
      </c>
      <c r="W53" s="10">
        <v>572056598.65</v>
      </c>
      <c r="X53" s="43">
        <v>495810</v>
      </c>
    </row>
    <row r="54" spans="1:24" s="2" customFormat="1" ht="12.75" customHeight="1">
      <c r="A54" s="56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11" t="s">
        <v>88</v>
      </c>
      <c r="W54" s="12">
        <v>214731602</v>
      </c>
      <c r="X54" s="12">
        <v>214731602</v>
      </c>
    </row>
    <row r="55" spans="1:24" s="2" customFormat="1" ht="12.75" customHeight="1">
      <c r="A55" s="56" t="s">
        <v>89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11" t="s">
        <v>90</v>
      </c>
      <c r="W55" s="13" t="s">
        <v>20</v>
      </c>
      <c r="X55" s="13" t="s">
        <v>20</v>
      </c>
    </row>
    <row r="56" spans="1:24" s="2" customFormat="1" ht="12.75" customHeight="1">
      <c r="A56" s="56" t="s">
        <v>91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11" t="s">
        <v>92</v>
      </c>
      <c r="W56" s="13" t="s">
        <v>20</v>
      </c>
      <c r="X56" s="13" t="s">
        <v>20</v>
      </c>
    </row>
    <row r="57" spans="1:24" s="2" customFormat="1" ht="12.75" customHeight="1">
      <c r="A57" s="56" t="s">
        <v>93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11" t="s">
        <v>94</v>
      </c>
      <c r="W57" s="12">
        <v>438666800</v>
      </c>
      <c r="X57" s="12">
        <v>438666800</v>
      </c>
    </row>
    <row r="58" spans="1:24" s="2" customFormat="1" ht="12.75" customHeight="1">
      <c r="A58" s="56" t="s">
        <v>95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11" t="s">
        <v>96</v>
      </c>
      <c r="W58" s="13" t="s">
        <v>20</v>
      </c>
      <c r="X58" s="13" t="s">
        <v>20</v>
      </c>
    </row>
    <row r="59" spans="1:24" s="2" customFormat="1" ht="12.75" customHeight="1">
      <c r="A59" s="56" t="s">
        <v>97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11" t="s">
        <v>98</v>
      </c>
      <c r="W59" s="42">
        <v>-81342</v>
      </c>
      <c r="X59" s="42">
        <v>-157589</v>
      </c>
    </row>
    <row r="60" spans="1:24" s="2" customFormat="1" ht="12.75" customHeight="1">
      <c r="A60" s="55" t="s">
        <v>99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9" t="s">
        <v>100</v>
      </c>
      <c r="W60" s="10">
        <v>1216869435.61</v>
      </c>
      <c r="X60" s="43">
        <v>1271076</v>
      </c>
    </row>
    <row r="61" spans="1:24" s="2" customFormat="1" ht="12.75" customHeight="1">
      <c r="A61" s="55" t="s">
        <v>266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9">
        <v>44</v>
      </c>
      <c r="W61" s="43">
        <v>2664</v>
      </c>
      <c r="X61" s="43">
        <v>2309</v>
      </c>
    </row>
    <row r="62" s="2" customFormat="1" ht="6" customHeight="1"/>
    <row r="63" spans="1:23" s="2" customFormat="1" ht="12.75" customHeight="1">
      <c r="A63" s="3" t="s">
        <v>101</v>
      </c>
      <c r="H63" s="47" t="s">
        <v>102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W63" s="4"/>
    </row>
    <row r="64" spans="8:23" s="2" customFormat="1" ht="10.5" customHeight="1">
      <c r="H64" s="61" t="s">
        <v>103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W64" s="15" t="s">
        <v>104</v>
      </c>
    </row>
    <row r="65" spans="1:23" s="2" customFormat="1" ht="12.75" customHeight="1">
      <c r="A65" s="3" t="s">
        <v>105</v>
      </c>
      <c r="H65" s="47" t="s">
        <v>106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W65" s="4"/>
    </row>
    <row r="66" spans="2:23" s="2" customFormat="1" ht="9.75" customHeight="1">
      <c r="B66" s="1" t="s">
        <v>107</v>
      </c>
      <c r="H66" s="61" t="s">
        <v>103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W66" s="15" t="s">
        <v>104</v>
      </c>
    </row>
  </sheetData>
  <sheetProtection/>
  <mergeCells count="57">
    <mergeCell ref="H65:U65"/>
    <mergeCell ref="H66:U66"/>
    <mergeCell ref="A57:U57"/>
    <mergeCell ref="A58:U58"/>
    <mergeCell ref="A59:U59"/>
    <mergeCell ref="A60:U60"/>
    <mergeCell ref="H63:U63"/>
    <mergeCell ref="H64:U64"/>
    <mergeCell ref="A61:U61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31">
      <selection activeCell="A36" sqref="A36:X36"/>
    </sheetView>
  </sheetViews>
  <sheetFormatPr defaultColWidth="9.33203125" defaultRowHeight="11.25"/>
  <cols>
    <col min="1" max="1" width="6.16015625" style="0" customWidth="1"/>
    <col min="2" max="2" width="4.83203125" style="0" customWidth="1"/>
    <col min="3" max="3" width="4" style="0" customWidth="1"/>
    <col min="4" max="4" width="3.5" style="0" customWidth="1"/>
    <col min="5" max="5" width="5" style="0" customWidth="1"/>
    <col min="6" max="6" width="7.66015625" style="0" customWidth="1"/>
    <col min="7" max="7" width="3.66015625" style="0" customWidth="1"/>
    <col min="8" max="8" width="4" style="0" customWidth="1"/>
    <col min="9" max="9" width="4.66015625" style="0" customWidth="1"/>
    <col min="10" max="10" width="5.5" style="0" customWidth="1"/>
    <col min="11" max="11" width="2.66015625" style="0" customWidth="1"/>
    <col min="12" max="12" width="3.66015625" style="0" customWidth="1"/>
    <col min="13" max="13" width="4" style="0" customWidth="1"/>
    <col min="14" max="14" width="4.83203125" style="0" customWidth="1"/>
    <col min="15" max="15" width="2.83203125" style="0" customWidth="1"/>
    <col min="16" max="16" width="3.16015625" style="0" customWidth="1"/>
    <col min="17" max="18" width="3.33203125" style="0" customWidth="1"/>
    <col min="19" max="19" width="3.16015625" style="0" customWidth="1"/>
    <col min="20" max="20" width="3.66015625" style="0" customWidth="1"/>
    <col min="21" max="21" width="4" style="0" customWidth="1"/>
    <col min="22" max="22" width="7.66015625" style="0" customWidth="1"/>
    <col min="23" max="23" width="11.33203125" style="0" customWidth="1"/>
    <col min="24" max="24" width="12.33203125" style="0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4" t="s">
        <v>108</v>
      </c>
      <c r="X1" s="44"/>
    </row>
    <row r="2" spans="1:24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4"/>
      <c r="X2" s="44"/>
    </row>
    <row r="3" spans="1:24" ht="11.25">
      <c r="A3" s="2"/>
      <c r="B3" s="2"/>
      <c r="C3" s="2"/>
      <c r="D3" s="2"/>
      <c r="E3" s="2"/>
      <c r="F3" s="2"/>
      <c r="G3" s="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2">
      <c r="A4" s="3" t="s">
        <v>2</v>
      </c>
      <c r="B4" s="2"/>
      <c r="C4" s="2"/>
      <c r="D4" s="2"/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2"/>
      <c r="C6" s="2"/>
      <c r="D6" s="2"/>
      <c r="E6" s="2"/>
      <c r="F6" s="2"/>
      <c r="G6" s="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8">
        <v>255</v>
      </c>
      <c r="T8" s="48"/>
      <c r="U8" s="48"/>
      <c r="V8" s="48"/>
      <c r="W8" s="48"/>
      <c r="X8" s="48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 t="s">
        <v>6</v>
      </c>
      <c r="T10" s="50"/>
      <c r="U10" s="50"/>
      <c r="V10" s="50"/>
      <c r="W10" s="50"/>
      <c r="X10" s="50"/>
    </row>
    <row r="11" spans="1:24" ht="11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50"/>
      <c r="V11" s="50"/>
      <c r="W11" s="50"/>
      <c r="X11" s="50"/>
    </row>
    <row r="12" spans="1:24" ht="11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1"/>
      <c r="T12" s="51"/>
      <c r="U12" s="51"/>
      <c r="V12" s="51"/>
      <c r="W12" s="51"/>
      <c r="X12" s="51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52" t="s">
        <v>109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12">
      <c r="A15" s="53" t="s">
        <v>110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 t="s">
        <v>9</v>
      </c>
    </row>
    <row r="17" spans="1:24" ht="36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7" t="s">
        <v>11</v>
      </c>
      <c r="W17" s="7" t="s">
        <v>111</v>
      </c>
      <c r="X17" s="8" t="s">
        <v>112</v>
      </c>
    </row>
    <row r="18" spans="1:24" ht="12">
      <c r="A18" s="64" t="s">
        <v>113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">
      <c r="A19" s="56" t="s">
        <v>114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9" t="s">
        <v>34</v>
      </c>
      <c r="W19" s="10">
        <v>290095699.94</v>
      </c>
      <c r="X19" s="43">
        <v>348393</v>
      </c>
    </row>
    <row r="20" spans="1:24" ht="12">
      <c r="A20" s="65" t="s">
        <v>115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11"/>
      <c r="W20" s="16" t="s">
        <v>20</v>
      </c>
      <c r="X20" s="16" t="s">
        <v>20</v>
      </c>
    </row>
    <row r="21" spans="1:24" ht="12">
      <c r="A21" s="66" t="s">
        <v>116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11" t="s">
        <v>36</v>
      </c>
      <c r="W21" s="12">
        <v>276685728.25</v>
      </c>
      <c r="X21" s="42">
        <v>343983</v>
      </c>
    </row>
    <row r="22" spans="1:24" ht="12">
      <c r="A22" s="66" t="s">
        <v>117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11" t="s">
        <v>38</v>
      </c>
      <c r="W22" s="12">
        <v>5235805.34</v>
      </c>
      <c r="X22" s="42">
        <v>2627</v>
      </c>
    </row>
    <row r="23" spans="1:24" ht="12">
      <c r="A23" s="66" t="s">
        <v>118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11" t="s">
        <v>40</v>
      </c>
      <c r="W23" s="13" t="s">
        <v>20</v>
      </c>
      <c r="X23" s="13" t="s">
        <v>20</v>
      </c>
    </row>
    <row r="24" spans="1:24" ht="12">
      <c r="A24" s="66" t="s">
        <v>119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11" t="s">
        <v>42</v>
      </c>
      <c r="W24" s="13" t="s">
        <v>20</v>
      </c>
      <c r="X24" s="13" t="s">
        <v>20</v>
      </c>
    </row>
    <row r="25" spans="1:24" ht="12">
      <c r="A25" s="66" t="s">
        <v>120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11" t="s">
        <v>44</v>
      </c>
      <c r="W25" s="12">
        <v>8174166.35</v>
      </c>
      <c r="X25" s="42">
        <v>1783</v>
      </c>
    </row>
    <row r="26" spans="1:24" ht="12">
      <c r="A26" s="57" t="s">
        <v>121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9" t="s">
        <v>54</v>
      </c>
      <c r="W26" s="10">
        <v>588631728.08</v>
      </c>
      <c r="X26" s="43">
        <v>708095</v>
      </c>
    </row>
    <row r="27" spans="1:24" ht="12">
      <c r="A27" s="65" t="s">
        <v>115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11"/>
      <c r="W27" s="16" t="s">
        <v>20</v>
      </c>
      <c r="X27" s="16" t="s">
        <v>20</v>
      </c>
    </row>
    <row r="28" spans="1:24" ht="12">
      <c r="A28" s="66" t="s">
        <v>122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11" t="s">
        <v>56</v>
      </c>
      <c r="W28" s="12">
        <v>255215262.74</v>
      </c>
      <c r="X28" s="42">
        <v>202307</v>
      </c>
    </row>
    <row r="29" spans="1:24" ht="12">
      <c r="A29" s="66" t="s">
        <v>123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11" t="s">
        <v>58</v>
      </c>
      <c r="W29" s="17">
        <v>-0.17</v>
      </c>
      <c r="X29" s="13">
        <v>107</v>
      </c>
    </row>
    <row r="30" spans="1:24" ht="12">
      <c r="A30" s="66" t="s">
        <v>124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11" t="s">
        <v>60</v>
      </c>
      <c r="W30" s="12">
        <v>145583692.5</v>
      </c>
      <c r="X30" s="42">
        <v>132107</v>
      </c>
    </row>
    <row r="31" spans="1:24" ht="12">
      <c r="A31" s="66" t="s">
        <v>125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11" t="s">
        <v>62</v>
      </c>
      <c r="W31" s="12">
        <v>2102212.36</v>
      </c>
      <c r="X31" s="12" t="s">
        <v>20</v>
      </c>
    </row>
    <row r="32" spans="1:24" ht="12">
      <c r="A32" s="66" t="s">
        <v>126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1" t="s">
        <v>64</v>
      </c>
      <c r="W32" s="13" t="s">
        <v>20</v>
      </c>
      <c r="X32" s="13" t="s">
        <v>20</v>
      </c>
    </row>
    <row r="33" spans="1:24" ht="12">
      <c r="A33" s="66" t="s">
        <v>127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11" t="s">
        <v>66</v>
      </c>
      <c r="W33" s="12">
        <v>42696749</v>
      </c>
      <c r="X33" s="42">
        <v>33337</v>
      </c>
    </row>
    <row r="34" spans="1:24" ht="12">
      <c r="A34" s="66" t="s">
        <v>128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11" t="s">
        <v>68</v>
      </c>
      <c r="W34" s="12">
        <v>143033811.65</v>
      </c>
      <c r="X34" s="42">
        <v>340238</v>
      </c>
    </row>
    <row r="35" spans="1:24" ht="12">
      <c r="A35" s="67" t="s">
        <v>129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9" t="s">
        <v>74</v>
      </c>
      <c r="W35" s="18">
        <v>-298536028.14</v>
      </c>
      <c r="X35" s="43" t="s">
        <v>267</v>
      </c>
    </row>
    <row r="36" spans="1:24" ht="12">
      <c r="A36" s="64" t="s">
        <v>130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">
      <c r="A37" s="56" t="s">
        <v>114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9" t="s">
        <v>94</v>
      </c>
      <c r="W37" s="19" t="s">
        <v>20</v>
      </c>
      <c r="X37" s="19" t="s">
        <v>20</v>
      </c>
    </row>
    <row r="38" spans="1:24" ht="12">
      <c r="A38" s="65" t="s">
        <v>115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11"/>
      <c r="W38" s="16" t="s">
        <v>20</v>
      </c>
      <c r="X38" s="16" t="s">
        <v>20</v>
      </c>
    </row>
    <row r="39" spans="1:24" ht="12">
      <c r="A39" s="66" t="s">
        <v>131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11" t="s">
        <v>96</v>
      </c>
      <c r="W39" s="13" t="s">
        <v>20</v>
      </c>
      <c r="X39" s="13" t="s">
        <v>20</v>
      </c>
    </row>
    <row r="40" spans="1:24" ht="12">
      <c r="A40" s="68" t="s">
        <v>132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1" t="s">
        <v>98</v>
      </c>
      <c r="W40" s="13" t="s">
        <v>20</v>
      </c>
      <c r="X40" s="13" t="s">
        <v>20</v>
      </c>
    </row>
    <row r="41" spans="1:24" ht="12">
      <c r="A41" s="68" t="s">
        <v>133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1" t="s">
        <v>100</v>
      </c>
      <c r="W41" s="13" t="s">
        <v>20</v>
      </c>
      <c r="X41" s="13" t="s">
        <v>20</v>
      </c>
    </row>
    <row r="42" spans="1:24" ht="12">
      <c r="A42" s="66" t="s">
        <v>134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11" t="s">
        <v>135</v>
      </c>
      <c r="W42" s="13" t="s">
        <v>20</v>
      </c>
      <c r="X42" s="13" t="s">
        <v>20</v>
      </c>
    </row>
    <row r="43" spans="1:24" ht="12">
      <c r="A43" s="69" t="s">
        <v>136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11" t="s">
        <v>137</v>
      </c>
      <c r="W43" s="13" t="s">
        <v>20</v>
      </c>
      <c r="X43" s="13" t="s">
        <v>20</v>
      </c>
    </row>
    <row r="44" spans="1:24" ht="12">
      <c r="A44" s="70" t="s">
        <v>138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20" t="s">
        <v>139</v>
      </c>
      <c r="W44" s="21" t="s">
        <v>20</v>
      </c>
      <c r="X44" s="21" t="s">
        <v>20</v>
      </c>
    </row>
    <row r="45" spans="1:24" ht="12">
      <c r="A45" s="66" t="s">
        <v>120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11" t="s">
        <v>140</v>
      </c>
      <c r="W45" s="13" t="s">
        <v>20</v>
      </c>
      <c r="X45" s="13" t="s">
        <v>20</v>
      </c>
    </row>
    <row r="46" spans="1:24" ht="12">
      <c r="A46" s="56" t="s">
        <v>121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9" t="s">
        <v>141</v>
      </c>
      <c r="W46" s="19" t="s">
        <v>20</v>
      </c>
      <c r="X46" s="19" t="s">
        <v>20</v>
      </c>
    </row>
    <row r="47" spans="1:24" ht="12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1"/>
      <c r="W47" s="16" t="s">
        <v>20</v>
      </c>
      <c r="X47" s="16" t="s">
        <v>20</v>
      </c>
    </row>
    <row r="48" spans="1:24" ht="12">
      <c r="A48" s="68" t="s">
        <v>142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1" t="s">
        <v>143</v>
      </c>
      <c r="W48" s="13" t="s">
        <v>20</v>
      </c>
      <c r="X48" s="13" t="s">
        <v>20</v>
      </c>
    </row>
    <row r="49" spans="1:24" ht="12">
      <c r="A49" s="66" t="s">
        <v>144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11" t="s">
        <v>145</v>
      </c>
      <c r="W49" s="13" t="s">
        <v>20</v>
      </c>
      <c r="X49" s="13" t="s">
        <v>20</v>
      </c>
    </row>
    <row r="50" spans="1:24" ht="12">
      <c r="A50" s="66" t="s">
        <v>146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11" t="s">
        <v>147</v>
      </c>
      <c r="W50" s="13" t="s">
        <v>20</v>
      </c>
      <c r="X50" s="13" t="s">
        <v>20</v>
      </c>
    </row>
    <row r="51" spans="1:24" ht="12">
      <c r="A51" s="66" t="s">
        <v>148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11" t="s">
        <v>149</v>
      </c>
      <c r="W51" s="13" t="s">
        <v>20</v>
      </c>
      <c r="X51" s="13" t="s">
        <v>20</v>
      </c>
    </row>
    <row r="52" spans="1:24" ht="12">
      <c r="A52" s="66" t="s">
        <v>150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11" t="s">
        <v>151</v>
      </c>
      <c r="W52" s="13" t="s">
        <v>20</v>
      </c>
      <c r="X52" s="13" t="s">
        <v>20</v>
      </c>
    </row>
    <row r="53" spans="1:24" ht="12">
      <c r="A53" s="71" t="s">
        <v>152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20" t="s">
        <v>153</v>
      </c>
      <c r="W53" s="21" t="s">
        <v>20</v>
      </c>
      <c r="X53" s="21" t="s">
        <v>20</v>
      </c>
    </row>
    <row r="54" spans="1:24" ht="12">
      <c r="A54" s="68" t="s">
        <v>128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1" t="s">
        <v>154</v>
      </c>
      <c r="W54" s="13" t="s">
        <v>20</v>
      </c>
      <c r="X54" s="13" t="s">
        <v>20</v>
      </c>
    </row>
    <row r="55" spans="1:24" ht="12">
      <c r="A55" s="59" t="s">
        <v>155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9" t="s">
        <v>156</v>
      </c>
      <c r="W55" s="19" t="s">
        <v>20</v>
      </c>
      <c r="X55" s="19" t="s">
        <v>20</v>
      </c>
    </row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24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X21" sqref="X21"/>
    </sheetView>
  </sheetViews>
  <sheetFormatPr defaultColWidth="9.33203125" defaultRowHeight="11.25"/>
  <cols>
    <col min="1" max="1" width="2.5" style="0" customWidth="1"/>
    <col min="2" max="2" width="2.33203125" style="0" customWidth="1"/>
    <col min="3" max="3" width="3" style="0" customWidth="1"/>
    <col min="4" max="4" width="2.5" style="0" customWidth="1"/>
    <col min="5" max="5" width="3" style="0" customWidth="1"/>
    <col min="6" max="6" width="3.66015625" style="0" customWidth="1"/>
    <col min="7" max="7" width="2.5" style="0" customWidth="1"/>
    <col min="8" max="8" width="5" style="0" customWidth="1"/>
    <col min="9" max="9" width="3.16015625" style="0" customWidth="1"/>
    <col min="10" max="10" width="4.16015625" style="0" customWidth="1"/>
    <col min="11" max="11" width="3.5" style="0" customWidth="1"/>
    <col min="12" max="12" width="2.33203125" style="0" customWidth="1"/>
    <col min="13" max="13" width="4.5" style="0" customWidth="1"/>
    <col min="14" max="14" width="3.83203125" style="0" customWidth="1"/>
    <col min="15" max="15" width="3.16015625" style="0" customWidth="1"/>
    <col min="16" max="16" width="5.66015625" style="0" customWidth="1"/>
    <col min="17" max="17" width="3.16015625" style="0" customWidth="1"/>
    <col min="18" max="18" width="4.66015625" style="0" customWidth="1"/>
    <col min="19" max="19" width="8" style="0" customWidth="1"/>
    <col min="21" max="21" width="11" style="0" customWidth="1"/>
    <col min="22" max="22" width="7.66015625" style="0" customWidth="1"/>
    <col min="23" max="23" width="10" style="0" customWidth="1"/>
    <col min="24" max="24" width="10.16015625" style="0" customWidth="1"/>
  </cols>
  <sheetData>
    <row r="1" spans="1:24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2" t="s">
        <v>9</v>
      </c>
    </row>
    <row r="2" spans="1:24" ht="6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3" t="s">
        <v>11</v>
      </c>
      <c r="W2" s="23" t="s">
        <v>12</v>
      </c>
      <c r="X2" s="24" t="s">
        <v>13</v>
      </c>
    </row>
    <row r="3" spans="1:24" ht="12">
      <c r="A3" s="74" t="s">
        <v>157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12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25" t="s">
        <v>158</v>
      </c>
      <c r="W4" s="26">
        <v>391252626.9</v>
      </c>
      <c r="X4" s="116">
        <v>247523</v>
      </c>
    </row>
    <row r="5" spans="1:24" ht="12">
      <c r="A5" s="76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27"/>
      <c r="W5" s="28" t="s">
        <v>20</v>
      </c>
      <c r="X5" s="28" t="s">
        <v>20</v>
      </c>
    </row>
    <row r="6" spans="1:24" ht="12">
      <c r="A6" s="77" t="s">
        <v>159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27" t="s">
        <v>160</v>
      </c>
      <c r="W6" s="29" t="s">
        <v>20</v>
      </c>
      <c r="X6" s="29" t="s">
        <v>20</v>
      </c>
    </row>
    <row r="7" spans="1:24" ht="12">
      <c r="A7" s="77" t="s">
        <v>161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27" t="s">
        <v>162</v>
      </c>
      <c r="W7" s="29" t="s">
        <v>20</v>
      </c>
      <c r="X7" s="29" t="s">
        <v>20</v>
      </c>
    </row>
    <row r="8" spans="1:24" ht="12">
      <c r="A8" s="77" t="s">
        <v>163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27" t="s">
        <v>164</v>
      </c>
      <c r="W8" s="29" t="s">
        <v>20</v>
      </c>
      <c r="X8" s="29" t="s">
        <v>20</v>
      </c>
    </row>
    <row r="9" spans="1:24" ht="12">
      <c r="A9" s="77" t="s">
        <v>120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27" t="s">
        <v>165</v>
      </c>
      <c r="W9" s="30">
        <v>391252626.9</v>
      </c>
      <c r="X9" s="42">
        <v>247523</v>
      </c>
    </row>
    <row r="10" spans="1:24" ht="12">
      <c r="A10" s="75" t="s">
        <v>121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25" t="s">
        <v>166</v>
      </c>
      <c r="W10" s="26">
        <v>102425406.39</v>
      </c>
      <c r="X10" s="116">
        <v>5658</v>
      </c>
    </row>
    <row r="11" spans="1:24" ht="12">
      <c r="A11" s="76" t="s">
        <v>115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27"/>
      <c r="W11" s="28" t="s">
        <v>20</v>
      </c>
      <c r="X11" s="28" t="s">
        <v>20</v>
      </c>
    </row>
    <row r="12" spans="1:24" ht="12">
      <c r="A12" s="78" t="s">
        <v>167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7" t="s">
        <v>168</v>
      </c>
      <c r="W12" s="30">
        <v>101092073.03</v>
      </c>
      <c r="X12" s="115">
        <v>3858</v>
      </c>
    </row>
    <row r="13" spans="1:24" ht="12">
      <c r="A13" s="78" t="s">
        <v>169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7" t="s">
        <v>170</v>
      </c>
      <c r="W13" s="29" t="s">
        <v>20</v>
      </c>
      <c r="X13" s="29" t="s">
        <v>20</v>
      </c>
    </row>
    <row r="14" spans="1:24" ht="12">
      <c r="A14" s="78" t="s">
        <v>171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7" t="s">
        <v>172</v>
      </c>
      <c r="W14" s="29" t="s">
        <v>20</v>
      </c>
      <c r="X14" s="29" t="s">
        <v>20</v>
      </c>
    </row>
    <row r="15" spans="1:24" ht="12">
      <c r="A15" s="78" t="s">
        <v>173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7" t="s">
        <v>174</v>
      </c>
      <c r="W15" s="30">
        <v>1333333.36</v>
      </c>
      <c r="X15" s="115">
        <v>1800</v>
      </c>
    </row>
    <row r="16" spans="1:24" ht="12">
      <c r="A16" s="81" t="s">
        <v>175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25" t="s">
        <v>176</v>
      </c>
      <c r="W16" s="26">
        <v>288827220.51</v>
      </c>
      <c r="X16" s="116">
        <v>241865</v>
      </c>
    </row>
    <row r="17" spans="1:24" ht="12">
      <c r="A17" s="81" t="s">
        <v>177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25" t="s">
        <v>178</v>
      </c>
      <c r="W17" s="31">
        <v>-9708807.63</v>
      </c>
      <c r="X17" s="43" t="s">
        <v>268</v>
      </c>
    </row>
    <row r="18" spans="1:24" ht="12">
      <c r="A18" s="82" t="s">
        <v>179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27" t="s">
        <v>180</v>
      </c>
      <c r="W18" s="30">
        <v>13796733.97</v>
      </c>
      <c r="X18" s="115">
        <v>154820</v>
      </c>
    </row>
    <row r="19" spans="1:24" ht="12">
      <c r="A19" s="82" t="s">
        <v>181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27" t="s">
        <v>182</v>
      </c>
      <c r="W19" s="30">
        <v>4087926.34</v>
      </c>
      <c r="X19" s="115">
        <v>36983</v>
      </c>
    </row>
    <row r="20" spans="1:24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">
      <c r="A21" s="32" t="s">
        <v>101</v>
      </c>
      <c r="B21" s="2"/>
      <c r="C21" s="2"/>
      <c r="D21" s="2"/>
      <c r="E21" s="2"/>
      <c r="F21" s="2"/>
      <c r="G21" s="2"/>
      <c r="H21" s="79" t="s">
        <v>102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2"/>
      <c r="W21" s="33"/>
      <c r="X21" s="2"/>
    </row>
    <row r="22" spans="1:24" ht="11.25">
      <c r="A22" s="2"/>
      <c r="B22" s="2"/>
      <c r="C22" s="2"/>
      <c r="D22" s="2"/>
      <c r="E22" s="2"/>
      <c r="F22" s="2"/>
      <c r="G22" s="2"/>
      <c r="H22" s="80" t="s">
        <v>103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2"/>
      <c r="W22" s="34" t="s">
        <v>104</v>
      </c>
      <c r="X22" s="2"/>
    </row>
    <row r="23" spans="1:24" ht="12">
      <c r="A23" s="32" t="s">
        <v>105</v>
      </c>
      <c r="B23" s="2"/>
      <c r="C23" s="2"/>
      <c r="D23" s="2"/>
      <c r="E23" s="2"/>
      <c r="F23" s="2"/>
      <c r="G23" s="2"/>
      <c r="H23" s="79" t="s">
        <v>106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2"/>
      <c r="W23" s="33"/>
      <c r="X23" s="2"/>
    </row>
    <row r="24" spans="1:24" ht="11.25">
      <c r="A24" s="2"/>
      <c r="B24" s="2"/>
      <c r="C24" s="2"/>
      <c r="D24" s="2"/>
      <c r="E24" s="2"/>
      <c r="F24" s="2"/>
      <c r="G24" s="2"/>
      <c r="H24" s="80" t="s">
        <v>103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2"/>
      <c r="W24" s="34" t="s">
        <v>104</v>
      </c>
      <c r="X24" s="2"/>
    </row>
    <row r="25" spans="1:24" ht="12">
      <c r="A25" s="2"/>
      <c r="B25" s="35" t="s">
        <v>107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</sheetData>
  <sheetProtection/>
  <mergeCells count="22"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  <mergeCell ref="A8:U8"/>
    <mergeCell ref="A9:U9"/>
    <mergeCell ref="A10:U10"/>
    <mergeCell ref="A11:U11"/>
    <mergeCell ref="A12:U12"/>
    <mergeCell ref="A13:U13"/>
    <mergeCell ref="A2:U2"/>
    <mergeCell ref="A3:X3"/>
    <mergeCell ref="A4:U4"/>
    <mergeCell ref="A5:U5"/>
    <mergeCell ref="A6:U6"/>
    <mergeCell ref="A7:U7"/>
  </mergeCells>
  <printOptions/>
  <pageMargins left="0.25" right="0.2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3">
      <selection activeCell="AH39" sqref="AH39"/>
    </sheetView>
  </sheetViews>
  <sheetFormatPr defaultColWidth="3" defaultRowHeight="11.25"/>
  <cols>
    <col min="1" max="2" width="3" style="0" customWidth="1"/>
    <col min="3" max="3" width="3.5" style="0" customWidth="1"/>
    <col min="4" max="4" width="3.83203125" style="0" customWidth="1"/>
    <col min="5" max="5" width="3.5" style="0" customWidth="1"/>
    <col min="6" max="6" width="3.83203125" style="0" customWidth="1"/>
    <col min="7" max="7" width="4.16015625" style="0" customWidth="1"/>
    <col min="8" max="11" width="3" style="0" customWidth="1"/>
    <col min="12" max="12" width="4.16015625" style="0" customWidth="1"/>
    <col min="13" max="13" width="3" style="0" customWidth="1"/>
    <col min="14" max="14" width="4.33203125" style="0" customWidth="1"/>
    <col min="15" max="15" width="3" style="0" customWidth="1"/>
    <col min="16" max="16" width="4.83203125" style="0" customWidth="1"/>
    <col min="17" max="17" width="3" style="0" customWidth="1"/>
    <col min="18" max="18" width="4" style="0" customWidth="1"/>
    <col min="19" max="19" width="3" style="0" customWidth="1"/>
    <col min="20" max="20" width="4.33203125" style="0" customWidth="1"/>
    <col min="21" max="21" width="7.66015625" style="0" customWidth="1"/>
    <col min="22" max="22" width="9.33203125" style="0" customWidth="1"/>
    <col min="23" max="23" width="11.33203125" style="0" customWidth="1"/>
    <col min="24" max="24" width="10.83203125" style="0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3" t="s">
        <v>108</v>
      </c>
      <c r="X1" s="83"/>
    </row>
    <row r="2" spans="1:24" ht="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83"/>
      <c r="X2" s="83"/>
    </row>
    <row r="3" spans="1:24" ht="12">
      <c r="A3" s="35"/>
      <c r="B3" s="35"/>
      <c r="C3" s="35"/>
      <c r="D3" s="35"/>
      <c r="E3" s="35"/>
      <c r="F3" s="35"/>
      <c r="G3" s="35"/>
      <c r="H3" s="84" t="s">
        <v>1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2">
      <c r="A4" s="32" t="s">
        <v>2</v>
      </c>
      <c r="B4" s="35"/>
      <c r="C4" s="35"/>
      <c r="D4" s="35"/>
      <c r="E4" s="35"/>
      <c r="F4" s="35"/>
      <c r="G4" s="3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2" t="s">
        <v>3</v>
      </c>
      <c r="B6" s="35"/>
      <c r="C6" s="35"/>
      <c r="D6" s="35"/>
      <c r="E6" s="35"/>
      <c r="F6" s="35"/>
      <c r="G6" s="3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2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86">
        <v>255</v>
      </c>
      <c r="T8" s="86"/>
      <c r="U8" s="86"/>
      <c r="V8" s="86"/>
      <c r="W8" s="86"/>
      <c r="X8" s="86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6</v>
      </c>
      <c r="T10" s="88"/>
      <c r="U10" s="88"/>
      <c r="V10" s="88"/>
      <c r="W10" s="88"/>
      <c r="X10" s="88"/>
    </row>
    <row r="11" spans="1:24" ht="11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8"/>
      <c r="U11" s="88"/>
      <c r="V11" s="88"/>
      <c r="W11" s="88"/>
      <c r="X11" s="88"/>
    </row>
    <row r="12" spans="1:24" ht="11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9"/>
      <c r="T12" s="89"/>
      <c r="U12" s="89"/>
      <c r="V12" s="89"/>
      <c r="W12" s="89"/>
      <c r="X12" s="89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90" t="s">
        <v>183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ht="12">
      <c r="A15" s="91" t="s">
        <v>110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2" t="s">
        <v>9</v>
      </c>
    </row>
    <row r="17" spans="1:24" ht="48">
      <c r="A17" s="73" t="s">
        <v>10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23" t="s">
        <v>11</v>
      </c>
      <c r="W17" s="23" t="s">
        <v>111</v>
      </c>
      <c r="X17" s="24" t="s">
        <v>112</v>
      </c>
    </row>
    <row r="18" spans="1:24" ht="12">
      <c r="A18" s="92" t="s">
        <v>184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27" t="s">
        <v>185</v>
      </c>
      <c r="W18" s="30">
        <v>722541515.88</v>
      </c>
      <c r="X18" s="115">
        <v>392444</v>
      </c>
    </row>
    <row r="19" spans="1:24" ht="12">
      <c r="A19" s="93" t="s">
        <v>186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27" t="s">
        <v>187</v>
      </c>
      <c r="W19" s="30">
        <v>520058809.13</v>
      </c>
      <c r="X19" s="115">
        <v>278972</v>
      </c>
    </row>
    <row r="20" spans="1:24" ht="12">
      <c r="A20" s="94" t="s">
        <v>188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25" t="s">
        <v>189</v>
      </c>
      <c r="W20" s="26">
        <v>202482706.75</v>
      </c>
      <c r="X20" s="116">
        <v>113472</v>
      </c>
    </row>
    <row r="21" spans="1:24" ht="12">
      <c r="A21" s="95" t="s">
        <v>190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27" t="s">
        <v>191</v>
      </c>
      <c r="W21" s="29" t="s">
        <v>20</v>
      </c>
      <c r="X21" s="29" t="s">
        <v>20</v>
      </c>
    </row>
    <row r="22" spans="1:24" ht="12">
      <c r="A22" s="95" t="s">
        <v>192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27" t="s">
        <v>193</v>
      </c>
      <c r="W22" s="30">
        <v>6392941.75</v>
      </c>
      <c r="X22" s="115">
        <v>7768</v>
      </c>
    </row>
    <row r="23" spans="1:24" ht="12">
      <c r="A23" s="95" t="s">
        <v>194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27" t="s">
        <v>195</v>
      </c>
      <c r="W23" s="30">
        <v>9698237.46</v>
      </c>
      <c r="X23" s="115">
        <v>3233</v>
      </c>
    </row>
    <row r="24" spans="1:24" ht="12">
      <c r="A24" s="95" t="s">
        <v>196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27" t="s">
        <v>197</v>
      </c>
      <c r="W24" s="30">
        <v>80203922.99</v>
      </c>
      <c r="X24" s="115">
        <v>68180</v>
      </c>
    </row>
    <row r="25" spans="1:24" ht="12">
      <c r="A25" s="95" t="s">
        <v>198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27" t="s">
        <v>199</v>
      </c>
      <c r="W25" s="30">
        <v>38857589.78</v>
      </c>
      <c r="X25" s="115">
        <v>14059</v>
      </c>
    </row>
    <row r="26" spans="1:24" ht="12">
      <c r="A26" s="93" t="s">
        <v>200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27" t="s">
        <v>201</v>
      </c>
      <c r="W26" s="30">
        <v>3856453.02</v>
      </c>
      <c r="X26" s="115">
        <v>5761</v>
      </c>
    </row>
    <row r="27" spans="1:24" ht="12">
      <c r="A27" s="95" t="s">
        <v>202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27" t="s">
        <v>178</v>
      </c>
      <c r="W27" s="29" t="s">
        <v>20</v>
      </c>
      <c r="X27" s="29" t="s">
        <v>20</v>
      </c>
    </row>
    <row r="28" spans="1:24" ht="12">
      <c r="A28" s="81" t="s">
        <v>203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25" t="s">
        <v>180</v>
      </c>
      <c r="W28" s="26">
        <v>76259445.25</v>
      </c>
      <c r="X28" s="116">
        <f>X20+X22-X23-X24-X25-X26</f>
        <v>30007</v>
      </c>
    </row>
    <row r="29" spans="1:24" ht="12">
      <c r="A29" s="95" t="s">
        <v>204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27" t="s">
        <v>182</v>
      </c>
      <c r="W29" s="29" t="s">
        <v>20</v>
      </c>
      <c r="X29" s="29" t="s">
        <v>20</v>
      </c>
    </row>
    <row r="30" spans="1:24" ht="12">
      <c r="A30" s="94" t="s">
        <v>205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25" t="s">
        <v>206</v>
      </c>
      <c r="W30" s="26">
        <v>76259445.25</v>
      </c>
      <c r="X30" s="116">
        <f>X28</f>
        <v>30007</v>
      </c>
    </row>
    <row r="31" spans="1:24" ht="12">
      <c r="A31" s="95" t="s">
        <v>207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27" t="s">
        <v>208</v>
      </c>
      <c r="W31" s="29" t="s">
        <v>20</v>
      </c>
      <c r="X31" s="117" t="s">
        <v>20</v>
      </c>
    </row>
    <row r="32" spans="1:24" ht="12">
      <c r="A32" s="81" t="s">
        <v>209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24" t="s">
        <v>210</v>
      </c>
      <c r="W32" s="36">
        <v>76259445.25</v>
      </c>
      <c r="X32" s="118">
        <v>30007</v>
      </c>
    </row>
    <row r="33" spans="1:24" ht="12">
      <c r="A33" s="95" t="s">
        <v>211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27" t="s">
        <v>212</v>
      </c>
      <c r="W33" s="29" t="s">
        <v>20</v>
      </c>
      <c r="X33" s="29" t="s">
        <v>20</v>
      </c>
    </row>
    <row r="34" spans="1:24" ht="12">
      <c r="A34" s="81" t="s">
        <v>213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25" t="s">
        <v>214</v>
      </c>
      <c r="W34" s="26">
        <v>76259445.25</v>
      </c>
      <c r="X34" s="116">
        <v>30007</v>
      </c>
    </row>
    <row r="35" spans="1:24" ht="12">
      <c r="A35" s="96" t="s">
        <v>215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27" t="s">
        <v>216</v>
      </c>
      <c r="W35" s="29" t="s">
        <v>20</v>
      </c>
      <c r="X35" s="29" t="s">
        <v>20</v>
      </c>
    </row>
    <row r="36" spans="1:24" ht="12">
      <c r="A36" s="92" t="s">
        <v>217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27" t="s">
        <v>218</v>
      </c>
      <c r="W36" s="29" t="s">
        <v>20</v>
      </c>
      <c r="X36" s="29" t="s">
        <v>20</v>
      </c>
    </row>
    <row r="37" spans="1:24" ht="12">
      <c r="A37" s="93" t="s">
        <v>219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27" t="s">
        <v>220</v>
      </c>
      <c r="W37" s="29" t="s">
        <v>20</v>
      </c>
      <c r="X37" s="29" t="s">
        <v>20</v>
      </c>
    </row>
    <row r="38" spans="1:24" ht="12">
      <c r="A38" s="75" t="s">
        <v>221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25" t="s">
        <v>222</v>
      </c>
      <c r="W38" s="26">
        <v>76259445.25</v>
      </c>
      <c r="X38" s="116">
        <v>30007</v>
      </c>
    </row>
    <row r="39" spans="1:24" ht="12">
      <c r="A39" s="55" t="s">
        <v>265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25">
        <v>250</v>
      </c>
      <c r="W39" s="116">
        <v>355</v>
      </c>
      <c r="X39" s="116">
        <v>140</v>
      </c>
    </row>
    <row r="40" spans="1:24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>
      <c r="A41" s="32" t="s">
        <v>101</v>
      </c>
      <c r="B41" s="2"/>
      <c r="C41" s="2"/>
      <c r="D41" s="2"/>
      <c r="E41" s="2"/>
      <c r="F41" s="2"/>
      <c r="G41" s="2"/>
      <c r="H41" s="79" t="s">
        <v>102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2"/>
      <c r="W41" s="33"/>
      <c r="X41" s="2"/>
    </row>
    <row r="42" spans="1:24" ht="11.25">
      <c r="A42" s="2"/>
      <c r="B42" s="2"/>
      <c r="C42" s="2"/>
      <c r="D42" s="2"/>
      <c r="E42" s="2"/>
      <c r="F42" s="2"/>
      <c r="G42" s="2"/>
      <c r="H42" s="80" t="s">
        <v>103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2"/>
      <c r="W42" s="34" t="s">
        <v>104</v>
      </c>
      <c r="X42" s="2"/>
    </row>
    <row r="43" spans="1:24" ht="12">
      <c r="A43" s="32" t="s">
        <v>105</v>
      </c>
      <c r="B43" s="2"/>
      <c r="C43" s="2"/>
      <c r="D43" s="2"/>
      <c r="E43" s="2"/>
      <c r="F43" s="2"/>
      <c r="G43" s="2"/>
      <c r="H43" s="79" t="s">
        <v>106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2"/>
      <c r="W43" s="33"/>
      <c r="X43" s="2"/>
    </row>
    <row r="44" spans="1:24" ht="11.25">
      <c r="A44" s="2"/>
      <c r="B44" s="2"/>
      <c r="C44" s="2"/>
      <c r="D44" s="2"/>
      <c r="E44" s="2"/>
      <c r="F44" s="2"/>
      <c r="G44" s="2"/>
      <c r="H44" s="80" t="s">
        <v>103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2"/>
      <c r="W44" s="34" t="s">
        <v>104</v>
      </c>
      <c r="X44" s="2"/>
    </row>
    <row r="45" spans="1:24" ht="12">
      <c r="A45" s="2"/>
      <c r="B45" s="35" t="s">
        <v>107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sheetProtection/>
  <mergeCells count="35">
    <mergeCell ref="A39:U39"/>
    <mergeCell ref="H41:U41"/>
    <mergeCell ref="H42:U42"/>
    <mergeCell ref="H43:U43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5" right="0.35" top="0.32" bottom="0.75" header="0.2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7" sqref="A17:N18"/>
    </sheetView>
  </sheetViews>
  <sheetFormatPr defaultColWidth="9.33203125" defaultRowHeight="11.25"/>
  <cols>
    <col min="1" max="14" width="6" style="0" customWidth="1"/>
    <col min="19" max="19" width="11.5" style="0" customWidth="1"/>
  </cols>
  <sheetData>
    <row r="1" spans="1:22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4" t="s">
        <v>108</v>
      </c>
      <c r="U1" s="44"/>
      <c r="V1" s="44"/>
    </row>
    <row r="2" spans="1:2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4"/>
      <c r="U2" s="44"/>
      <c r="V2" s="44"/>
    </row>
    <row r="3" spans="1:22" ht="12">
      <c r="A3" s="1"/>
      <c r="B3" s="1"/>
      <c r="C3" s="1"/>
      <c r="D3" s="1"/>
      <c r="E3" s="1"/>
      <c r="F3" s="1"/>
      <c r="G3" s="1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2">
      <c r="A4" s="3" t="s">
        <v>2</v>
      </c>
      <c r="B4" s="1"/>
      <c r="C4" s="1"/>
      <c r="D4" s="1"/>
      <c r="E4" s="1"/>
      <c r="F4" s="1"/>
      <c r="G4" s="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">
      <c r="A6" s="3" t="s">
        <v>3</v>
      </c>
      <c r="B6" s="1"/>
      <c r="C6" s="1"/>
      <c r="D6" s="1"/>
      <c r="E6" s="1"/>
      <c r="F6" s="1"/>
      <c r="G6" s="1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>
      <c r="A8" s="3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0">
        <v>255</v>
      </c>
      <c r="R8" s="120"/>
      <c r="S8" s="120"/>
      <c r="T8" s="120"/>
      <c r="U8" s="120"/>
      <c r="V8" s="120"/>
    </row>
    <row r="9" spans="1:22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1.25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121" t="s">
        <v>6</v>
      </c>
      <c r="R10" s="121"/>
      <c r="S10" s="121"/>
      <c r="T10" s="121"/>
      <c r="U10" s="121"/>
      <c r="V10" s="121"/>
    </row>
    <row r="11" spans="1:22" ht="11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21"/>
      <c r="R11" s="121"/>
      <c r="S11" s="121"/>
      <c r="T11" s="121"/>
      <c r="U11" s="121"/>
      <c r="V11" s="121"/>
    </row>
    <row r="12" spans="1:22" ht="11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21"/>
      <c r="R12" s="121"/>
      <c r="S12" s="121"/>
      <c r="T12" s="121"/>
      <c r="U12" s="121"/>
      <c r="V12" s="121"/>
    </row>
    <row r="13" spans="1:22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>
      <c r="A14" s="52" t="s">
        <v>223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2"/>
      <c r="U14" s="2"/>
      <c r="V14" s="2"/>
    </row>
    <row r="15" spans="1:22" ht="12">
      <c r="A15" s="53" t="s">
        <v>110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2"/>
      <c r="U15" s="2"/>
      <c r="V15" s="2"/>
    </row>
    <row r="16" spans="1:22" ht="12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 t="s">
        <v>9</v>
      </c>
    </row>
    <row r="17" spans="1:22" ht="12">
      <c r="A17" s="97" t="s">
        <v>224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03" t="s">
        <v>225</v>
      </c>
      <c r="P17" s="103"/>
      <c r="Q17" s="106" t="s">
        <v>226</v>
      </c>
      <c r="R17" s="106"/>
      <c r="S17" s="106"/>
      <c r="T17" s="106"/>
      <c r="U17" s="107" t="s">
        <v>211</v>
      </c>
      <c r="V17" s="109" t="s">
        <v>227</v>
      </c>
    </row>
    <row r="18" spans="1:22" ht="60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4"/>
      <c r="P18" s="105"/>
      <c r="Q18" s="40" t="s">
        <v>87</v>
      </c>
      <c r="R18" s="40" t="s">
        <v>228</v>
      </c>
      <c r="S18" s="41" t="s">
        <v>229</v>
      </c>
      <c r="T18" s="41" t="s">
        <v>230</v>
      </c>
      <c r="U18" s="108"/>
      <c r="V18" s="110"/>
    </row>
    <row r="19" spans="1:22" ht="12.75">
      <c r="A19" s="101" t="s">
        <v>231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 t="s">
        <v>232</v>
      </c>
      <c r="P19" s="102"/>
      <c r="Q19" s="38" t="s">
        <v>233</v>
      </c>
      <c r="R19" s="38" t="s">
        <v>234</v>
      </c>
      <c r="S19" s="37" t="s">
        <v>235</v>
      </c>
      <c r="T19" s="37" t="s">
        <v>236</v>
      </c>
      <c r="U19" s="37" t="s">
        <v>237</v>
      </c>
      <c r="V19" s="39" t="s">
        <v>238</v>
      </c>
    </row>
    <row r="20" spans="1:22" ht="12">
      <c r="A20" s="113" t="s">
        <v>239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 t="s">
        <v>185</v>
      </c>
      <c r="P20" s="112"/>
      <c r="Q20" s="122">
        <v>214731602</v>
      </c>
      <c r="R20" s="123" t="s">
        <v>20</v>
      </c>
      <c r="S20" s="124">
        <v>-157589000</v>
      </c>
      <c r="T20" s="125">
        <v>57142602</v>
      </c>
      <c r="U20" s="126" t="s">
        <v>20</v>
      </c>
      <c r="V20" s="127">
        <v>57142602</v>
      </c>
    </row>
    <row r="21" spans="1:22" ht="12">
      <c r="A21" s="128" t="s">
        <v>240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12" t="s">
        <v>187</v>
      </c>
      <c r="P21" s="112"/>
      <c r="Q21" s="129" t="s">
        <v>20</v>
      </c>
      <c r="R21" s="130" t="s">
        <v>20</v>
      </c>
      <c r="S21" s="131" t="s">
        <v>20</v>
      </c>
      <c r="T21" s="126" t="s">
        <v>20</v>
      </c>
      <c r="U21" s="131" t="s">
        <v>20</v>
      </c>
      <c r="V21" s="132" t="s">
        <v>20</v>
      </c>
    </row>
    <row r="22" spans="1:22" ht="12">
      <c r="A22" s="113" t="s">
        <v>241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64" t="s">
        <v>189</v>
      </c>
      <c r="P22" s="64"/>
      <c r="Q22" s="133">
        <v>214731602</v>
      </c>
      <c r="R22" s="134" t="s">
        <v>20</v>
      </c>
      <c r="S22" s="135">
        <v>-157589000</v>
      </c>
      <c r="T22" s="136">
        <v>57142602</v>
      </c>
      <c r="U22" s="9" t="s">
        <v>20</v>
      </c>
      <c r="V22" s="137">
        <v>57142602</v>
      </c>
    </row>
    <row r="23" spans="1:22" ht="12">
      <c r="A23" s="128" t="s">
        <v>242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12" t="s">
        <v>243</v>
      </c>
      <c r="P23" s="112"/>
      <c r="Q23" s="129" t="s">
        <v>20</v>
      </c>
      <c r="R23" s="130" t="s">
        <v>20</v>
      </c>
      <c r="S23" s="131" t="s">
        <v>20</v>
      </c>
      <c r="T23" s="126" t="s">
        <v>20</v>
      </c>
      <c r="U23" s="131" t="s">
        <v>20</v>
      </c>
      <c r="V23" s="132" t="s">
        <v>20</v>
      </c>
    </row>
    <row r="24" spans="1:22" ht="12">
      <c r="A24" s="111" t="s">
        <v>244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 t="s">
        <v>245</v>
      </c>
      <c r="P24" s="112"/>
      <c r="Q24" s="129" t="s">
        <v>20</v>
      </c>
      <c r="R24" s="130" t="s">
        <v>20</v>
      </c>
      <c r="S24" s="131" t="s">
        <v>20</v>
      </c>
      <c r="T24" s="126" t="s">
        <v>20</v>
      </c>
      <c r="U24" s="131" t="s">
        <v>20</v>
      </c>
      <c r="V24" s="132" t="s">
        <v>20</v>
      </c>
    </row>
    <row r="25" spans="1:22" ht="12">
      <c r="A25" s="111" t="s">
        <v>246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38" t="s">
        <v>247</v>
      </c>
      <c r="P25" s="138"/>
      <c r="Q25" s="129" t="s">
        <v>20</v>
      </c>
      <c r="R25" s="130" t="s">
        <v>20</v>
      </c>
      <c r="S25" s="131" t="s">
        <v>20</v>
      </c>
      <c r="T25" s="126" t="s">
        <v>20</v>
      </c>
      <c r="U25" s="131" t="s">
        <v>20</v>
      </c>
      <c r="V25" s="132" t="s">
        <v>20</v>
      </c>
    </row>
    <row r="26" spans="1:22" ht="12">
      <c r="A26" s="113" t="s">
        <v>248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64" t="s">
        <v>191</v>
      </c>
      <c r="P26" s="64"/>
      <c r="Q26" s="139" t="s">
        <v>20</v>
      </c>
      <c r="R26" s="134" t="s">
        <v>20</v>
      </c>
      <c r="S26" s="9" t="s">
        <v>20</v>
      </c>
      <c r="T26" s="9" t="s">
        <v>20</v>
      </c>
      <c r="U26" s="9" t="s">
        <v>20</v>
      </c>
      <c r="V26" s="140" t="s">
        <v>20</v>
      </c>
    </row>
    <row r="27" spans="1:22" ht="12">
      <c r="A27" s="111" t="s">
        <v>221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 t="s">
        <v>193</v>
      </c>
      <c r="P27" s="112"/>
      <c r="Q27" s="129" t="s">
        <v>20</v>
      </c>
      <c r="R27" s="130" t="s">
        <v>20</v>
      </c>
      <c r="S27" s="141">
        <v>76259445.25</v>
      </c>
      <c r="T27" s="125">
        <v>76259445.25</v>
      </c>
      <c r="U27" s="131" t="s">
        <v>20</v>
      </c>
      <c r="V27" s="127">
        <v>76259445.25</v>
      </c>
    </row>
    <row r="28" spans="1:22" ht="12">
      <c r="A28" s="113" t="s">
        <v>249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42" t="s">
        <v>195</v>
      </c>
      <c r="P28" s="142"/>
      <c r="Q28" s="139" t="s">
        <v>20</v>
      </c>
      <c r="R28" s="134" t="s">
        <v>20</v>
      </c>
      <c r="S28" s="136">
        <v>76259445.25</v>
      </c>
      <c r="T28" s="136">
        <v>76259445.25</v>
      </c>
      <c r="U28" s="9" t="s">
        <v>20</v>
      </c>
      <c r="V28" s="137">
        <v>76259445.25</v>
      </c>
    </row>
    <row r="29" spans="1:22" ht="12">
      <c r="A29" s="111" t="s">
        <v>250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4" t="s">
        <v>197</v>
      </c>
      <c r="P29" s="114"/>
      <c r="Q29" s="143" t="s">
        <v>20</v>
      </c>
      <c r="R29" s="144" t="s">
        <v>20</v>
      </c>
      <c r="S29" s="145" t="s">
        <v>20</v>
      </c>
      <c r="T29" s="146" t="s">
        <v>20</v>
      </c>
      <c r="U29" s="145" t="s">
        <v>20</v>
      </c>
      <c r="V29" s="147" t="s">
        <v>20</v>
      </c>
    </row>
    <row r="30" spans="1:22" ht="12">
      <c r="A30" s="111" t="s">
        <v>251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 t="s">
        <v>199</v>
      </c>
      <c r="P30" s="112"/>
      <c r="Q30" s="129" t="s">
        <v>20</v>
      </c>
      <c r="R30" s="130" t="s">
        <v>20</v>
      </c>
      <c r="S30" s="131" t="s">
        <v>20</v>
      </c>
      <c r="T30" s="126" t="s">
        <v>20</v>
      </c>
      <c r="U30" s="131" t="s">
        <v>20</v>
      </c>
      <c r="V30" s="132" t="s">
        <v>20</v>
      </c>
    </row>
    <row r="31" spans="1:22" ht="12">
      <c r="A31" s="111" t="s">
        <v>91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 t="s">
        <v>201</v>
      </c>
      <c r="P31" s="112"/>
      <c r="Q31" s="129" t="s">
        <v>20</v>
      </c>
      <c r="R31" s="130" t="s">
        <v>20</v>
      </c>
      <c r="S31" s="131" t="s">
        <v>20</v>
      </c>
      <c r="T31" s="126" t="s">
        <v>20</v>
      </c>
      <c r="U31" s="131" t="s">
        <v>20</v>
      </c>
      <c r="V31" s="132" t="s">
        <v>20</v>
      </c>
    </row>
    <row r="32" spans="1:22" ht="12">
      <c r="A32" s="113" t="s">
        <v>252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64" t="s">
        <v>178</v>
      </c>
      <c r="P32" s="64"/>
      <c r="Q32" s="122">
        <v>214731602</v>
      </c>
      <c r="R32" s="123" t="s">
        <v>20</v>
      </c>
      <c r="S32" s="148">
        <v>-81329554.75</v>
      </c>
      <c r="T32" s="125">
        <v>133402047.25</v>
      </c>
      <c r="U32" s="126" t="s">
        <v>20</v>
      </c>
      <c r="V32" s="127">
        <v>133402047.25</v>
      </c>
    </row>
    <row r="33" spans="1:22" ht="12">
      <c r="A33" s="113" t="s">
        <v>253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64" t="s">
        <v>180</v>
      </c>
      <c r="P33" s="64"/>
      <c r="Q33" s="122">
        <v>214731602</v>
      </c>
      <c r="R33" s="123" t="s">
        <v>20</v>
      </c>
      <c r="S33" s="149">
        <v>-100843521.63</v>
      </c>
      <c r="T33" s="125">
        <v>113888080.37</v>
      </c>
      <c r="U33" s="126" t="s">
        <v>20</v>
      </c>
      <c r="V33" s="127">
        <v>113888080.37</v>
      </c>
    </row>
    <row r="34" spans="1:22" ht="12">
      <c r="A34" s="111" t="s">
        <v>240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4" t="s">
        <v>182</v>
      </c>
      <c r="P34" s="114"/>
      <c r="Q34" s="143" t="s">
        <v>20</v>
      </c>
      <c r="R34" s="144" t="s">
        <v>20</v>
      </c>
      <c r="S34" s="145" t="s">
        <v>20</v>
      </c>
      <c r="T34" s="146" t="s">
        <v>20</v>
      </c>
      <c r="U34" s="145" t="s">
        <v>20</v>
      </c>
      <c r="V34" s="147" t="s">
        <v>20</v>
      </c>
    </row>
    <row r="35" spans="1:22" ht="12">
      <c r="A35" s="113" t="s">
        <v>254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64" t="s">
        <v>206</v>
      </c>
      <c r="P35" s="64"/>
      <c r="Q35" s="133">
        <v>214731602</v>
      </c>
      <c r="R35" s="134" t="s">
        <v>20</v>
      </c>
      <c r="S35" s="150">
        <v>-100843521.63</v>
      </c>
      <c r="T35" s="136">
        <v>113888080.37</v>
      </c>
      <c r="U35" s="9" t="s">
        <v>20</v>
      </c>
      <c r="V35" s="137">
        <v>113888080.37</v>
      </c>
    </row>
    <row r="36" spans="1:22" ht="12">
      <c r="A36" s="111" t="s">
        <v>242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4" t="s">
        <v>255</v>
      </c>
      <c r="P36" s="114"/>
      <c r="Q36" s="143" t="s">
        <v>20</v>
      </c>
      <c r="R36" s="144" t="s">
        <v>20</v>
      </c>
      <c r="S36" s="145" t="s">
        <v>20</v>
      </c>
      <c r="T36" s="146" t="s">
        <v>20</v>
      </c>
      <c r="U36" s="145" t="s">
        <v>20</v>
      </c>
      <c r="V36" s="147" t="s">
        <v>20</v>
      </c>
    </row>
    <row r="37" spans="1:22" ht="12.75" thickBot="1">
      <c r="A37" s="151" t="s">
        <v>244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2" t="s">
        <v>256</v>
      </c>
      <c r="P37" s="152"/>
      <c r="Q37" s="153" t="s">
        <v>20</v>
      </c>
      <c r="R37" s="154" t="s">
        <v>20</v>
      </c>
      <c r="S37" s="155" t="s">
        <v>20</v>
      </c>
      <c r="T37" s="156" t="s">
        <v>20</v>
      </c>
      <c r="U37" s="155" t="s">
        <v>20</v>
      </c>
      <c r="V37" s="157" t="s">
        <v>20</v>
      </c>
    </row>
  </sheetData>
  <sheetProtection/>
  <mergeCells count="51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31" right="0.22" top="0.36" bottom="0.37" header="0.23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O10" sqref="O10:P10"/>
    </sheetView>
  </sheetViews>
  <sheetFormatPr defaultColWidth="9.33203125" defaultRowHeight="11.25"/>
  <cols>
    <col min="1" max="14" width="7.16015625" style="0" customWidth="1"/>
  </cols>
  <sheetData>
    <row r="1" spans="1:22" ht="12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8" t="s">
        <v>9</v>
      </c>
    </row>
    <row r="2" spans="1:22" ht="12">
      <c r="A2" s="159" t="s">
        <v>224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 t="s">
        <v>225</v>
      </c>
      <c r="P2" s="160"/>
      <c r="Q2" s="161" t="s">
        <v>226</v>
      </c>
      <c r="R2" s="161"/>
      <c r="S2" s="161"/>
      <c r="T2" s="161"/>
      <c r="U2" s="162" t="s">
        <v>211</v>
      </c>
      <c r="V2" s="163" t="s">
        <v>227</v>
      </c>
    </row>
    <row r="3" spans="1:22" ht="60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7"/>
      <c r="P3" s="168"/>
      <c r="Q3" s="169" t="s">
        <v>87</v>
      </c>
      <c r="R3" s="169" t="s">
        <v>228</v>
      </c>
      <c r="S3" s="170" t="s">
        <v>229</v>
      </c>
      <c r="T3" s="170" t="s">
        <v>230</v>
      </c>
      <c r="U3" s="171"/>
      <c r="V3" s="172"/>
    </row>
    <row r="4" spans="1:22" ht="12.75">
      <c r="A4" s="173" t="s">
        <v>231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 t="s">
        <v>232</v>
      </c>
      <c r="P4" s="174"/>
      <c r="Q4" s="175" t="s">
        <v>233</v>
      </c>
      <c r="R4" s="175" t="s">
        <v>234</v>
      </c>
      <c r="S4" s="176" t="s">
        <v>235</v>
      </c>
      <c r="T4" s="176" t="s">
        <v>236</v>
      </c>
      <c r="U4" s="176" t="s">
        <v>237</v>
      </c>
      <c r="V4" s="177" t="s">
        <v>238</v>
      </c>
    </row>
    <row r="5" spans="1:22" ht="12">
      <c r="A5" s="178" t="s">
        <v>246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 t="s">
        <v>257</v>
      </c>
      <c r="P5" s="179"/>
      <c r="Q5" s="180" t="s">
        <v>20</v>
      </c>
      <c r="R5" s="180" t="s">
        <v>20</v>
      </c>
      <c r="S5" s="180" t="s">
        <v>20</v>
      </c>
      <c r="T5" s="180" t="s">
        <v>20</v>
      </c>
      <c r="U5" s="180" t="s">
        <v>20</v>
      </c>
      <c r="V5" s="181" t="s">
        <v>20</v>
      </c>
    </row>
    <row r="6" spans="1:22" ht="12">
      <c r="A6" s="182" t="s">
        <v>258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 t="s">
        <v>208</v>
      </c>
      <c r="P6" s="183"/>
      <c r="Q6" s="184" t="s">
        <v>20</v>
      </c>
      <c r="R6" s="184" t="s">
        <v>20</v>
      </c>
      <c r="S6" s="184" t="s">
        <v>20</v>
      </c>
      <c r="T6" s="184" t="s">
        <v>20</v>
      </c>
      <c r="U6" s="184" t="s">
        <v>20</v>
      </c>
      <c r="V6" s="185" t="s">
        <v>20</v>
      </c>
    </row>
    <row r="7" spans="1:22" ht="12">
      <c r="A7" s="178" t="s">
        <v>259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 t="s">
        <v>210</v>
      </c>
      <c r="P7" s="179"/>
      <c r="Q7" s="180" t="s">
        <v>20</v>
      </c>
      <c r="R7" s="180" t="s">
        <v>20</v>
      </c>
      <c r="S7" s="186">
        <v>24445771.54</v>
      </c>
      <c r="T7" s="186">
        <v>24445771.54</v>
      </c>
      <c r="U7" s="180" t="s">
        <v>20</v>
      </c>
      <c r="V7" s="187">
        <v>24445771.54</v>
      </c>
    </row>
    <row r="8" spans="1:22" ht="12">
      <c r="A8" s="182" t="s">
        <v>260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 t="s">
        <v>212</v>
      </c>
      <c r="P8" s="183"/>
      <c r="Q8" s="184" t="s">
        <v>20</v>
      </c>
      <c r="R8" s="184" t="s">
        <v>20</v>
      </c>
      <c r="S8" s="188">
        <v>24445771.54</v>
      </c>
      <c r="T8" s="188">
        <v>24445771.54</v>
      </c>
      <c r="U8" s="184" t="s">
        <v>20</v>
      </c>
      <c r="V8" s="189">
        <v>24445771.54</v>
      </c>
    </row>
    <row r="9" spans="1:22" ht="12">
      <c r="A9" s="178" t="s">
        <v>250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90" t="s">
        <v>261</v>
      </c>
      <c r="P9" s="190"/>
      <c r="Q9" s="180" t="s">
        <v>20</v>
      </c>
      <c r="R9" s="180" t="s">
        <v>20</v>
      </c>
      <c r="S9" s="180" t="s">
        <v>20</v>
      </c>
      <c r="T9" s="180" t="s">
        <v>20</v>
      </c>
      <c r="U9" s="180" t="s">
        <v>20</v>
      </c>
      <c r="V9" s="181" t="s">
        <v>20</v>
      </c>
    </row>
    <row r="10" spans="1:22" ht="12">
      <c r="A10" s="178" t="s">
        <v>251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 t="s">
        <v>262</v>
      </c>
      <c r="P10" s="179"/>
      <c r="Q10" s="180" t="s">
        <v>20</v>
      </c>
      <c r="R10" s="180" t="s">
        <v>20</v>
      </c>
      <c r="S10" s="180" t="s">
        <v>20</v>
      </c>
      <c r="T10" s="180" t="s">
        <v>20</v>
      </c>
      <c r="U10" s="180" t="s">
        <v>20</v>
      </c>
      <c r="V10" s="181" t="s">
        <v>20</v>
      </c>
    </row>
    <row r="11" spans="1:22" ht="12">
      <c r="A11" s="178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90" t="s">
        <v>263</v>
      </c>
      <c r="P11" s="190"/>
      <c r="Q11" s="180" t="s">
        <v>20</v>
      </c>
      <c r="R11" s="180" t="s">
        <v>20</v>
      </c>
      <c r="S11" s="180" t="s">
        <v>20</v>
      </c>
      <c r="T11" s="180" t="s">
        <v>20</v>
      </c>
      <c r="U11" s="180" t="s">
        <v>20</v>
      </c>
      <c r="V11" s="181" t="s">
        <v>20</v>
      </c>
    </row>
    <row r="12" spans="1:22" ht="12.75" thickBot="1">
      <c r="A12" s="191" t="s">
        <v>264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 t="s">
        <v>214</v>
      </c>
      <c r="P12" s="192"/>
      <c r="Q12" s="193">
        <v>214731602</v>
      </c>
      <c r="R12" s="194" t="s">
        <v>20</v>
      </c>
      <c r="S12" s="195">
        <v>-76397750.09</v>
      </c>
      <c r="T12" s="193">
        <v>138333851.91</v>
      </c>
      <c r="U12" s="194" t="s">
        <v>20</v>
      </c>
      <c r="V12" s="196">
        <v>138333851.91</v>
      </c>
    </row>
    <row r="13" spans="1:22" ht="11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">
      <c r="A15" s="197" t="s">
        <v>101</v>
      </c>
      <c r="B15" s="2"/>
      <c r="C15" s="2"/>
      <c r="D15" s="2"/>
      <c r="E15" s="2"/>
      <c r="F15" s="2"/>
      <c r="G15" s="2"/>
      <c r="H15" s="198" t="s">
        <v>102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2"/>
      <c r="T15" s="2"/>
      <c r="U15" s="2"/>
      <c r="V15" s="2"/>
    </row>
    <row r="16" spans="1:22" ht="11.25">
      <c r="A16" s="2"/>
      <c r="B16" s="2"/>
      <c r="C16" s="2"/>
      <c r="D16" s="2"/>
      <c r="E16" s="2"/>
      <c r="F16" s="2"/>
      <c r="G16" s="2"/>
      <c r="H16" s="199" t="s">
        <v>103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"/>
      <c r="T16" s="2"/>
      <c r="U16" s="2"/>
      <c r="V16" s="2"/>
    </row>
    <row r="17" spans="1:22" ht="12">
      <c r="A17" s="197" t="s">
        <v>105</v>
      </c>
      <c r="B17" s="2"/>
      <c r="C17" s="2"/>
      <c r="D17" s="2"/>
      <c r="E17" s="2"/>
      <c r="F17" s="2"/>
      <c r="G17" s="2"/>
      <c r="H17" s="198" t="s">
        <v>106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"/>
      <c r="T17" s="2"/>
      <c r="U17" s="2"/>
      <c r="V17" s="2"/>
    </row>
    <row r="18" spans="1:22" ht="11.25">
      <c r="A18" s="2"/>
      <c r="B18" s="2"/>
      <c r="C18" s="2"/>
      <c r="D18" s="2"/>
      <c r="E18" s="2"/>
      <c r="F18" s="2"/>
      <c r="G18" s="2"/>
      <c r="H18" s="199" t="s">
        <v>103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"/>
      <c r="T18" s="2"/>
      <c r="U18" s="2"/>
      <c r="V18" s="2"/>
    </row>
    <row r="19" spans="1:22" ht="12">
      <c r="A19" s="2"/>
      <c r="B19" s="200" t="s">
        <v>107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28" right="0.16" top="0.34" bottom="0.28" header="0.24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2019-08-15T10:26:39Z</cp:lastPrinted>
  <dcterms:created xsi:type="dcterms:W3CDTF">2019-08-13T04:04:54Z</dcterms:created>
  <dcterms:modified xsi:type="dcterms:W3CDTF">2019-08-15T10:28:21Z</dcterms:modified>
  <cp:category/>
  <cp:version/>
  <cp:contentType/>
  <cp:contentStatus/>
  <cp:revision>1</cp:revision>
</cp:coreProperties>
</file>