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120" windowHeight="807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1">'[1]Smallwares Linen 130POB '!#REF!</definedName>
    <definedName name="\10">'[1]Smallwares Linen 130POB '!#REF!</definedName>
    <definedName name="\2">'[1]Smallwares Linen 130POB '!#REF!</definedName>
    <definedName name="\3">'[1]Smallwares Linen 130POB '!#REF!</definedName>
    <definedName name="\4">'[1]Smallwares Linen 130POB '!#REF!</definedName>
    <definedName name="\5">'[1]Smallwares Linen 130POB '!#REF!</definedName>
    <definedName name="\6">'[1]Smallwares Linen 130POB '!#REF!</definedName>
    <definedName name="\7">'[1]Smallwares Linen 130POB '!#REF!</definedName>
    <definedName name="\8">'[1]Smallwares Linen 130POB '!#REF!</definedName>
    <definedName name="\9">'[1]Smallwares Linen 130POB '!#REF!</definedName>
    <definedName name="\a">'[1]Smallwares Linen 130POB '!#REF!</definedName>
    <definedName name="\b">'[1]Smallwares Linen 130POB '!#REF!</definedName>
    <definedName name="\c">'[1]Smallwares Linen 130POB '!#REF!</definedName>
    <definedName name="\d">'[1]Smallwares Linen 130POB '!#REF!</definedName>
    <definedName name="\e">'[1]Smallwares Linen 130POB '!#REF!</definedName>
    <definedName name="\f">'[1]Smallwares Linen 130POB '!#REF!</definedName>
    <definedName name="\g">'[1]Smallwares Linen 130POB '!#REF!</definedName>
    <definedName name="\h">'[1]Smallwares Linen 130POB '!#REF!</definedName>
    <definedName name="\i">'[1]Smallwares Linen 130POB '!#REF!</definedName>
    <definedName name="\j">'[1]Smallwares Linen 130POB '!#REF!</definedName>
    <definedName name="\k">'[1]Smallwares Linen 130POB '!#REF!</definedName>
    <definedName name="\l">'[1]Smallwares Linen 130POB '!#REF!</definedName>
    <definedName name="\m">'[1]Smallwares Linen 130POB '!#REF!</definedName>
    <definedName name="\n">'[1]Smallwares Linen 130POB '!#REF!</definedName>
    <definedName name="\o">'[1]Smallwares Linen 130POB '!#REF!</definedName>
    <definedName name="\p">'[1]Smallwares Linen 130POB '!#REF!</definedName>
    <definedName name="\q">'[1]Smallwares Linen 130POB '!#REF!</definedName>
    <definedName name="\r">'[1]Smallwares Linen 130POB '!#REF!</definedName>
    <definedName name="\s">'[1]Smallwares Linen 130POB '!#REF!</definedName>
    <definedName name="\t">'[1]Smallwares Linen 130POB '!#REF!</definedName>
    <definedName name="\u">'[1]Smallwares Linen 130POB '!#REF!</definedName>
    <definedName name="\v">'[1]Smallwares Linen 130POB '!#REF!</definedName>
    <definedName name="\w">'[1]Smallwares Linen 130POB '!#REF!</definedName>
    <definedName name="\x">'[1]Smallwares Linen 130POB '!#REF!</definedName>
    <definedName name="\y">'[1]Smallwares Linen 130POB '!#REF!</definedName>
    <definedName name="\z">'[1]Smallwares Linen 130POB '!#REF!</definedName>
    <definedName name="__IntlFixup" hidden="1">TRUE</definedName>
    <definedName name="_007Vegy_claim_BM">#REF!</definedName>
    <definedName name="_RSE2">'[3]CMA Calculations- R Factor'!$H$16</definedName>
    <definedName name="_RSE3">'[3]CMA Calculations- Figure 5440.1'!$I$29</definedName>
    <definedName name="_xlfn.BAHTTEXT" hidden="1">#NAME?</definedName>
    <definedName name="a">'[4]All '!$A$1:$AB$1920</definedName>
    <definedName name="A80000">'[5]B-4'!#REF!</definedName>
    <definedName name="aa">#REF!</definedName>
    <definedName name="aaa">#REF!</definedName>
    <definedName name="Acc_gaap">#REF!</definedName>
    <definedName name="acckaz">'[8]list_accounts'!$A$2:$A$538</definedName>
    <definedName name="Account">'[9]list_accounts'!$A$2:$F$1125</definedName>
    <definedName name="Account_Balance">#REF!</definedName>
    <definedName name="acctivity">'[11]list_cc'!$A$1:$B$82</definedName>
    <definedName name="activ">'[8]list_cc'!$A$2:$A$286</definedName>
    <definedName name="activ_0">#REF!</definedName>
    <definedName name="activity">'[13]list_cc'!$A$1:$G$344</definedName>
    <definedName name="Administation">'[14]Payroll Assumptions'!#REF!</definedName>
    <definedName name="Aging_percent">'[15]Statistics {pbc}'!$A$13:$G$13,'[15]Statistics {pbc}'!$A$22:$G$26</definedName>
    <definedName name="AKCO_52">'[16]Assumption Tables'!$M$98:$O$149</definedName>
    <definedName name="AKCO_PayGrades">'[17]Assumption Tables'!#REF!</definedName>
    <definedName name="AKCO_ROT">'[16]Assumption Tables'!$C$98:$E$149</definedName>
    <definedName name="Allowance_to_Receivables">'[15]Statistics {pbc}'!$A$2:$G$2,'[15]Statistics {pbc}'!$A$9:$G$9</definedName>
    <definedName name="Allowance_to_Sales">'[15]Statistics {pbc}'!$A$2:$G$2,'[15]Statistics {pbc}'!$A$10:$G$10</definedName>
    <definedName name="Annual_interest_rate">'[18]Table 4 Amort.'!$C$8</definedName>
    <definedName name="aq">#REF!</definedName>
    <definedName name="AS2DocOpenMode" hidden="1">"AS2DocumentEdit"</definedName>
    <definedName name="AS2HasNoAutoHeaderFooter" hidden="1">" 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S">'[21]CATERING SERVICES'!$M$2</definedName>
    <definedName name="assd">#REF!</definedName>
    <definedName name="asset">#REF!</definedName>
    <definedName name="Asset_from">#REF!</definedName>
    <definedName name="Asset_to">#REF!</definedName>
    <definedName name="ASTEL_Income_Январь">#REF!</definedName>
    <definedName name="ASTEL_ВС_ДБ_Январь">'[24]ASTEL_ОБСВ'!$C:$C</definedName>
    <definedName name="ASTEL_ВС_КР_Январь">'[24]ASTEL_ОБСВ'!$D:$D</definedName>
    <definedName name="ASTEL_ДБ_Август">'[25]ASTEL_ОБСВ'!#REF!</definedName>
    <definedName name="ASTEL_ДБ_Апрель">'[25]ASTEL_ОБСВ'!#REF!</definedName>
    <definedName name="ASTEL_ДБ_Декабрь">'[25]ASTEL_ОБСВ'!#REF!</definedName>
    <definedName name="ASTEL_ДБ_Июль">'[25]ASTEL_ОБСВ'!#REF!</definedName>
    <definedName name="ASTEL_ДБ_Июнь">'[25]ASTEL_ОБСВ'!#REF!</definedName>
    <definedName name="ASTEL_ДБ_Май">'[25]ASTEL_ОБСВ'!#REF!</definedName>
    <definedName name="ASTEL_ДБ_Март">'[25]ASTEL_ОБСВ'!#REF!</definedName>
    <definedName name="ASTEL_ДБ_Ноябрь">'[25]ASTEL_ОБСВ'!#REF!</definedName>
    <definedName name="ASTEL_ДБ_Октябрь">'[25]ASTEL_ОБСВ'!#REF!</definedName>
    <definedName name="ASTEL_ДБ_Сентябрь">'[25]ASTEL_ОБСВ'!#REF!</definedName>
    <definedName name="ASTEL_ДБ_Февраль">'[25]ASTEL_ОБСВ'!#REF!</definedName>
    <definedName name="ASTEL_ДБ_Январь">'[25]ASTEL_ОБСВ'!#REF!</definedName>
    <definedName name="ASTEL_Дебет_Август">#REF!</definedName>
    <definedName name="ASTEL_Дебет_Апрель">#REF!</definedName>
    <definedName name="ASTEL_Дебет_Декабрь">#REF!</definedName>
    <definedName name="ASTEL_Дебет_Июль">#REF!</definedName>
    <definedName name="ASTEL_Дебет_Июнь">#REF!</definedName>
    <definedName name="ASTEL_Дебет_Май">#REF!</definedName>
    <definedName name="ASTEL_Дебет_Март">#REF!</definedName>
    <definedName name="ASTEL_Дебет_Ноябрь">#REF!</definedName>
    <definedName name="ASTEL_Дебет_Октябрь">#REF!</definedName>
    <definedName name="ASTEL_Дебет_Сентябрь">#REF!</definedName>
    <definedName name="ASTEL_Дебет_Февраль">#REF!</definedName>
    <definedName name="ASTEL_Дебет_Январь">#REF!</definedName>
    <definedName name="ASTEL_ИС_ДБ_Август">'[24]ASTEL_ОБСВ'!$BB:$BB</definedName>
    <definedName name="ASTEL_ИС_ДБ_Апрель">'[24]ASTEL_ОБСВ'!$Z:$Z</definedName>
    <definedName name="ASTEL_ИС_ДБ_Декабрь">'[24]ASTEL_ОБСВ'!$CD:$CD</definedName>
    <definedName name="ASTEL_ИС_ДБ_Июль">'[24]ASTEL_ОБСВ'!$AU:$AU</definedName>
    <definedName name="ASTEL_ИС_ДБ_Июнь">'[24]ASTEL_ОБСВ'!$AN:$AN</definedName>
    <definedName name="ASTEL_ИС_ДБ_Май">'[24]ASTEL_ОБСВ'!$AG:$AG</definedName>
    <definedName name="ASTEL_ИС_ДБ_Март">'[24]ASTEL_ОБСВ'!$S:$S</definedName>
    <definedName name="ASTEL_ИС_ДБ_Ноябрь">'[24]ASTEL_ОБСВ'!$BW:$BW</definedName>
    <definedName name="ASTEL_ИС_ДБ_Октябрь">'[24]ASTEL_ОБСВ'!$BP:$BP</definedName>
    <definedName name="ASTEL_ИС_ДБ_Сентябрь">'[24]ASTEL_ОБСВ'!$BI:$BI</definedName>
    <definedName name="ASTEL_ИС_ДБ_Февраль">'[24]ASTEL_ОБСВ'!$L:$L</definedName>
    <definedName name="ASTEL_ИС_ДБ_Январь">'[24]ASTEL_ОБСВ'!$E:$E</definedName>
    <definedName name="ASTEL_ИС_КР_Август">'[24]ASTEL_ОБСВ'!$BC:$BC</definedName>
    <definedName name="ASTEL_ИС_КР_Апрель">'[24]ASTEL_ОБСВ'!$AA:$AA</definedName>
    <definedName name="ASTEL_ИС_КР_Декабрь">'[24]ASTEL_ОБСВ'!$CE:$CE</definedName>
    <definedName name="ASTEL_ИС_КР_Июль">'[24]ASTEL_ОБСВ'!$AV:$AV</definedName>
    <definedName name="ASTEL_ИС_КР_Июнь">'[24]ASTEL_ОБСВ'!$AO:$AO</definedName>
    <definedName name="ASTEL_ИС_КР_Май">'[24]ASTEL_ОБСВ'!$AH:$AH</definedName>
    <definedName name="ASTEL_ИС_КР_Март">'[24]ASTEL_ОБСВ'!$T:$T</definedName>
    <definedName name="ASTEL_ИС_КР_Ноябрь">'[24]ASTEL_ОБСВ'!$BX:$BX</definedName>
    <definedName name="ASTEL_ИС_КР_Октябрь">'[24]ASTEL_ОБСВ'!$BQ:$BQ</definedName>
    <definedName name="ASTEL_ИС_КР_Сентябрь">'[24]ASTEL_ОБСВ'!$BJ:$BJ</definedName>
    <definedName name="ASTEL_ИС_КР_Февраль">'[24]ASTEL_ОБСВ'!$M:$M</definedName>
    <definedName name="ASTEL_ИС_КР_Январь">'[24]ASTEL_ОБСВ'!$F:$F</definedName>
    <definedName name="ASTEL_КР_Август">'[25]ASTEL_ОБСВ'!#REF!</definedName>
    <definedName name="ASTEL_КР_Апрель">'[25]ASTEL_ОБСВ'!#REF!</definedName>
    <definedName name="ASTEL_КР_Декабрь">'[25]ASTEL_ОБСВ'!#REF!</definedName>
    <definedName name="ASTEL_КР_Июль">'[25]ASTEL_ОБСВ'!#REF!</definedName>
    <definedName name="ASTEL_КР_Июнь">'[25]ASTEL_ОБСВ'!#REF!</definedName>
    <definedName name="ASTEL_КР_Май">'[25]ASTEL_ОБСВ'!#REF!</definedName>
    <definedName name="ASTEL_КР_Март">'[25]ASTEL_ОБСВ'!#REF!</definedName>
    <definedName name="ASTEL_КР_Ноябрь">'[25]ASTEL_ОБСВ'!#REF!</definedName>
    <definedName name="ASTEL_КР_Октябрь">'[25]ASTEL_ОБСВ'!#REF!</definedName>
    <definedName name="ASTEL_КР_Сентябрь">'[25]ASTEL_ОБСВ'!#REF!</definedName>
    <definedName name="ASTEL_КР_Февраль">'[25]ASTEL_ОБСВ'!#REF!</definedName>
    <definedName name="ASTEL_КР_Январь">'[25]ASTEL_ОБСВ'!#REF!</definedName>
    <definedName name="ASTEL_НомерСчетаАвгуст">#REF!</definedName>
    <definedName name="ASTEL_НомерСчетаАпрель">#REF!</definedName>
    <definedName name="ASTEL_НомерСчетаДекабрь">#REF!</definedName>
    <definedName name="ASTEL_НомерСчетаИюль">#REF!</definedName>
    <definedName name="ASTEL_НомерСчетаИюнь">#REF!</definedName>
    <definedName name="ASTEL_НомерСчетаМай">#REF!</definedName>
    <definedName name="ASTEL_НомерСчетаМарт">#REF!</definedName>
    <definedName name="ASTEL_НомерСчетаНоябрь">#REF!</definedName>
    <definedName name="ASTEL_НомерСчетаОктябрь">#REF!</definedName>
    <definedName name="ASTEL_НомерСчетаСентябрь">#REF!</definedName>
    <definedName name="ASTEL_НомерСчетаФевраль">#REF!</definedName>
    <definedName name="ASTEL_НомерСчетаЯнварь">'[26]ASTEL_ОБСВ'!#REF!</definedName>
    <definedName name="ASTEL_Счет_Август">'[24]ASTEL_ОБСВ'!$AX:$AX</definedName>
    <definedName name="ASTEL_Счет_Апрель">'[24]ASTEL_ОБСВ'!$V:$V</definedName>
    <definedName name="ASTEL_Счет_Декабрь">'[24]ASTEL_ОБСВ'!$BZ:$BZ</definedName>
    <definedName name="ASTEL_Счет_Июль">'[24]ASTEL_ОБСВ'!$AQ:$AQ</definedName>
    <definedName name="ASTEL_Счет_Июнь">'[24]ASTEL_ОБСВ'!$AJ:$AJ</definedName>
    <definedName name="ASTEL_Счет_Май">'[24]ASTEL_ОБСВ'!$AC:$AC</definedName>
    <definedName name="ASTEL_Счет_Март">'[24]ASTEL_ОБСВ'!$O:$O</definedName>
    <definedName name="ASTEL_Счет_Ноябрь">'[24]ASTEL_ОБСВ'!$BS:$BS</definedName>
    <definedName name="ASTEL_Счет_Октябрь">'[24]ASTEL_ОБСВ'!$BL:$BL</definedName>
    <definedName name="ASTEL_Счет_Сентябрь">'[24]ASTEL_ОБСВ'!$BE:$BE</definedName>
    <definedName name="ASTEL_Счет_Февраль">'[24]ASTEL_ОБСВ'!$H:$H</definedName>
    <definedName name="ASTEL_Счет_Январь">'[24]ASTEL_ОБСВ'!$A:$A</definedName>
    <definedName name="ASTEL_СчетаДоходов">#REF!</definedName>
    <definedName name="ATR_share">#REF!</definedName>
    <definedName name="AuditDate">'[27]SMSTemp'!$B$4</definedName>
    <definedName name="average_daily_occupancy">'[14]Payroll Assumptions'!#REF!</definedName>
    <definedName name="b">'[28]list_accounts'!$A$2:$F$1125</definedName>
    <definedName name="balans_f1">#REF!</definedName>
    <definedName name="Band">#REF!</definedName>
    <definedName name="BASE">#REF!</definedName>
    <definedName name="Base_10_28">#REF!</definedName>
    <definedName name="Base_10_52">#REF!</definedName>
    <definedName name="Base_25_28">#REF!</definedName>
    <definedName name="Base_25_52">#REF!</definedName>
    <definedName name="Base_28">#REF!</definedName>
    <definedName name="Base_35_28">#REF!</definedName>
    <definedName name="Base_35_52">#REF!</definedName>
    <definedName name="Base_50_28">#REF!</definedName>
    <definedName name="Base_50_52">#REF!</definedName>
    <definedName name="base_52">#REF!</definedName>
    <definedName name="Base_60_28">#REF!</definedName>
    <definedName name="Base_60_52">#REF!</definedName>
    <definedName name="Base_75_28">#REF!</definedName>
    <definedName name="Base_75_52">#REF!</definedName>
    <definedName name="basic_level">#REF!</definedName>
    <definedName name="bb">#REF!</definedName>
    <definedName name="bbb">#REF!</definedName>
    <definedName name="Beg.Bal">IF('[18]Table 4 Amort.'!IU1&lt;&gt;"",'[18]Table 4 Amort.'!D65536,"")</definedName>
    <definedName name="Beg_Date">#REF!</definedName>
    <definedName name="BG_Del" hidden="1">15</definedName>
    <definedName name="BG_Ins" hidden="1">4</definedName>
    <definedName name="BG_Mod" hidden="1">6</definedName>
    <definedName name="BILAN">[30]!BILAN</definedName>
    <definedName name="buttion1">"CommandButton1"</definedName>
    <definedName name="Capacity">#REF!</definedName>
    <definedName name="cc">#REF!</definedName>
    <definedName name="ccc">#REF!</definedName>
    <definedName name="cd">#REF!</definedName>
    <definedName name="cis">#REF!</definedName>
    <definedName name="Clean">'[31]Surfaces'!$A$4:$M$18</definedName>
    <definedName name="ClientName">'[27]SMSTemp'!$B$3</definedName>
    <definedName name="CLIN">#REF!</definedName>
    <definedName name="cod">#REF!</definedName>
    <definedName name="cod1">#REF!</definedName>
    <definedName name="Code">#REF!</definedName>
    <definedName name="Col_B">'[33]data'!$H$4</definedName>
    <definedName name="Col_PM">'[33]data'!$I$4</definedName>
    <definedName name="colint">'[34]Баланс'!#REF!</definedName>
    <definedName name="Column">'[33]data'!$G$4</definedName>
    <definedName name="Conclusion">'[35]HideSheet'!$A$16:$A$19</definedName>
    <definedName name="COS">{#N/A,#N/A,FALSE,"Aging Summary";#N/A,#N/A,FALSE,"Ratio Analysis";#N/A,#N/A,FALSE,"Test 120 Day Accts";#N/A,#N/A,FALSE,"Tickmarks"}</definedName>
    <definedName name="COS98" hidden="1">{#N/A,#N/A,FALSE,"Aging Summary";#N/A,#N/A,FALSE,"Ratio Analysis";#N/A,#N/A,FALSE,"Test 120 Day Accts";#N/A,#N/A,FALSE,"Tickmarks"}</definedName>
    <definedName name="csnab">#REF!</definedName>
    <definedName name="ct">#REF!</definedName>
    <definedName name="Cum.Interest">IF('[18]Table 4 Amort.'!IQ1&lt;&gt;"",'[18]Table 4 Amort.'!A65536+'[18]Table 4 Amort.'!IT1,"")</definedName>
    <definedName name="Currency">'[36]Data Sheet'!$C$9</definedName>
    <definedName name="cv">#REF!</definedName>
    <definedName name="cvo">#REF!</definedName>
    <definedName name="CY_Accounts_Receivable">#REF!</definedName>
    <definedName name="CY_all_Assets">'[38]Summary of Misstatements'!$D$35</definedName>
    <definedName name="CY_all_Equity">'[38]Summary of Misstatements'!$G$35</definedName>
    <definedName name="CY_all_Income">'[38]Summary of Misstatements'!$H$35</definedName>
    <definedName name="CY_all_Liabs">'[38]Summary of Misstatements'!$E$35</definedName>
    <definedName name="CY_all_RetEarn_bf">'[38]Summary of Misstatements'!$F$35</definedName>
    <definedName name="CY_Cash">#REF!</definedName>
    <definedName name="CY_Cash_Div_Dec">'[39]Income Statement'!#REF!</definedName>
    <definedName name="CY_CASH_DIVIDENDS_DECLARED__per_common_share">'[39]Income Statement'!#REF!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Earnings_per_share">'[39]Ratios'!#REF!</definedName>
    <definedName name="CY_Fixed_Assets">'[40]Balance Sheet'!$B$5</definedName>
    <definedName name="CY_Gross_Profit">#REF!</definedName>
    <definedName name="CY_Inc_Bef_Tax">#REF!</definedName>
    <definedName name="CY_Income_Tax_Exp">'[40]Income Statement'!$B$29</definedName>
    <definedName name="CY_Intangible_Assets">#REF!</definedName>
    <definedName name="CY_Interest_Expense">#REF!</definedName>
    <definedName name="CY_Interest_Income">'[40]Income Statement'!$B$23</definedName>
    <definedName name="CY_Inventories">'[40]Balance Sheet'!$B$18</definedName>
    <definedName name="CY_Inventory">#REF!</definedName>
    <definedName name="CY_knw_Assets">'[38]Summary of Misstatements'!$D$12</definedName>
    <definedName name="CY_knw_Equity">'[38]Summary of Misstatements'!$G$12</definedName>
    <definedName name="CY_knw_Income">'[38]Summary of Misstatements'!$H$12</definedName>
    <definedName name="CY_knw_Liabs">'[38]Summary of Misstatements'!$E$12</definedName>
    <definedName name="CY_knw_RetEarn_bf">'[38]Summary of Misstatements'!$F$12</definedName>
    <definedName name="CY_LIABIL_EQUITY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LT_Debt">#REF!</definedName>
    <definedName name="CY_LT_Loans">'[40]Balance Sheet'!$B$48</definedName>
    <definedName name="CY_Market_Value_of_Equity">#REF!</definedName>
    <definedName name="CY_Marketable_Sec">#REF!</definedName>
    <definedName name="CY_NET_INCOME">'[40]Income Statement'!$B$38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Other_Opex">'[40]Income Statement'!$B$10</definedName>
    <definedName name="CY_Preferred_Stock">#REF!</definedName>
    <definedName name="CY_QUICK_ASSETS">#REF!</definedName>
    <definedName name="CY_Retained_Earnings">#REF!</definedName>
    <definedName name="CY_Revenues">'[40]Income Statement'!$B$4</definedName>
    <definedName name="CY_Selling_Gen_Admin">'[40]Income Statement'!$B$9</definedName>
    <definedName name="CY_ST_Investments">'[40]Balance Sheet'!$B$26</definedName>
    <definedName name="CY_ST_Loans">'[40]Balance Sheet'!#REF!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Y_Weighted_Average">'[39]Income Statement'!#REF!</definedName>
    <definedName name="CY_Working_Capital">#REF!</definedName>
    <definedName name="cyp">'[41]FS-97'!$BA$90</definedName>
    <definedName name="czhs">#REF!</definedName>
    <definedName name="D">#REF!</definedName>
    <definedName name="data">#REF!</definedName>
    <definedName name="Data1">#REF!</definedName>
    <definedName name="data2">#REF!</definedName>
    <definedName name="days">'[6]182000 Atyrau Core catering'!$G$8:$O$8</definedName>
    <definedName name="Days_in_Receivables">'[15]Statistics {pbc}'!$A$2:$G$2,'[15]Statistics {pbc}'!$A$8:$G$8</definedName>
    <definedName name="dbo_PA040200">#REF!</definedName>
    <definedName name="dd">#REF!</definedName>
    <definedName name="Debt">#REF!</definedName>
    <definedName name="Debt_Exp_to_Sales">'[15]Statistics {pbc}'!$A$2:$G$2,'[15]Statistics {pbc}'!$A$11:$G$11</definedName>
    <definedName name="Dec_Hulse">'[44]Hulse J.'!#REF!</definedName>
    <definedName name="Dec_Noble">'[44]Noble J.'!#REF!</definedName>
    <definedName name="DEM">#REF!</definedName>
    <definedName name="dflt1">'[45]Customize Your Loan Manager'!$G$21</definedName>
    <definedName name="Difference">#REF!</definedName>
    <definedName name="Disagg_AR_Balance">'[46]Rollforward {pbe}'!#REF!</definedName>
    <definedName name="Disaggregations">#REF!</definedName>
    <definedName name="DM">'[47]ANL'!$I$14</definedName>
    <definedName name="dropdown">'[48]dropdown'!#REF!</definedName>
    <definedName name="DropDownList">'[48]dropdown'!$A$1:$A$3</definedName>
    <definedName name="DSPIMO">'[36]Loan Data'!#REF!</definedName>
    <definedName name="ed_izm">'[34]Баланс'!#REF!</definedName>
    <definedName name="end_10">#REF!</definedName>
    <definedName name="end_3">#REF!</definedName>
    <definedName name="Ending.Balance">IF('[18]Table 4 Amort.'!IR1&lt;&gt;"",'[18]Table 4 Amort.'!IT1-'[18]Table 4 Amort.'!IV1,"")</definedName>
    <definedName name="eng2">#REF!</definedName>
    <definedName name="ESB">'[21]CATERING SERVICES'!$G$2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'[49]новая _5'!#REF!</definedName>
    <definedName name="Excels">#REF!</definedName>
    <definedName name="excess_count">'[51]SA Procedures'!#REF!</definedName>
    <definedName name="expat_2828_leave">'[14]Payroll Assumptions'!#REF!</definedName>
    <definedName name="expat_2828_public">'[14]Payroll Assumptions'!#REF!</definedName>
    <definedName name="expat_commuting">'[14]Payroll Assumptions'!#REF!</definedName>
    <definedName name="expat_flights">'[14]Payroll Assumptions'!#REF!</definedName>
    <definedName name="expat_std_hrs">'[14]Payroll Assumptions'!#REF!</definedName>
    <definedName name="expat_travelling">'[14]Payroll Assumptions'!#REF!</definedName>
    <definedName name="expats_feeding">'[14]Payroll Assumptions'!#REF!</definedName>
    <definedName name="expats_insurance">'[14]Payroll Assumptions'!#REF!</definedName>
    <definedName name="expats_rotational">'[14]Payroll Assumptions'!#REF!</definedName>
    <definedName name="expats_sick">'[14]Payroll Assumptions'!#REF!</definedName>
    <definedName name="expats_tax_rate">'[14]Payroll Assumptions'!#REF!</definedName>
    <definedName name="Expected_balance">#REF!</definedName>
    <definedName name="Expense">#REF!</definedName>
    <definedName name="ExRate">'[52]Data'!#REF!</definedName>
    <definedName name="ExRateGBP">#REF!</definedName>
    <definedName name="ExRateKD">#REF!</definedName>
    <definedName name="ExRateY">#REF!</definedName>
    <definedName name="F">#REF!</definedName>
    <definedName name="ffk">'[53]ЯНВАРЬ'!#REF!</definedName>
    <definedName name="Final_Date">#REF!</definedName>
    <definedName name="Final_Period">#REF!</definedName>
    <definedName name="First_payment_due">'[18]Table 4 Amort.'!$C$11</definedName>
    <definedName name="fix">#REF!</definedName>
    <definedName name="FM">'[47]ANL'!$I$27</definedName>
    <definedName name="FOOD">#REF!</definedName>
    <definedName name="Format0Dec">'[27]SMSTemp'!$B$15</definedName>
    <definedName name="Format2Dec">'[27]SMSTemp'!$B$13</definedName>
    <definedName name="FRID">'[21]CATERING SERVICES'!$D$2</definedName>
    <definedName name="G">#REF!</definedName>
    <definedName name="GAAP_ACC">'[11]list_accounts'!$H$2:$N$2362</definedName>
    <definedName name="GDBUT">[30]!GDBUT</definedName>
    <definedName name="GDRAP">[30]!GDRAP</definedName>
    <definedName name="GEBUT">[30]!GEBUT</definedName>
    <definedName name="GERAP">[30]!GERAP</definedName>
    <definedName name="GGK">'[47]ANL'!$D$134</definedName>
    <definedName name="ghgh">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rades">#REF!</definedName>
    <definedName name="HILH">[0]!HILH</definedName>
    <definedName name="hozu">#REF!</definedName>
    <definedName name="ijku324h">'[54]Excess Calc Payroll'!$B$3</definedName>
    <definedName name="IKN">'[47]ANL'!$D$130</definedName>
    <definedName name="IL">'[47]ANL'!$I$20</definedName>
    <definedName name="infl">'[34]Баланс'!#REF!</definedName>
    <definedName name="Interest">IF('[18]Table 4 Amort.'!IT1&lt;&gt;"",'[18]Table 4 Amort.'!IV1*Periodic_rate,"")</definedName>
    <definedName name="Interim_Date">#REF!</definedName>
    <definedName name="interm_level">#REF!</definedName>
    <definedName name="item">'[55]Статьи'!$A$3:$B$55</definedName>
    <definedName name="itemm">'[56]Статьи'!$A$3:$B$42</definedName>
    <definedName name="jjj">#REF!</definedName>
    <definedName name="JU1">#REF!</definedName>
    <definedName name="JU2">#REF!</definedName>
    <definedName name="JU3">#REF!</definedName>
    <definedName name="JU4">#REF!</definedName>
    <definedName name="JU5">#REF!</definedName>
    <definedName name="Lang1">'[34]Баланс'!#REF!</definedName>
    <definedName name="last_2">#REF!</definedName>
    <definedName name="last_7">#REF!</definedName>
    <definedName name="LEAV">'[21]CATERING SERVICES'!$E$2</definedName>
    <definedName name="Levels">'[51]SA Procedures'!#REF!</definedName>
    <definedName name="limit15GRP">'[57]Data'!$B$4</definedName>
    <definedName name="limit200GRP">'[57]Data'!$B$6</definedName>
    <definedName name="limit40GRP">'[57]Data'!$B$5</definedName>
    <definedName name="limit600GRP">'[57]Data'!$B$7</definedName>
    <definedName name="locals_2828_feeding">'[14]Payroll Assumptions'!#REF!</definedName>
    <definedName name="locals_2828_insurance">'[14]Payroll Assumptions'!#REF!</definedName>
    <definedName name="locals_2828_sick">'[14]Payroll Assumptions'!#REF!</definedName>
    <definedName name="locals_52_feeding">'[14]Payroll Assumptions'!#REF!</definedName>
    <definedName name="locals_52_insurance">'[14]Payroll Assumptions'!#REF!</definedName>
    <definedName name="locals_52_sick">'[14]Payroll Assumptions'!#REF!</definedName>
    <definedName name="locals_52_travelling">'[14]Payroll Assumptions'!#REF!</definedName>
    <definedName name="LOG">#REF!</definedName>
    <definedName name="LU1">#REF!</definedName>
    <definedName name="lvnc">#REF!</definedName>
    <definedName name="Materiality">#REF!</definedName>
    <definedName name="Meal_Code">'[16]Assumption Tables'!$L$66:$L$68</definedName>
    <definedName name="meal_margin">'[14]Payroll Assumptions'!#REF!</definedName>
    <definedName name="medical">'[14]Payroll Assumptions'!#REF!</definedName>
    <definedName name="Medim">'[21]CATERING SERVICES'!$I$2</definedName>
    <definedName name="MHR">'[47]ANL'!$I$45</definedName>
    <definedName name="MKN">'[47]ANL'!$D$126</definedName>
    <definedName name="moderate_level">#REF!</definedName>
    <definedName name="Monetary_Precision">#REF!</definedName>
    <definedName name="month">#REF!</definedName>
    <definedName name="Morozova">[0]!Morozova</definedName>
    <definedName name="MP_AR_Balance">'[46]Rollforward {pbe}'!#REF!</definedName>
    <definedName name="MP_SRD">'[46]Allow - SR&amp;D'!#REF!</definedName>
    <definedName name="N">#REF!</definedName>
    <definedName name="NalogOC_From">#REF!</definedName>
    <definedName name="NalogOC_To">#REF!</definedName>
    <definedName name="Next_Year">#REF!</definedName>
    <definedName name="note">'[33]data'!$F$8</definedName>
    <definedName name="num">#REF!</definedName>
    <definedName name="NUMCHECK">AND(ISNUMBER('[36]Loan Data'!$F$16),ISNUMBER('[36]Loan Data'!$I$16),ISNUMBER('[36]Loan Data'!$I$17),ISNUMBER('[36]Loan Data'!$I$18))</definedName>
    <definedName name="OASIS_share">#REF!</definedName>
    <definedName name="Omanization">'[52]Data'!#REF!</definedName>
    <definedName name="Ondv">'[60]list_cc'!$A$2:$A$286</definedName>
    <definedName name="OT">'[21]CATERING SERVICES'!$C$2</definedName>
    <definedName name="overhead">'[52]Data'!#REF!</definedName>
    <definedName name="P">'[47]ANL'!$I$15</definedName>
    <definedName name="payment.Num">IF(OR('[18]Table 4 Amort.'!A65536="",'[18]Table 4 Amort.'!A65536=Total_payments),"",'[18]Table 4 Amort.'!A65536+1)</definedName>
    <definedName name="Payments_per_year">'[18]Table 4 Amort.'!$C$10</definedName>
    <definedName name="Payroll" hidden="1">"AS2DocumentBrowse"</definedName>
    <definedName name="pc">#REF!</definedName>
    <definedName name="Period">'[61]App. 3 Look-Up Tables'!$AB$15:$AB$31</definedName>
    <definedName name="Period_to">#REF!</definedName>
    <definedName name="Periodic_rate">Annual_interest_rate/Payments_per_year</definedName>
    <definedName name="Periods">'[62]Assumption Tables'!#REF!</definedName>
    <definedName name="Pmt_to_use">'[18]Table 4 Amort.'!$C$16</definedName>
    <definedName name="POP_days">#REF!</definedName>
    <definedName name="PopDate">'[27]SMSTemp'!$B$7</definedName>
    <definedName name="Positions">#REF!</definedName>
    <definedName name="Potential_errors">#REF!</definedName>
    <definedName name="Pre_tax_materiality">#REF!</definedName>
    <definedName name="PrepBy">'[27]SMSTemp'!$B$6</definedName>
    <definedName name="Principal">IF('[18]Table 4 Amort.'!IS1&lt;&gt;"",MIN('[18]Table 4 Amort.'!IU1,Pmt_to_use-'[18]Table 4 Amort.'!IV1),"")</definedName>
    <definedName name="Print_Area_MI">'[1]Smallwares Linen 130POB '!#REF!</definedName>
    <definedName name="profit">'[52]Data'!$B$5</definedName>
    <definedName name="Progn1">'[34]Баланс'!#REF!</definedName>
    <definedName name="prognoz2">#REF!</definedName>
    <definedName name="prognoz7">#REF!</definedName>
    <definedName name="prot">'[34]Баланс'!#REF!</definedName>
    <definedName name="PY_Accounts_Receivable">#REF!</definedName>
    <definedName name="PY_all_Equity">#REF!</definedName>
    <definedName name="PY_all_Income">#REF!</definedName>
    <definedName name="PY_all_RetEarn">#REF!</definedName>
    <definedName name="PY_Cash">#REF!</definedName>
    <definedName name="PY_Cash_Div_Dec">'[39]Income Statement'!#REF!</definedName>
    <definedName name="PY_CASH_DIVIDENDS_DECLARED__per_common_share">'[39]Income Statement'!#REF!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Earnings_per_share">'[39]Ratios'!#REF!</definedName>
    <definedName name="PY_Gross_Profit">#REF!</definedName>
    <definedName name="PY_Inc_Bef_Tax">#REF!</definedName>
    <definedName name="PY_Income_Tax_Exp">'[40]Income Statement'!$C$29</definedName>
    <definedName name="PY_Intangible_Assets">#REF!</definedName>
    <definedName name="PY_Interest_Expense">#REF!</definedName>
    <definedName name="PY_Inventories">'[40]Balance Sheet'!$C$18</definedName>
    <definedName name="PY_Inventory">#REF!</definedName>
    <definedName name="PY_knw_Income">#REF!</definedName>
    <definedName name="PY_knw_RetEarn">#REF!</definedName>
    <definedName name="PY_LIABIL_EQUITY">#REF!</definedName>
    <definedName name="PY_lik_Income">#REF!</definedName>
    <definedName name="PY_lik_RetEarn">#REF!</definedName>
    <definedName name="PY_LT_Debt">#REF!</definedName>
    <definedName name="PY_Market_Value_of_Equity">#REF!</definedName>
    <definedName name="PY_Marketable_Sec">#REF!</definedName>
    <definedName name="PY_NET_INCOME">'[40]Income Statement'!$C$38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_pd">'[46]Allow - SR&amp;D'!#REF!</definedName>
    <definedName name="PY_Retained_Earnings">#REF!</definedName>
    <definedName name="PY_ST_Loans">'[40]Balance Sheet'!#REF!</definedName>
    <definedName name="PY_Tangible_Assets">#REF!</definedName>
    <definedName name="PY_Tangible_Net_Worth">#REF!</definedName>
    <definedName name="PY_Taxes">#REF!</definedName>
    <definedName name="PY_tot_knw_Xfoot">#REF!</definedName>
    <definedName name="PY_tot_lik_Xfoot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PY_Weighted_Average">'[39]Income Statement'!#REF!</definedName>
    <definedName name="PY_Working_Capital">#REF!</definedName>
    <definedName name="PY2_Accounts_Receivable">#REF!</definedName>
    <definedName name="PY2_Cash">#REF!</definedName>
    <definedName name="PY2_Cash_Div_Dec">'[39]Income Statement'!#REF!</definedName>
    <definedName name="PY2_CASH_DIVIDENDS_DECLARED__per_common_share">'[39]Income Statement'!#REF!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Earnings_per_share">'[39]Ratios'!#REF!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_Value_of_Equity">'[39]Income Statement'!#REF!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eighted_Average">'[39]Income Statement'!#REF!</definedName>
    <definedName name="PY2_Working_Capital">#REF!</definedName>
    <definedName name="pz">#REF!</definedName>
    <definedName name="pzk">#REF!</definedName>
    <definedName name="pzu">#REF!</definedName>
    <definedName name="q">#REF!</definedName>
    <definedName name="qsda" hidden="1">4</definedName>
    <definedName name="Query">#REF!</definedName>
    <definedName name="Query1">#REF!</definedName>
    <definedName name="qwertghbvc">#REF!</definedName>
    <definedName name="R_">#REF!</definedName>
    <definedName name="R_Factor">#REF!</definedName>
    <definedName name="R_Factor_AR_Balance">'[46]Rollforward {pbe}'!#REF!</definedName>
    <definedName name="R_Factor_SRD">'[46]Allow - SR&amp;D'!#REF!</definedName>
    <definedName name="Random_Book_Value_Totals">'[27]SMSTemp'!$B$48</definedName>
    <definedName name="Random_Net_Book_Value">'[27]SMSTemp'!$B$45</definedName>
    <definedName name="Random_Population_Count">'[27]SMSTemp'!$B$46</definedName>
    <definedName name="Random_Sample_Size">'[27]SMSTemp'!$B$47</definedName>
    <definedName name="rate">#REF!</definedName>
    <definedName name="Ref_1">'[64]Test'!#REF!</definedName>
    <definedName name="Ref_10">#REF!</definedName>
    <definedName name="Ref_11">#REF!</definedName>
    <definedName name="Ref_12">#REF!</definedName>
    <definedName name="Ref_2">'[64]Test'!#REF!</definedName>
    <definedName name="Ref_3">'[64]Test'!#REF!</definedName>
    <definedName name="Ref_4">'[64]Test'!#REF!</definedName>
    <definedName name="Ref_5">'[64]Test'!#REF!</definedName>
    <definedName name="Ref_6">#REF!</definedName>
    <definedName name="Ref_7">#REF!</definedName>
    <definedName name="Ref_8">#REF!</definedName>
    <definedName name="Ref_9">#REF!</definedName>
    <definedName name="Residual_difference">#REF!</definedName>
    <definedName name="rett">'[65]Статьи'!$A$3:$B$55</definedName>
    <definedName name="RFP_Daily_Meal_Avg">'[14]Payroll Assumptions'!#REF!</definedName>
    <definedName name="row">#REF!</definedName>
    <definedName name="row0">#REF!</definedName>
    <definedName name="rowlong">#REF!</definedName>
    <definedName name="RSE2">'[66]Additions'!$H$134</definedName>
    <definedName name="rus2">#REF!</definedName>
    <definedName name="sadf">#REF!</definedName>
    <definedName name="Salary">#REF!</definedName>
    <definedName name="Sales" hidden="1">{#N/A,#N/A,FALSE,"Aging Summary";#N/A,#N/A,FALSE,"Ratio Analysis";#N/A,#N/A,FALSE,"Test 120 Day Accts";#N/A,#N/A,FALSE,"Tickmarks"}</definedName>
    <definedName name="SATBLT">[30]!SATBLT</definedName>
    <definedName name="SATBUS">[30]!SATBUS</definedName>
    <definedName name="SATRAP">[30]!SATRAP</definedName>
    <definedName name="Schedule_Code">'[16]Assumption Tables'!$B$79:$B$87</definedName>
    <definedName name="sdsdf_dfd_12">#REF!</definedName>
    <definedName name="SE1">#REF!</definedName>
    <definedName name="SE2">#REF!</definedName>
    <definedName name="SE3">#REF!</definedName>
    <definedName name="SEK">'[47]ANL'!$I$28</definedName>
    <definedName name="SFR">'[47]ANL'!$I$18</definedName>
    <definedName name="Show.Date">IF('[18]Table 4 Amort.'!IV1&lt;&gt;"",DATE(YEAR(First_payment_due),MONTH(First_payment_due)+('[18]Table 4 Amort.'!IV1-1)*12/Payments_per_year,DAY(First_payment_due)),"")</definedName>
    <definedName name="spare10">'[67]Data Sheet'!#REF!</definedName>
    <definedName name="spare6">'[67]Data Sheet'!#REF!</definedName>
    <definedName name="spare7">'[67]Data Sheet'!#REF!</definedName>
    <definedName name="spare8">'[67]Data Sheet'!#REF!</definedName>
    <definedName name="spare9">'[67]Data Sheet'!#REF!</definedName>
    <definedName name="ss">#REF!</definedName>
    <definedName name="staff">#REF!</definedName>
    <definedName name="stag">#REF!</definedName>
    <definedName name="sul">#REF!</definedName>
    <definedName name="sul1">#REF!</definedName>
    <definedName name="T">#REF!</definedName>
    <definedName name="TAB2">#REF!</definedName>
    <definedName name="tabcum">#REF!</definedName>
    <definedName name="table">#REF!</definedName>
    <definedName name="table1">#REF!</definedName>
    <definedName name="table2">#REF!</definedName>
    <definedName name="TableC">#REF!</definedName>
    <definedName name="tablica47">#REF!</definedName>
    <definedName name="tablica48">#REF!</definedName>
    <definedName name="tablica49">#REF!</definedName>
    <definedName name="tablica8">#REF!</definedName>
    <definedName name="tablica9">#REF!</definedName>
    <definedName name="tablica9_1">#REF!</definedName>
    <definedName name="TABMOIS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ax15GRP">'[57]Data'!$D$4</definedName>
    <definedName name="tax200GRP">'[57]Data'!$D$6</definedName>
    <definedName name="tax40GRP">'[57]Data'!$D$5</definedName>
    <definedName name="tax600GRP">'[57]Data'!$D$7</definedName>
    <definedName name="TAXE">#REF!</definedName>
    <definedName name="TaxRate15">'[57]Data'!$C$4</definedName>
    <definedName name="TaxRate200">'[57]Data'!$C$6</definedName>
    <definedName name="TaxRate40">'[57]Data'!$C$5</definedName>
    <definedName name="TaxRate600">'[57]Data'!$C$7</definedName>
    <definedName name="TaxRateMore600">'[57]Data'!$C$8</definedName>
    <definedName name="tbl_This_Month_K_Other">#REF!</definedName>
    <definedName name="TCOV_Share">#REF!</definedName>
    <definedName name="Term_in_years">'[18]Table 4 Amort.'!$C$9</definedName>
    <definedName name="test">#REF!</definedName>
    <definedName name="TestDescription">'[27]SMSTemp'!$B$5</definedName>
    <definedName name="TextA">'[59]MetaData'!#REF!</definedName>
    <definedName name="TextB1">'[59]MetaData'!#REF!</definedName>
    <definedName name="TextB2">'[59]MetaData'!#REF!</definedName>
    <definedName name="TextB3">'[59]MetaData'!#REF!</definedName>
    <definedName name="TextC">'[59]MetaData'!#REF!</definedName>
    <definedName name="TextD">'[59]MetaData'!#REF!</definedName>
    <definedName name="TextE">'[59]MetaData'!#REF!</definedName>
    <definedName name="TextF">'[59]MetaData'!#REF!</definedName>
    <definedName name="TextG">'[59]MetaData'!#REF!</definedName>
    <definedName name="TextH">'[59]MetaData'!#REF!</definedName>
    <definedName name="TextI">'[59]MetaData'!#REF!</definedName>
    <definedName name="TextJ">'[59]MetaData'!#REF!</definedName>
    <definedName name="TextK">'[59]MetaData'!#REF!</definedName>
    <definedName name="TextL">'[59]MetaData'!#REF!</definedName>
    <definedName name="TextM">'[59]MetaData'!#REF!</definedName>
    <definedName name="TextN">'[59]MetaData'!#REF!</definedName>
    <definedName name="TextO">'[59]MetaData'!#REF!</definedName>
    <definedName name="TextP">'[59]MetaData'!#REF!</definedName>
    <definedName name="TextQ">'[59]MetaData'!#REF!</definedName>
    <definedName name="TextR">'[59]MetaData'!#REF!</definedName>
    <definedName name="TextRefCopy1">'[71]9m CMA'!#REF!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2">'[72]Rollforward'!#REF!</definedName>
    <definedName name="TextRefCopy123">'[73]Rollforward'!#REF!</definedName>
    <definedName name="TextRefCopy132">#REF!</definedName>
    <definedName name="TextRefCopy133">#REF!</definedName>
    <definedName name="TextRefCopy136">#REF!</definedName>
    <definedName name="TextRefCopy138">#REF!</definedName>
    <definedName name="TextRefCopy140">#REF!</definedName>
    <definedName name="TextRefCopy142">#REF!</definedName>
    <definedName name="TextRefCopy144">#REF!</definedName>
    <definedName name="TextRefCopy146">#REF!</definedName>
    <definedName name="TextRefCopy147">'[75]Test of FA Installation'!#REF!</definedName>
    <definedName name="TextRefCopy148">#REF!</definedName>
    <definedName name="TextRefCopy149">'[75]Test of FA Installation'!#REF!</definedName>
    <definedName name="TextRefCopy150">#REF!</definedName>
    <definedName name="TextRefCopy151">'[75]Test of FA Installation'!#REF!</definedName>
    <definedName name="TextRefCopy152">#REF!</definedName>
    <definedName name="TextRefCopy153">'[75]Test of FA Installation'!#REF!</definedName>
    <definedName name="TextRefCopy154">'[75]Test of FA Installation'!#REF!</definedName>
    <definedName name="TextRefCopy155">#REF!</definedName>
    <definedName name="TextRefCopy156">'[75]Test of FA Installation'!#REF!</definedName>
    <definedName name="TextRefCopy157">#REF!</definedName>
    <definedName name="TextRefCopy158">'[75]Test of FA Installation'!#REF!</definedName>
    <definedName name="TextRefCopy159">#REF!</definedName>
    <definedName name="TextRefCopy160">'[75]Test of FA Installation'!#REF!</definedName>
    <definedName name="TextRefCopy161">#REF!</definedName>
    <definedName name="TextRefCopy162">'[75]Test of FA Installation'!#REF!</definedName>
    <definedName name="TextRefCopy163">#REF!</definedName>
    <definedName name="TextRefCopy164">'[75]Test of FA Installation'!#REF!</definedName>
    <definedName name="TextRefCopy165">#REF!</definedName>
    <definedName name="TextRefCopy166">'[75]Test of FA Installation'!#REF!</definedName>
    <definedName name="TextRefCopy167">#REF!</definedName>
    <definedName name="TextRefCopy169">#REF!</definedName>
    <definedName name="TextRefCopy170">'[75]Test of FA Installation'!#REF!</definedName>
    <definedName name="TextRefCopy171">#REF!</definedName>
    <definedName name="TextRefCopy172">'[75]Test of FA Installation'!#REF!</definedName>
    <definedName name="TextRefCopy173">'[75]Test of FA Installation'!#REF!</definedName>
    <definedName name="TextRefCopy174">#REF!</definedName>
    <definedName name="TextRefCopy175">'[75]Test of FA Installation'!#REF!</definedName>
    <definedName name="TextRefCopy176">#REF!</definedName>
    <definedName name="TextRefCopy177">'[75]Test of FA Installation'!#REF!</definedName>
    <definedName name="TextRefCopy178">#REF!</definedName>
    <definedName name="TextRefCopy179">'[75]Test of FA Installation'!#REF!</definedName>
    <definedName name="TextRefCopy180">#REF!</definedName>
    <definedName name="TextRefCopy181">'[75]Test of FA Installation'!#REF!</definedName>
    <definedName name="TextRefCopy183">'[76]Movement schedule'!#REF!</definedName>
    <definedName name="TextRefCopy184">#REF!</definedName>
    <definedName name="TextRefCopy185">#REF!</definedName>
    <definedName name="TextRefCopy186">#REF!</definedName>
    <definedName name="TextRefCopy187">#REF!</definedName>
    <definedName name="TextRefCopy188">'[76]Movement schedule'!#REF!</definedName>
    <definedName name="TextRefCopy189">'[76]Movement schedule'!#REF!</definedName>
    <definedName name="TextRefCopy190">#REF!</definedName>
    <definedName name="TextRefCopy191">'[76]Movement schedule'!#REF!</definedName>
    <definedName name="TextRefCopy192">#REF!</definedName>
    <definedName name="TextRefCopy193">#REF!</definedName>
    <definedName name="TextRefCopy194">'[77]Payroll'!#REF!</definedName>
    <definedName name="TextRefCopy195">#REF!</definedName>
    <definedName name="TextRefCopy196">'[76]Movement schedule'!#REF!</definedName>
    <definedName name="TextRefCopy197">'[76]Movement schedule'!#REF!</definedName>
    <definedName name="TextRefCopy198">#REF!</definedName>
    <definedName name="TextRefCopy199">#REF!</definedName>
    <definedName name="TextRefCopy2">'[78]Analytics'!$B$27</definedName>
    <definedName name="TextRefCopy200">#REF!</definedName>
    <definedName name="TextRefCopy201">#REF!</definedName>
    <definedName name="TextRefCopy202">#REF!</definedName>
    <definedName name="TextRefCopy204">'[76]Movement schedule'!#REF!</definedName>
    <definedName name="TextRefCopy205">'[76]Movement schedule'!$E$27</definedName>
    <definedName name="TextRefCopy206">'[76]Movement schedule'!$E$28</definedName>
    <definedName name="TextRefCopy207">'[37]MVT'!#REF!</definedName>
    <definedName name="TextRefCopy208">'[76]Movement schedule'!$E$31</definedName>
    <definedName name="TextRefCopy209">'[76]Movement schedule'!#REF!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8">#REF!</definedName>
    <definedName name="TextRefCopy22">'[79]Interest Mvmnt'!$G$92</definedName>
    <definedName name="TextRefCopy220">#REF!</definedName>
    <definedName name="TextRefCopy222">#REF!</definedName>
    <definedName name="TextRefCopy223">'[80]Depreciation Testing'!#REF!</definedName>
    <definedName name="TextRefCopy224">#REF!</definedName>
    <definedName name="TextRefCopy226">#REF!</definedName>
    <definedName name="TextRefCopy228">#REF!</definedName>
    <definedName name="TextRefCopy23">#REF!</definedName>
    <definedName name="TextRefCopy230">'[82]Graphs'!#REF!</definedName>
    <definedName name="TextRefCopy231">#REF!</definedName>
    <definedName name="TextRefCopy233">#REF!</definedName>
    <definedName name="TextRefCopy235">#REF!</definedName>
    <definedName name="TextRefCopy24">#REF!</definedName>
    <definedName name="TextRefCopy243">#REF!</definedName>
    <definedName name="TextRefCopy249">'[83]Depreciation - Non-production'!#REF!</definedName>
    <definedName name="TextRefCopy250">'[83]Depreciation - Non-production'!#REF!</definedName>
    <definedName name="TextRefCopy251">'[83]Depreciation - Non-production'!#REF!</definedName>
    <definedName name="TextRefCopy252">'[83]Depreciation - Non-production'!#REF!</definedName>
    <definedName name="TextRefCopy253">#REF!</definedName>
    <definedName name="TextRefCopy254">'[83]Depreciation - Non-production'!#REF!</definedName>
    <definedName name="TextRefCopy255">'[83]Depreciation - Non-production'!#REF!</definedName>
    <definedName name="TextRefCopy257">#REF!</definedName>
    <definedName name="TextRefCopy259">#REF!</definedName>
    <definedName name="TextRefCopy260">'[84]Atyrau'!$R$12</definedName>
    <definedName name="TextRefCopy261">#REF!</definedName>
    <definedName name="TextRefCopy262">#REF!</definedName>
    <definedName name="TextRefCopy263">'[84]Atyrau'!$R$13</definedName>
    <definedName name="TextRefCopy264">'[84]Atyrau'!$R$14</definedName>
    <definedName name="TextRefCopy265">'[84]Atyrau'!$R$16</definedName>
    <definedName name="TextRefCopy266">'[84]Atyrau'!$R$15</definedName>
    <definedName name="TextRefCopy267">#REF!</definedName>
    <definedName name="TextRefCopy268">#REF!</definedName>
    <definedName name="TextRefCopy269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87">#REF!</definedName>
    <definedName name="TextRefCopy29">'[78]Analytics'!$C$31</definedName>
    <definedName name="TextRefCopy290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4">#REF!</definedName>
    <definedName name="TextRefCopy305">#REF!</definedName>
    <definedName name="TextRefCopy306">#REF!</definedName>
    <definedName name="TextRefCopy307">#REF!</definedName>
    <definedName name="TextRefCopy308">#REF!</definedName>
    <definedName name="TextRefCopy309">#REF!</definedName>
    <definedName name="TextRefCopy31">#REF!</definedName>
    <definedName name="TextRefCopy310">#REF!</definedName>
    <definedName name="TextRefCopy311">#REF!</definedName>
    <definedName name="TextRefCopy312">#REF!</definedName>
    <definedName name="TextRefCopy313">'[86] threshold (2)'!$B$16</definedName>
    <definedName name="TextRefCopy314">#REF!</definedName>
    <definedName name="TextRefCopy315">'[86] threshold (2)'!$B$36</definedName>
    <definedName name="TextRefCopy316">#REF!</definedName>
    <definedName name="TextRefCopy317">#REF!</definedName>
    <definedName name="TextRefCopy318">#REF!</definedName>
    <definedName name="TextRefCopy319">#REF!</definedName>
    <definedName name="TextRefCopy32">#REF!</definedName>
    <definedName name="TextRefCopy320">#REF!</definedName>
    <definedName name="TextRefCopy321">#REF!</definedName>
    <definedName name="TextRefCopy322">#REF!</definedName>
    <definedName name="TextRefCopy323">'[86] threshold (2)'!$B$36</definedName>
    <definedName name="TextRefCopy324">#REF!</definedName>
    <definedName name="TextRefCopy325">'[86] threshold (2)'!$B$16</definedName>
    <definedName name="TextRefCopy326">#REF!</definedName>
    <definedName name="TextRefCopy327">#REF!</definedName>
    <definedName name="TextRefCopy328">#REF!</definedName>
    <definedName name="TextRefCopy329">#REF!</definedName>
    <definedName name="TextRefCopy33">#REF!</definedName>
    <definedName name="TextRefCopy330">#REF!</definedName>
    <definedName name="TextRefCopy331">#REF!</definedName>
    <definedName name="TextRefCopy332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46">#REF!</definedName>
    <definedName name="TextRefCopy347">#REF!</definedName>
    <definedName name="TextRefCopy348">#REF!</definedName>
    <definedName name="TextRefCopy349">#REF!</definedName>
    <definedName name="TextRefCopy35">#REF!</definedName>
    <definedName name="TextRefCopy352">#REF!</definedName>
    <definedName name="TextRefCopy354">#REF!</definedName>
    <definedName name="TextRefCopy355">'[87]Depreciation Testing'!$P$67</definedName>
    <definedName name="TextRefCopy356">#REF!</definedName>
    <definedName name="TextRefCopy357">'[87]Depreciation Testing'!$P$68</definedName>
    <definedName name="TextRefCopy358">#REF!</definedName>
    <definedName name="TextRefCopy36">#REF!</definedName>
    <definedName name="TextRefCopy361">#REF!</definedName>
    <definedName name="TextRefCopy362">#REF!</definedName>
    <definedName name="TextRefCopy363">#REF!</definedName>
    <definedName name="TextRefCopy364">#REF!</definedName>
    <definedName name="TextRefCopy365">#REF!</definedName>
    <definedName name="TextRefCopy366">#REF!</definedName>
    <definedName name="TextRefCopy367">#REF!</definedName>
    <definedName name="TextRefCopy368">#REF!</definedName>
    <definedName name="TextRefCopy369">#REF!</definedName>
    <definedName name="TextRefCopy37">#REF!</definedName>
    <definedName name="TextRefCopy370">#REF!</definedName>
    <definedName name="TextRefCopy371">#REF!</definedName>
    <definedName name="TextRefCopy372">#REF!</definedName>
    <definedName name="TextRefCopy373">#REF!</definedName>
    <definedName name="TextRefCopy377">#REF!</definedName>
    <definedName name="TextRefCopy379">#REF!</definedName>
    <definedName name="TextRefCopy38">#REF!</definedName>
    <definedName name="TextRefCopy380">#REF!</definedName>
    <definedName name="TextRefCopy382">#REF!</definedName>
    <definedName name="TextRefCopy384">#REF!</definedName>
    <definedName name="TextRefCopy385">#REF!</definedName>
    <definedName name="TextRefCopy387">#REF!</definedName>
    <definedName name="TextRefCopy39">#REF!</definedName>
    <definedName name="TextRefCopy394">#REF!</definedName>
    <definedName name="TextRefCopy395">#REF!</definedName>
    <definedName name="TextRefCopy396">#REF!</definedName>
    <definedName name="TextRefCopy397">#REF!</definedName>
    <definedName name="TextRefCopy398">#REF!</definedName>
    <definedName name="TextRefCopy399">#REF!</definedName>
    <definedName name="TextRefCopy40">#REF!</definedName>
    <definedName name="TextRefCopy400">#REF!</definedName>
    <definedName name="TextRefCopy401">#REF!</definedName>
    <definedName name="TextRefCopy402">#REF!</definedName>
    <definedName name="TextRefCopy403">#REF!</definedName>
    <definedName name="TextRefCopy407">#REF!</definedName>
    <definedName name="TextRefCopy408">#REF!</definedName>
    <definedName name="TextRefCopy41">#REF!</definedName>
    <definedName name="TextRefCopy417">#REF!</definedName>
    <definedName name="TextRefCopy418">#REF!</definedName>
    <definedName name="TextRefCopy42">'[88]VAT 2004'!$C$12</definedName>
    <definedName name="TextRefCopy421">#REF!</definedName>
    <definedName name="TextRefCopy422">'[87]Property tax'!#REF!</definedName>
    <definedName name="TextRefCopy423">'[87]Property tax'!$B$13</definedName>
    <definedName name="TextRefCopy424">#REF!</definedName>
    <definedName name="TextRefCopy43">#REF!</definedName>
    <definedName name="TextRefCopy44">#REF!</definedName>
    <definedName name="TextRefCopy446">'[77]Gross salary test'!#REF!</definedName>
    <definedName name="TextRefCopy472">#REF!</definedName>
    <definedName name="TextRefCopy482">#REF!</definedName>
    <definedName name="TextRefCopy483">'[87]Property tax'!$B$12</definedName>
    <definedName name="TextRefCopy486">#REF!</definedName>
    <definedName name="TextRefCopy49">'[89]Приложение 1 KZT'!#REF!</definedName>
    <definedName name="TextRefCopy50">#REF!</definedName>
    <definedName name="TextRefCopy60">'[89]Приложение 1 KZT'!#REF!</definedName>
    <definedName name="TextRefCopy61">'[89]Приложение 1 KZT'!#REF!</definedName>
    <definedName name="TextRefCopy62">'[89]Приложение 1 KZT'!#REF!</definedName>
    <definedName name="TextRefCopy63">'[89]Приложение 1 KZT'!#REF!</definedName>
    <definedName name="TextRefCopy64">'[89]Приложение 1 KZT'!#REF!</definedName>
    <definedName name="TextRefCopy66">'[89]Приложение 1 KZT'!#REF!</definedName>
    <definedName name="TextRefCopy67">'[89]Приложение 1 KZT'!#REF!</definedName>
    <definedName name="TextRefCopy68">'[91]Salary mvt'!#REF!</definedName>
    <definedName name="TextRefCopy69">'[89]Приложение 1 KZT'!#REF!</definedName>
    <definedName name="TextRefCopy70">'[89]Приложение 1 KZT'!#REF!</definedName>
    <definedName name="TextRefCopy72">'[89]Приложение 1 KZT'!#REF!</definedName>
    <definedName name="TextRefCopy73">'[89]Приложение 1 KZT'!#REF!</definedName>
    <definedName name="TextRefCopy74">'[89]Приложение 1 KZT'!#REF!</definedName>
    <definedName name="TextRefCopy76">'[92]Movements'!#REF!</definedName>
    <definedName name="TextRefCopy79">'[91]Salary mvt'!#REF!</definedName>
    <definedName name="TextRefCopy81">'[91]Salary mvt'!#REF!</definedName>
    <definedName name="TextRefCopy82">'[91]Salary mvt'!#REF!</definedName>
    <definedName name="TextRefCopy84">'[91]Salary mvt'!#REF!</definedName>
    <definedName name="TextRefCopyRangeCount" hidden="1">59</definedName>
    <definedName name="TextS">'[59]MetaData'!#REF!</definedName>
    <definedName name="TextT">'[59]MetaData'!#REF!</definedName>
    <definedName name="TextU">'[59]MetaData'!#REF!</definedName>
    <definedName name="TextV">'[59]MetaData'!#REF!</definedName>
    <definedName name="TextW">'[59]MetaData'!#REF!</definedName>
    <definedName name="TextX">'[59]MetaData'!#REF!</definedName>
    <definedName name="Threshold">#REF!</definedName>
    <definedName name="title">'[33]data'!$G$8</definedName>
    <definedName name="TKT">'[21]CATERING SERVICES'!$K$2</definedName>
    <definedName name="Tot_knw_Xfoot">#REF!</definedName>
    <definedName name="Tot_lik_Xfoot">#REF!</definedName>
    <definedName name="Total_Amount">'[3]CMA Calculations- R Factor'!$D$16</definedName>
    <definedName name="Total_payments">Payments_per_year*Term_in_years</definedName>
    <definedName name="Total_Population2">'[3]CMA Calculations- Figure 5440.1'!$D$29</definedName>
    <definedName name="tpy">'[31]Surfaces'!$A$24:$B$29</definedName>
    <definedName name="U">#REF!</definedName>
    <definedName name="unif">'[21]CATERING SERVICES'!$J$2</definedName>
    <definedName name="USD">'[47]ANL'!$I$13</definedName>
    <definedName name="USD_FC">'[6]EXRATES'!$C$6</definedName>
    <definedName name="Util_Cap">'[93]Ratios'!$L$82</definedName>
    <definedName name="Util_Cap_Lab">'[93]Ratios'!$L$84</definedName>
    <definedName name="values">#REF!,#REF!,#REF!</definedName>
    <definedName name="version">'[94]INSTRUCTIONS'!$D$110</definedName>
    <definedName name="version_43">'[95]INSTRUCTIONS'!$D$110</definedName>
    <definedName name="version_44">'[95]INSTRUCTIONS'!$D$110</definedName>
    <definedName name="version_45">'[95]INSTRUCTIONS'!$D$110</definedName>
    <definedName name="VVV">'[96]November 03'!#REF!</definedName>
    <definedName name="vyr_last">#REF!</definedName>
    <definedName name="Water_req">#REF!</definedName>
    <definedName name="weeks">'[31]Surfaces'!$A$20</definedName>
    <definedName name="wrn.Aging._.and._.Trend._.Analysis." hidden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0" hidden="1">'[97]Disclosure'!#REF!</definedName>
    <definedName name="XREF_COLUMN_11" hidden="1">#REF!</definedName>
    <definedName name="XREF_COLUMN_12" hidden="1">#REF!</definedName>
    <definedName name="XREF_COLUMN_13" hidden="1">'[90]dislosure'!#REF!</definedName>
    <definedName name="XREF_COLUMN_14" hidden="1">'[82]Graphs'!#REF!</definedName>
    <definedName name="XREF_COLUMN_16" hidden="1">'[80]US GAAP MVT'!#REF!</definedName>
    <definedName name="XREF_COLUMN_2" hidden="1">'[98]G&amp;A'!#REF!</definedName>
    <definedName name="XREF_COLUMN_24" hidden="1">#REF!</definedName>
    <definedName name="XREF_COLUMN_36" hidden="1">'[87]FA add-CIP Test'!#REF!</definedName>
    <definedName name="XREF_COLUMN_37" hidden="1">'[87]FA add. breakdown'!#REF!</definedName>
    <definedName name="XRefColumnsCount" hidden="1">8</definedName>
    <definedName name="XRefCopy1" hidden="1">'[99]Summary of contract'!#REF!</definedName>
    <definedName name="XRefCopy104Row" hidden="1">'[80]XREF'!#REF!</definedName>
    <definedName name="XRefCopy105Row" hidden="1">'[80]XREF'!#REF!</definedName>
    <definedName name="XRefCopy111" hidden="1">#REF!</definedName>
    <definedName name="XRefCopy112" hidden="1">#REF!</definedName>
    <definedName name="XRefCopy11Row" hidden="1">'[98]XREF'!#REF!</definedName>
    <definedName name="XRefCopy126" hidden="1">#REF!</definedName>
    <definedName name="XRefCopy127" hidden="1">#REF!</definedName>
    <definedName name="XRefCopy128" hidden="1">#REF!</definedName>
    <definedName name="XRefCopy129" hidden="1">#REF!</definedName>
    <definedName name="XRefCopy13Row" hidden="1">'[97]XREF'!#REF!</definedName>
    <definedName name="XRefCopy14Row" hidden="1">'[97]XREF'!#REF!</definedName>
    <definedName name="XRefCopy155" hidden="1">#REF!</definedName>
    <definedName name="XRefCopy156Row" hidden="1">#REF!</definedName>
    <definedName name="XRefCopy157Row" hidden="1">'[87]XREF'!#REF!</definedName>
    <definedName name="XRefCopy158Row" hidden="1">'[87]XREF'!#REF!</definedName>
    <definedName name="XRefCopy159Row" hidden="1">'[87]XREF'!#REF!</definedName>
    <definedName name="XRefCopy160Row" hidden="1">'[87]XREF'!#REF!</definedName>
    <definedName name="XRefCopy161Row" hidden="1">'[87]XREF'!#REF!</definedName>
    <definedName name="XRefCopy1Row" hidden="1">#REF!</definedName>
    <definedName name="XRefCopy257Row" hidden="1">'[87]XREF'!#REF!</definedName>
    <definedName name="XRefCopy26Row" hidden="1">'[100]XREF'!#REF!</definedName>
    <definedName name="XRefCopy2Row" hidden="1">'[80]XREF'!#REF!</definedName>
    <definedName name="XRefCopy32Row" hidden="1">'[100]XREF'!#REF!</definedName>
    <definedName name="XRefCopy37Row" hidden="1">'[80]XREF'!#REF!</definedName>
    <definedName name="XRefCopy39" hidden="1">'[82]Graphs'!#REF!</definedName>
    <definedName name="XRefCopy40" hidden="1">'[82]Graphs'!#REF!</definedName>
    <definedName name="XRefCopy40Row" hidden="1">'[74]XREF'!#REF!</definedName>
    <definedName name="XRefCopy41" hidden="1">'[82]Graphs'!#REF!</definedName>
    <definedName name="XRefCopy42" hidden="1">'[82]Graphs'!#REF!</definedName>
    <definedName name="XRefCopy43" hidden="1">'[82]Graphs'!#REF!</definedName>
    <definedName name="XRefCopy51" hidden="1">#REF!</definedName>
    <definedName name="XRefCopy52" hidden="1">#REF!</definedName>
    <definedName name="XRefCopy53" hidden="1">#REF!</definedName>
    <definedName name="XRefCopy54" hidden="1">#REF!</definedName>
    <definedName name="XRefCopy55" hidden="1">#REF!</definedName>
    <definedName name="XRefCopy56" hidden="1">#REF!</definedName>
    <definedName name="XRefCopy56Row" hidden="1">'[80]XREF'!#REF!</definedName>
    <definedName name="XRefCopy57" hidden="1">#REF!</definedName>
    <definedName name="XRefCopy58" hidden="1">#REF!</definedName>
    <definedName name="XRefCopy59" hidden="1">#REF!</definedName>
    <definedName name="XRefCopy60" hidden="1">#REF!</definedName>
    <definedName name="XRefCopy61" hidden="1">#REF!</definedName>
    <definedName name="XRefCopy62" hidden="1">#REF!</definedName>
    <definedName name="XRefCopy63" hidden="1">#REF!</definedName>
    <definedName name="XRefCopy64" hidden="1">#REF!</definedName>
    <definedName name="XRefCopy65" hidden="1">#REF!</definedName>
    <definedName name="XRefCopy66" hidden="1">#REF!</definedName>
    <definedName name="XRefCopy67" hidden="1">#REF!</definedName>
    <definedName name="XRefCopy68" hidden="1">#REF!</definedName>
    <definedName name="XRefCopy69" hidden="1">#REF!</definedName>
    <definedName name="XRefCopy70" hidden="1">#REF!</definedName>
    <definedName name="XRefCopy71" hidden="1">#REF!</definedName>
    <definedName name="XRefCopy72" hidden="1">#REF!</definedName>
    <definedName name="XRefCopy73" hidden="1">#REF!</definedName>
    <definedName name="XRefCopy74" hidden="1">#REF!</definedName>
    <definedName name="XRefCopy75" hidden="1">#REF!</definedName>
    <definedName name="XRefCopy76" hidden="1">#REF!</definedName>
    <definedName name="XRefCopy77" hidden="1">#REF!</definedName>
    <definedName name="XRefCopy78" hidden="1">#REF!</definedName>
    <definedName name="XRefCopy79" hidden="1">#REF!</definedName>
    <definedName name="XRefCopy85Row" hidden="1">'[80]XREF'!#REF!</definedName>
    <definedName name="XRefCopy98Row" hidden="1">'[80]XREF'!#REF!</definedName>
    <definedName name="XRefCopyRangeCount" hidden="1">10</definedName>
    <definedName name="XRefPaste1Row" hidden="1">'[101]XREF'!#REF!</definedName>
    <definedName name="XRefPaste2Row" hidden="1">'[98]XREF'!#REF!</definedName>
    <definedName name="XRefPaste40Row" hidden="1">'[80]XREF'!#REF!</definedName>
    <definedName name="XRefPaste43" hidden="1">#REF!</definedName>
    <definedName name="XRefPaste44" hidden="1">#REF!</definedName>
    <definedName name="XRefPaste45" hidden="1">#REF!</definedName>
    <definedName name="XRefPaste48" hidden="1">#REF!</definedName>
    <definedName name="XRefPaste49" hidden="1">#REF!</definedName>
    <definedName name="XRefPaste50" hidden="1">#REF!</definedName>
    <definedName name="XRefPaste51" hidden="1">#REF!</definedName>
    <definedName name="XRefPaste55Row" hidden="1">'[87]XREF'!#REF!</definedName>
    <definedName name="XRefPaste91Row" hidden="1">'[87]XREF'!#REF!</definedName>
    <definedName name="XRefPasteRangeCount" hidden="1">5</definedName>
    <definedName name="Year">#REF!</definedName>
    <definedName name="YTD">#REF!</definedName>
    <definedName name="zheldor">#REF!</definedName>
    <definedName name="zheldorizdat">#REF!</definedName>
    <definedName name="а1">'[103]ЯНВАРЬ'!#REF!</definedName>
    <definedName name="август_Лист1_Таблица">#REF!</definedName>
    <definedName name="биржа">'[104]База'!$A:$T</definedName>
    <definedName name="биржа1">'[104]База'!$B:$T</definedName>
    <definedName name="дмтс">#REF!</definedName>
    <definedName name="Зарплата">#REF!</definedName>
    <definedName name="И">'[106]д.7.001'!#REF!</definedName>
    <definedName name="Макрос1">[0]!Макрос1</definedName>
    <definedName name="Макрос2">#REF!</definedName>
    <definedName name="Макрос3">#REF!</definedName>
    <definedName name="Макрос4">#REF!</definedName>
    <definedName name="_xlnm.Print_Area" localSheetId="0">'1'!$B$1:$J$75</definedName>
    <definedName name="_xlnm.Print_Area" localSheetId="1">'2'!$A$1:$D$64</definedName>
    <definedName name="Подготовка_к_печати_и_сохранение0710">[0]!Подготовка_к_печати_и_сохранение0710</definedName>
    <definedName name="Сводный_баланс_н_п_с">[0]!Сводный_баланс_н_п_с</definedName>
    <definedName name="см">#REF!</definedName>
    <definedName name="сяры">#REF!</definedName>
    <definedName name="Трансляция_F">#REF!</definedName>
    <definedName name="Упорядочить_по_областям">[107]!Упорядочить_по_областям</definedName>
    <definedName name="ф1">#REF!</definedName>
    <definedName name="Январь">#REF!</definedName>
  </definedNames>
  <calcPr fullCalcOnLoad="1"/>
</workbook>
</file>

<file path=xl/sharedStrings.xml><?xml version="1.0" encoding="utf-8"?>
<sst xmlns="http://schemas.openxmlformats.org/spreadsheetml/2006/main" count="182" uniqueCount="165">
  <si>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</si>
  <si>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</si>
  <si>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</si>
  <si>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</si>
  <si>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Вид деятельности организации</t>
  </si>
  <si>
    <t>Электросвязь</t>
  </si>
  <si>
    <t>Акционерное общество</t>
  </si>
  <si>
    <t>Юридический адрес организации</t>
  </si>
  <si>
    <t>Код стр.</t>
  </si>
  <si>
    <t>010</t>
  </si>
  <si>
    <t>020</t>
  </si>
  <si>
    <t>030</t>
  </si>
  <si>
    <t>040</t>
  </si>
  <si>
    <t>050</t>
  </si>
  <si>
    <t>100</t>
  </si>
  <si>
    <t>Доля меньшинства</t>
  </si>
  <si>
    <t>/</t>
  </si>
  <si>
    <t>подпись</t>
  </si>
  <si>
    <t>Пак Л. В.</t>
  </si>
  <si>
    <t>Место печати</t>
  </si>
  <si>
    <t xml:space="preserve"> </t>
  </si>
  <si>
    <t>БУХГАЛТЕРСКИЙ БАЛАНС</t>
  </si>
  <si>
    <t>(Форма 1)</t>
  </si>
  <si>
    <t>Организационно-правовая форма</t>
  </si>
  <si>
    <t>Активы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</si>
  <si>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</si>
  <si>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</si>
  <si>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</si>
  <si>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</si>
  <si>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</si>
  <si>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</si>
  <si>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</si>
  <si>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</si>
  <si>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</si>
  <si>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</si>
  <si>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</si>
  <si>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</si>
  <si>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</si>
  <si>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</si>
  <si>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</si>
  <si>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</si>
  <si>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</si>
  <si>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</si>
  <si>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</si>
  <si>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</si>
  <si>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</si>
  <si>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</si>
  <si>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</si>
  <si>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</si>
  <si>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</si>
  <si>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</si>
  <si>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</si>
  <si>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</si>
  <si>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</si>
  <si>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</si>
  <si>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</si>
  <si>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</si>
  <si>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</si>
  <si>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</si>
  <si>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</si>
  <si>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</si>
  <si>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</si>
  <si>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 100 + стр. 200)</t>
  </si>
  <si>
    <t>Пассивы</t>
  </si>
  <si>
    <t>III. Краткосрочные обязательства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</si>
  <si>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</si>
  <si>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</si>
  <si>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</si>
  <si>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</si>
  <si>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</si>
  <si>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</si>
  <si>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</si>
  <si>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</si>
  <si>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</si>
  <si>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</si>
  <si>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обязательства</t>
  </si>
  <si>
    <t>036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</si>
  <si>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</si>
  <si>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</si>
  <si>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</si>
  <si>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</si>
  <si>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</si>
  <si>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</si>
  <si>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</si>
  <si>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</si>
  <si>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</si>
  <si>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</si>
  <si>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</si>
  <si>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</si>
  <si>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долгосрочные обязательств</t>
  </si>
  <si>
    <t>400</t>
  </si>
  <si>
    <t>V. Капитал</t>
  </si>
  <si>
    <t>Выпущенный капитал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</si>
  <si>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</si>
  <si>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</si>
  <si>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</si>
  <si>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</si>
  <si>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</si>
  <si>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</si>
  <si>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Нераспределенный доход (непокрытый убыток)</t>
  </si>
  <si>
    <t>054</t>
  </si>
  <si>
    <t>055</t>
  </si>
  <si>
    <t>Итого капитал</t>
  </si>
  <si>
    <t xml:space="preserve">Баланс (стр. 300 + стр. 400 + стр. 500)                                                                               </t>
  </si>
  <si>
    <t xml:space="preserve">Гл. бухгалтер </t>
  </si>
  <si>
    <t>(фамилия, имя, отчество)</t>
  </si>
  <si>
    <t>Прибыль, убыток от курсовой разници</t>
  </si>
  <si>
    <t>тыс.тенге</t>
  </si>
  <si>
    <t>Форма № 2</t>
  </si>
  <si>
    <t>тыс.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</si>
  <si>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</si>
  <si>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</si>
  <si>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</si>
  <si>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</si>
  <si>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</si>
  <si>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</si>
  <si>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</si>
  <si>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</si>
  <si>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</si>
  <si>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</si>
  <si>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</si>
  <si>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</si>
  <si>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</si>
  <si>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</si>
  <si>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</si>
  <si>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</si>
  <si>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</si>
  <si>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</si>
  <si>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 от продолжающейся деятельности (строка 100 – строка 101)</t>
  </si>
  <si>
    <r>
      <t>Прибыль (убыток) после налогообложения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от прекращенной деятельности</t>
    </r>
    <r>
      <rPr>
        <i/>
        <sz val="9"/>
        <rFont val="Times New Roman"/>
        <family val="1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</si>
  <si>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</si>
  <si>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</si>
  <si>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</si>
  <si>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</si>
  <si>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</si>
  <si>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</si>
  <si>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</si>
  <si>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</si>
  <si>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</si>
  <si>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</si>
  <si>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</si>
  <si>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</si>
  <si>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</si>
  <si>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</si>
  <si>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</si>
  <si>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</si>
  <si>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</si>
  <si>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</si>
  <si>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</si>
  <si>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</si>
  <si>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</si>
  <si>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</si>
  <si>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</si>
  <si>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</si>
  <si>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>Наименование организации:</t>
    </r>
    <r>
      <rPr>
        <b/>
        <sz val="10"/>
        <rFont val="Times New Roman"/>
        <family val="1"/>
      </rPr>
      <t xml:space="preserve"> АО «ASTEL» (АСТЕЛ)  </t>
    </r>
  </si>
  <si>
    <t>Отчет о прибылях и убытках</t>
  </si>
  <si>
    <r>
      <t xml:space="preserve">Президент </t>
    </r>
    <r>
      <rPr>
        <b/>
        <sz val="10"/>
        <rFont val="Arial"/>
        <family val="2"/>
      </rPr>
      <t xml:space="preserve">Бреусов В.Е./______________________ </t>
    </r>
  </si>
  <si>
    <r>
      <t xml:space="preserve">(фамилия, имя, отчество)                            </t>
    </r>
    <r>
      <rPr>
        <i/>
        <sz val="7"/>
        <rFont val="Arial"/>
        <family val="2"/>
      </rPr>
      <t xml:space="preserve"> подпись </t>
    </r>
  </si>
  <si>
    <r>
      <t xml:space="preserve">Гл. бухгалтер </t>
    </r>
    <r>
      <rPr>
        <b/>
        <sz val="10"/>
        <rFont val="Arial"/>
        <family val="2"/>
      </rPr>
      <t>Пак Л. В./_______________________</t>
    </r>
  </si>
  <si>
    <t>по состоянию на  31 марта 2014 года</t>
  </si>
  <si>
    <t xml:space="preserve">АО «ASTEL» (АСТЕЛ) </t>
  </si>
  <si>
    <t>На начало отчетного периода (01/01/14)</t>
  </si>
  <si>
    <t>На конец отчетного периода (31/03/14)</t>
  </si>
  <si>
    <t>Бреусов В.Е.</t>
  </si>
  <si>
    <t>Президент /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</si>
</sst>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  <numFmt numFmtId="167" formatCode="#,##0_ ;\-#,##0\ "/>
    <numFmt numFmtId="168" formatCode="#,##0.00;[Red]\-#,##0.00"/>
    <numFmt numFmtId="169" formatCode="0.00;[Red]\-0.00"/>
    <numFmt numFmtId="170" formatCode="#,##0.00_ ;[Red]\-#,##0.00\ "/>
    <numFmt numFmtId="171" formatCode="_-* #,##0.0000_р_._-;\-* #,##0.0000_р_._-;_-* &quot;-&quot;????_р_._-;_-@_-"/>
    <numFmt numFmtId="172" formatCode="_-* #,##0.0_р_._-;\-* #,##0.0_р_._-;_-* &quot;-&quot;??_р_._-;_-@_-"/>
    <numFmt numFmtId="173" formatCode="[$-FC19]d\ mmmm\ yyyy\ &quot;г.&quot;"/>
    <numFmt numFmtId="174" formatCode="dd/mm/yy;@"/>
    <numFmt numFmtId="175" formatCode="mmm/yyyy"/>
    <numFmt numFmtId="176" formatCode="_(* #,##0_);_(* \(#,##0\);_(* &quot;-&quot;_);_(@_)"/>
    <numFmt numFmtId="177" formatCode="General_)"/>
    <numFmt numFmtId="178" formatCode="_(* #,##0.0_);_(* \(#,##0.00\);_(* &quot;-&quot;??_);_(@_)"/>
    <numFmt numFmtId="179" formatCode="0.000"/>
    <numFmt numFmtId="180" formatCode="#,##0.0_);\(#,##0.0\)"/>
    <numFmt numFmtId="181" formatCode="#,##0.000_);\(#,##0.000\)"/>
    <numFmt numFmtId="182" formatCode="&quot;$&quot;#,\);\(&quot;$&quot;#,##0\)"/>
    <numFmt numFmtId="183" formatCode="_ * #,##0_ ;_ * \-#,##0_ ;_ * &quot;-&quot;_ ;_ @_ "/>
    <numFmt numFmtId="184" formatCode="_(* #,##0.00_);_(* \(#,##0.00\);_(* &quot;-&quot;??_);_(@_)"/>
    <numFmt numFmtId="185" formatCode="_ * #,##0.00_ ;_ * \-#,##0.00_ ;_ * &quot;-&quot;??_ ;_ @_ "/>
    <numFmt numFmtId="186" formatCode="_-* #,##0.00_-;\-* #,##0.00_-;_-* &quot;-&quot;??_-;_-@_-"/>
    <numFmt numFmtId="187" formatCode="_(&quot;$&quot;* #,##0_);_(&quot;$&quot;* \(#,##0\);_(&quot;$&quot;* &quot;-&quot;_);_(@_)"/>
    <numFmt numFmtId="188" formatCode="_(* #,##0.0_);_(* \(#,##0.0\);_(* &quot;-&quot;?_);_(@_)"/>
    <numFmt numFmtId="189" formatCode="_(&quot;$&quot;* #,##0.00_);_(&quot;$&quot;* \(#,##0.00\);_(&quot;$&quot;* &quot;-&quot;??_);_(@_)"/>
    <numFmt numFmtId="190" formatCode="* \(#,##0\);* #,##0_);&quot;-&quot;??_);@"/>
    <numFmt numFmtId="191" formatCode="&quot;$&quot;#,##0_);\(&quot;$&quot;#,##0\)"/>
    <numFmt numFmtId="192" formatCode="* #,##0_);* \(#,##0\);&quot;-&quot;??_);@"/>
    <numFmt numFmtId="193" formatCode="_-* #,##0_-;\-* #,##0_-;_-* &quot;-&quot;_-;_-@_-"/>
    <numFmt numFmtId="194" formatCode="_-[$€-2]* #,##0.00_-;\-[$€-2]* #,##0.00_-;_-[$€-2]* &quot;-&quot;??_-"/>
    <numFmt numFmtId="195" formatCode="&quot;$&quot;#,##0\ ;\-&quot;$&quot;#,##0"/>
    <numFmt numFmtId="196" formatCode="&quot;$&quot;#,##0.00\ ;\(&quot;$&quot;#,##0.00\)"/>
    <numFmt numFmtId="197" formatCode="_-* #,##0\ _D_M_-;\-* #,##0\ _D_M_-;_-* &quot;-&quot;\ _D_M_-;_-@_-"/>
    <numFmt numFmtId="198" formatCode="_-* #,##0.00\ _D_M_-;\-* #,##0.00\ _D_M_-;_-* &quot;-&quot;??\ _D_M_-;_-@_-"/>
    <numFmt numFmtId="199" formatCode="_-* #,##0\ &quot;DM&quot;_-;\-* #,##0\ &quot;DM&quot;_-;_-* &quot;-&quot;\ &quot;DM&quot;_-;_-@_-"/>
    <numFmt numFmtId="200" formatCode="_-* #,##0.00\ &quot;DM&quot;_-;\-* #,##0.00\ &quot;DM&quot;_-;_-* &quot;-&quot;??\ &quot;DM&quot;_-;_-@_-"/>
    <numFmt numFmtId="201" formatCode="0.00_)"/>
    <numFmt numFmtId="202" formatCode="\(#,##0.0\)"/>
    <numFmt numFmtId="203" formatCode="#,##0\ &quot;?.&quot;;\-#,##0\ &quot;?.&quot;"/>
    <numFmt numFmtId="204" formatCode="0%_);\(0%\)"/>
    <numFmt numFmtId="205" formatCode="\60\4\7\:"/>
    <numFmt numFmtId="206" formatCode="0.00%_);\(0.00%\)"/>
    <numFmt numFmtId="207" formatCode="&quot;$&quot;#,\);\(&quot;$&quot;#,\)"/>
    <numFmt numFmtId="208" formatCode="&quot;$&quot;#,;\(&quot;$&quot;#,\)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;[Red]\-#,##0"/>
    <numFmt numFmtId="212" formatCode="_-* #,##0.00\ _р_._-;\-* #,##0.00\ _р_._-;_-* &quot;-&quot;??\ _р_._-;_-@_-"/>
    <numFmt numFmtId="213" formatCode="#,##0_);\(#,##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9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¾©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Courier"/>
      <family val="1"/>
    </font>
    <font>
      <b/>
      <sz val="11"/>
      <name val="Comic Sans MS"/>
      <family val="4"/>
    </font>
    <font>
      <b/>
      <sz val="8"/>
      <name val="Arial"/>
      <family val="2"/>
    </font>
    <font>
      <sz val="8"/>
      <name val="Palatino"/>
      <family val="1"/>
    </font>
    <font>
      <sz val="8"/>
      <name val="Arial"/>
      <family val="2"/>
    </font>
    <font>
      <b/>
      <sz val="8"/>
      <color indexed="12"/>
      <name val="Comic Sans MS"/>
      <family val="4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name val="UniversCond"/>
      <family val="0"/>
    </font>
    <font>
      <sz val="12"/>
      <name val="Tms Rmn"/>
      <family val="0"/>
    </font>
    <font>
      <sz val="7"/>
      <name val="Palatino"/>
      <family val="1"/>
    </font>
    <font>
      <b/>
      <sz val="11"/>
      <color indexed="12"/>
      <name val="Comic Sans MS"/>
      <family val="4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24"/>
      <name val="Geneva"/>
      <family val="0"/>
    </font>
    <font>
      <b/>
      <sz val="10"/>
      <color indexed="10"/>
      <name val="Book Antiqua"/>
      <family val="1"/>
    </font>
    <font>
      <b/>
      <sz val="8"/>
      <color indexed="55"/>
      <name val="Comic Sans MS"/>
      <family val="4"/>
    </font>
    <font>
      <b/>
      <i/>
      <sz val="16"/>
      <name val="Helv"/>
      <family val="0"/>
    </font>
    <font>
      <sz val="10"/>
      <color indexed="16"/>
      <name val="Helvetica-Black"/>
      <family val="0"/>
    </font>
    <font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0"/>
      <color indexed="10"/>
      <name val="Arial"/>
      <family val="2"/>
    </font>
    <font>
      <i/>
      <sz val="7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70C0"/>
      <name val="Times New Roman"/>
      <family val="1"/>
    </font>
    <font>
      <b/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49" fontId="16" fillId="0" borderId="0" applyFill="0" applyBorder="0">
      <alignment horizontal="left"/>
      <protection/>
    </xf>
    <xf numFmtId="177" fontId="17" fillId="0" borderId="0" applyFill="0" applyBorder="0">
      <alignment horizontal="left"/>
      <protection/>
    </xf>
    <xf numFmtId="49" fontId="18" fillId="0" borderId="0" applyFill="0" applyBorder="0">
      <alignment horizontal="left"/>
      <protection/>
    </xf>
    <xf numFmtId="2" fontId="19" fillId="0" borderId="0" applyFill="0" applyBorder="0">
      <alignment horizontal="left"/>
      <protection/>
    </xf>
    <xf numFmtId="178" fontId="13" fillId="0" borderId="0" applyFill="0" applyBorder="0" applyAlignment="0">
      <protection/>
    </xf>
    <xf numFmtId="177" fontId="13" fillId="0" borderId="0" applyFill="0" applyBorder="0" applyAlignment="0">
      <protection/>
    </xf>
    <xf numFmtId="179" fontId="13" fillId="0" borderId="0" applyFill="0" applyBorder="0" applyAlignment="0">
      <protection/>
    </xf>
    <xf numFmtId="180" fontId="20" fillId="0" borderId="0" applyFill="0" applyBorder="0" applyAlignment="0">
      <protection/>
    </xf>
    <xf numFmtId="181" fontId="20" fillId="0" borderId="0" applyFill="0" applyBorder="0" applyAlignment="0">
      <protection/>
    </xf>
    <xf numFmtId="178" fontId="13" fillId="0" borderId="0" applyFill="0" applyBorder="0" applyAlignment="0">
      <protection/>
    </xf>
    <xf numFmtId="182" fontId="20" fillId="0" borderId="0" applyFill="0" applyBorder="0" applyAlignment="0">
      <protection/>
    </xf>
    <xf numFmtId="177" fontId="13" fillId="0" borderId="0" applyFill="0" applyBorder="0" applyAlignment="0">
      <protection/>
    </xf>
    <xf numFmtId="38" fontId="17" fillId="0" borderId="0">
      <alignment horizontal="left"/>
      <protection/>
    </xf>
    <xf numFmtId="177" fontId="21" fillId="0" borderId="0">
      <alignment/>
      <protection/>
    </xf>
    <xf numFmtId="0" fontId="22" fillId="0" borderId="1">
      <alignment horizontal="center"/>
      <protection/>
    </xf>
    <xf numFmtId="183" fontId="8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187" fontId="25" fillId="20" borderId="0" applyBorder="0">
      <alignment/>
      <protection/>
    </xf>
    <xf numFmtId="176" fontId="25" fillId="20" borderId="2" applyBorder="0">
      <alignment/>
      <protection/>
    </xf>
    <xf numFmtId="188" fontId="25" fillId="20" borderId="2" applyBorder="0">
      <alignment/>
      <protection/>
    </xf>
    <xf numFmtId="9" fontId="25" fillId="20" borderId="3" applyBorder="0">
      <alignment/>
      <protection/>
    </xf>
    <xf numFmtId="189" fontId="25" fillId="20" borderId="0" applyBorder="0">
      <alignment/>
      <protection/>
    </xf>
    <xf numFmtId="184" fontId="25" fillId="20" borderId="4" applyBorder="0">
      <alignment/>
      <protection/>
    </xf>
    <xf numFmtId="190" fontId="8" fillId="0" borderId="0" applyFill="0" applyBorder="0" applyProtection="0">
      <alignment/>
    </xf>
    <xf numFmtId="190" fontId="8" fillId="0" borderId="5" applyFill="0" applyProtection="0">
      <alignment/>
    </xf>
    <xf numFmtId="190" fontId="8" fillId="0" borderId="6" applyFill="0" applyProtection="0">
      <alignment/>
    </xf>
    <xf numFmtId="177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77" fontId="16" fillId="20" borderId="1" applyNumberFormat="0" applyBorder="0" applyProtection="0">
      <alignment horizontal="right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 applyFill="0" applyBorder="0" applyAlignment="0">
      <protection/>
    </xf>
    <xf numFmtId="192" fontId="8" fillId="0" borderId="0" applyFill="0" applyBorder="0" applyProtection="0">
      <alignment/>
    </xf>
    <xf numFmtId="192" fontId="8" fillId="0" borderId="5" applyFill="0" applyProtection="0">
      <alignment/>
    </xf>
    <xf numFmtId="192" fontId="8" fillId="0" borderId="6" applyFill="0" applyProtection="0">
      <alignment/>
    </xf>
    <xf numFmtId="192" fontId="8" fillId="0" borderId="0" applyFill="0" applyBorder="0" applyProtection="0">
      <alignment/>
    </xf>
    <xf numFmtId="38" fontId="27" fillId="0" borderId="7">
      <alignment vertical="center"/>
      <protection/>
    </xf>
    <xf numFmtId="19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91" fontId="28" fillId="0" borderId="2" applyFont="0" applyBorder="0">
      <alignment/>
      <protection/>
    </xf>
    <xf numFmtId="0" fontId="23" fillId="0" borderId="8" applyNumberFormat="0" applyFont="0" applyFill="0" applyAlignment="0" applyProtection="0"/>
    <xf numFmtId="0" fontId="29" fillId="0" borderId="0" applyNumberFormat="0" applyFill="0" applyBorder="0" applyAlignment="0" applyProtection="0"/>
    <xf numFmtId="178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20" fillId="0" borderId="0" applyFill="0" applyBorder="0" applyAlignment="0">
      <protection/>
    </xf>
    <xf numFmtId="177" fontId="13" fillId="0" borderId="0" applyFill="0" applyBorder="0" applyAlignment="0">
      <protection/>
    </xf>
    <xf numFmtId="194" fontId="1" fillId="0" borderId="0" applyFont="0" applyFill="0" applyBorder="0" applyAlignment="0" applyProtection="0"/>
    <xf numFmtId="37" fontId="1" fillId="0" borderId="0">
      <alignment/>
      <protection/>
    </xf>
    <xf numFmtId="2" fontId="24" fillId="0" borderId="0" applyFont="0" applyFill="0" applyBorder="0" applyAlignment="0" applyProtection="0"/>
    <xf numFmtId="0" fontId="30" fillId="0" borderId="0" applyFill="0" applyBorder="0" applyProtection="0">
      <alignment horizontal="left"/>
    </xf>
    <xf numFmtId="49" fontId="31" fillId="0" borderId="0">
      <alignment horizontal="left"/>
      <protection/>
    </xf>
    <xf numFmtId="184" fontId="19" fillId="0" borderId="0" applyFill="0" applyBorder="0">
      <alignment/>
      <protection/>
    </xf>
    <xf numFmtId="176" fontId="19" fillId="0" borderId="3" applyFill="0" applyBorder="0">
      <alignment/>
      <protection/>
    </xf>
    <xf numFmtId="187" fontId="19" fillId="0" borderId="0" applyFill="0" applyBorder="0">
      <alignment/>
      <protection/>
    </xf>
    <xf numFmtId="38" fontId="24" fillId="21" borderId="0" applyNumberFormat="0" applyBorder="0" applyAlignment="0" applyProtection="0"/>
    <xf numFmtId="0" fontId="23" fillId="0" borderId="0" applyFont="0" applyFill="0" applyBorder="0" applyAlignment="0" applyProtection="0"/>
    <xf numFmtId="0" fontId="32" fillId="0" borderId="0" applyProtection="0">
      <alignment horizontal="right"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14" fontId="2" fillId="22" borderId="11">
      <alignment horizontal="center" vertical="center" wrapText="1"/>
      <protection/>
    </xf>
    <xf numFmtId="0" fontId="34" fillId="0" borderId="12">
      <alignment/>
      <protection/>
    </xf>
    <xf numFmtId="0" fontId="1" fillId="0" borderId="0">
      <alignment/>
      <protection/>
    </xf>
    <xf numFmtId="10" fontId="24" fillId="23" borderId="13" applyNumberFormat="0" applyBorder="0" applyAlignment="0" applyProtection="0"/>
    <xf numFmtId="195" fontId="26" fillId="0" borderId="0" applyFont="0" applyFill="0" applyBorder="0" applyAlignment="0" applyProtection="0"/>
    <xf numFmtId="196" fontId="35" fillId="0" borderId="0" applyFont="0" applyFill="0" applyBorder="0" applyAlignment="0" applyProtection="0"/>
    <xf numFmtId="178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20" fillId="0" borderId="0" applyFill="0" applyBorder="0" applyAlignment="0">
      <protection/>
    </xf>
    <xf numFmtId="177" fontId="13" fillId="0" borderId="0" applyFill="0" applyBorder="0" applyAlignment="0">
      <protection/>
    </xf>
    <xf numFmtId="177" fontId="36" fillId="0" borderId="14" applyFill="0" applyBorder="0">
      <alignment horizontal="left"/>
      <protection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37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9" fillId="0" borderId="0" applyFill="0" applyBorder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" fontId="38" fillId="0" borderId="0" applyProtection="0">
      <alignment horizontal="right" vertical="center"/>
    </xf>
    <xf numFmtId="0" fontId="39" fillId="24" borderId="0">
      <alignment/>
      <protection/>
    </xf>
    <xf numFmtId="20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205" fontId="13" fillId="0" borderId="0" applyFont="0" applyFill="0" applyBorder="0" applyAlignment="0" applyProtection="0"/>
    <xf numFmtId="1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3" applyFill="0" applyBorder="0">
      <alignment/>
      <protection/>
    </xf>
    <xf numFmtId="189" fontId="19" fillId="0" borderId="0" applyFill="0" applyBorder="0">
      <alignment/>
      <protection/>
    </xf>
    <xf numFmtId="184" fontId="19" fillId="0" borderId="0" applyFill="0" applyBorder="0">
      <alignment/>
      <protection/>
    </xf>
    <xf numFmtId="178" fontId="13" fillId="0" borderId="0" applyFill="0" applyBorder="0" applyAlignment="0">
      <protection/>
    </xf>
    <xf numFmtId="177" fontId="13" fillId="0" borderId="0" applyFill="0" applyBorder="0" applyAlignment="0">
      <protection/>
    </xf>
    <xf numFmtId="178" fontId="13" fillId="0" borderId="0" applyFill="0" applyBorder="0" applyAlignment="0">
      <protection/>
    </xf>
    <xf numFmtId="182" fontId="20" fillId="0" borderId="0" applyFill="0" applyBorder="0" applyAlignment="0">
      <protection/>
    </xf>
    <xf numFmtId="177" fontId="13" fillId="0" borderId="0" applyFill="0" applyBorder="0" applyAlignment="0">
      <protection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" fillId="21" borderId="15" applyNumberFormat="0" applyProtection="0">
      <alignment horizontal="left" vertical="center" indent="1"/>
    </xf>
    <xf numFmtId="0" fontId="1" fillId="25" borderId="15" applyNumberFormat="0" applyProtection="0">
      <alignment horizontal="left" vertical="center" indent="1"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1" fillId="0" borderId="0" applyBorder="0" applyProtection="0">
      <alignment vertical="center"/>
    </xf>
    <xf numFmtId="0" fontId="41" fillId="0" borderId="12" applyBorder="0" applyProtection="0">
      <alignment horizontal="right" vertical="center"/>
    </xf>
    <xf numFmtId="0" fontId="42" fillId="26" borderId="0" applyBorder="0" applyProtection="0">
      <alignment horizontal="centerContinuous" vertical="center"/>
    </xf>
    <xf numFmtId="0" fontId="42" fillId="27" borderId="12" applyBorder="0" applyProtection="0">
      <alignment horizontal="centerContinuous" vertical="center"/>
    </xf>
    <xf numFmtId="0" fontId="43" fillId="0" borderId="0" applyFill="0" applyBorder="0" applyProtection="0">
      <alignment horizontal="left"/>
    </xf>
    <xf numFmtId="0" fontId="30" fillId="0" borderId="3" applyFill="0" applyBorder="0" applyProtection="0">
      <alignment horizontal="left" vertical="top"/>
    </xf>
    <xf numFmtId="49" fontId="26" fillId="0" borderId="0" applyFill="0" applyBorder="0" applyAlignment="0">
      <protection/>
    </xf>
    <xf numFmtId="207" fontId="20" fillId="0" borderId="0" applyFill="0" applyBorder="0" applyAlignment="0">
      <protection/>
    </xf>
    <xf numFmtId="208" fontId="20" fillId="0" borderId="0" applyFill="0" applyBorder="0" applyAlignment="0">
      <protection/>
    </xf>
    <xf numFmtId="0" fontId="44" fillId="0" borderId="0" applyFill="0" applyBorder="0" applyProtection="0">
      <alignment horizontal="left" vertical="top"/>
    </xf>
    <xf numFmtId="0" fontId="44" fillId="0" borderId="0" applyFill="0" applyBorder="0" applyProtection="0">
      <alignment horizontal="left" vertical="top"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4" fillId="0" borderId="0" applyFill="0" applyBorder="0" applyProtection="0">
      <alignment horizontal="left" vertical="top"/>
    </xf>
    <xf numFmtId="177" fontId="21" fillId="0" borderId="0" applyNumberFormat="0" applyFill="0" applyBorder="0">
      <alignment/>
      <protection/>
    </xf>
    <xf numFmtId="209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6" fillId="20" borderId="1" applyFill="0" applyBorder="0">
      <alignment horizontal="right"/>
      <protection/>
    </xf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3" fillId="34" borderId="16" applyNumberFormat="0" applyAlignment="0" applyProtection="0"/>
    <xf numFmtId="0" fontId="74" fillId="35" borderId="17" applyNumberFormat="0" applyAlignment="0" applyProtection="0"/>
    <xf numFmtId="0" fontId="75" fillId="35" borderId="16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1" fillId="0" borderId="0">
      <alignment/>
      <protection/>
    </xf>
    <xf numFmtId="0" fontId="80" fillId="36" borderId="22" applyNumberFormat="0" applyAlignment="0" applyProtection="0"/>
    <xf numFmtId="3" fontId="0" fillId="0" borderId="0">
      <alignment/>
      <protection/>
    </xf>
    <xf numFmtId="0" fontId="81" fillId="0" borderId="0" applyNumberFormat="0" applyFill="0" applyBorder="0" applyAlignment="0" applyProtection="0"/>
    <xf numFmtId="0" fontId="82" fillId="3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24" applyNumberFormat="0" applyFill="0" applyAlignment="0" applyProtection="0"/>
    <xf numFmtId="0" fontId="6" fillId="0" borderId="0">
      <alignment/>
      <protection/>
    </xf>
    <xf numFmtId="49" fontId="0" fillId="0" borderId="13" applyNumberFormat="0" applyFill="0" applyAlignment="0" applyProtection="0"/>
    <xf numFmtId="0" fontId="8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7" fillId="40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210" applyFont="1">
      <alignment/>
      <protection/>
    </xf>
    <xf numFmtId="0" fontId="1" fillId="0" borderId="0" xfId="210">
      <alignment/>
      <protection/>
    </xf>
    <xf numFmtId="0" fontId="8" fillId="0" borderId="0" xfId="210" applyFont="1" applyAlignment="1">
      <alignment/>
      <protection/>
    </xf>
    <xf numFmtId="0" fontId="8" fillId="0" borderId="0" xfId="210" applyFont="1" applyAlignment="1">
      <alignment wrapText="1"/>
      <protection/>
    </xf>
    <xf numFmtId="0" fontId="11" fillId="0" borderId="0" xfId="210" applyFont="1" applyAlignment="1">
      <alignment wrapText="1"/>
      <protection/>
    </xf>
    <xf numFmtId="0" fontId="9" fillId="0" borderId="0" xfId="210" applyFont="1" applyAlignment="1">
      <alignment horizontal="center"/>
      <protection/>
    </xf>
    <xf numFmtId="0" fontId="12" fillId="0" borderId="0" xfId="210" applyFont="1" applyBorder="1" applyAlignment="1">
      <alignment horizontal="left"/>
      <protection/>
    </xf>
    <xf numFmtId="0" fontId="13" fillId="0" borderId="0" xfId="210" applyFont="1" applyBorder="1">
      <alignment/>
      <protection/>
    </xf>
    <xf numFmtId="0" fontId="88" fillId="0" borderId="0" xfId="210" applyFont="1" applyAlignment="1">
      <alignment horizontal="center"/>
      <protection/>
    </xf>
    <xf numFmtId="0" fontId="13" fillId="0" borderId="13" xfId="210" applyFont="1" applyBorder="1" applyAlignment="1">
      <alignment wrapText="1"/>
      <protection/>
    </xf>
    <xf numFmtId="0" fontId="13" fillId="0" borderId="13" xfId="210" applyFont="1" applyBorder="1" applyAlignment="1">
      <alignment horizontal="center" wrapText="1"/>
      <protection/>
    </xf>
    <xf numFmtId="176" fontId="13" fillId="0" borderId="13" xfId="210" applyNumberFormat="1" applyFont="1" applyBorder="1">
      <alignment/>
      <protection/>
    </xf>
    <xf numFmtId="0" fontId="10" fillId="41" borderId="13" xfId="210" applyFont="1" applyFill="1" applyBorder="1" applyAlignment="1">
      <alignment wrapText="1"/>
      <protection/>
    </xf>
    <xf numFmtId="0" fontId="10" fillId="41" borderId="13" xfId="210" applyFont="1" applyFill="1" applyBorder="1" applyAlignment="1">
      <alignment horizontal="center" wrapText="1"/>
      <protection/>
    </xf>
    <xf numFmtId="176" fontId="10" fillId="41" borderId="13" xfId="210" applyNumberFormat="1" applyFont="1" applyFill="1" applyBorder="1">
      <alignment/>
      <protection/>
    </xf>
    <xf numFmtId="0" fontId="10" fillId="41" borderId="13" xfId="210" applyFont="1" applyFill="1" applyBorder="1" applyAlignment="1">
      <alignment/>
      <protection/>
    </xf>
    <xf numFmtId="0" fontId="10" fillId="41" borderId="1" xfId="210" applyFont="1" applyFill="1" applyBorder="1" applyAlignment="1">
      <alignment horizontal="center"/>
      <protection/>
    </xf>
    <xf numFmtId="0" fontId="11" fillId="0" borderId="3" xfId="210" applyFont="1" applyBorder="1" applyAlignment="1">
      <alignment wrapText="1"/>
      <protection/>
    </xf>
    <xf numFmtId="0" fontId="13" fillId="0" borderId="13" xfId="210" applyFont="1" applyBorder="1" applyAlignment="1">
      <alignment horizontal="left" wrapText="1" indent="1"/>
      <protection/>
    </xf>
    <xf numFmtId="0" fontId="13" fillId="0" borderId="13" xfId="210" applyFont="1" applyBorder="1" applyAlignment="1">
      <alignment/>
      <protection/>
    </xf>
    <xf numFmtId="0" fontId="13" fillId="0" borderId="1" xfId="210" applyFont="1" applyBorder="1" applyAlignment="1">
      <alignment horizontal="center"/>
      <protection/>
    </xf>
    <xf numFmtId="0" fontId="13" fillId="0" borderId="13" xfId="210" applyFont="1" applyFill="1" applyBorder="1" applyAlignment="1">
      <alignment wrapText="1"/>
      <protection/>
    </xf>
    <xf numFmtId="0" fontId="13" fillId="0" borderId="13" xfId="210" applyFont="1" applyFill="1" applyBorder="1" applyAlignment="1">
      <alignment horizontal="center" wrapText="1"/>
      <protection/>
    </xf>
    <xf numFmtId="0" fontId="11" fillId="0" borderId="0" xfId="210" applyFont="1" applyFill="1" applyAlignment="1">
      <alignment wrapText="1"/>
      <protection/>
    </xf>
    <xf numFmtId="0" fontId="1" fillId="0" borderId="0" xfId="210" applyFill="1">
      <alignment/>
      <protection/>
    </xf>
    <xf numFmtId="0" fontId="13" fillId="0" borderId="0" xfId="210" applyFont="1">
      <alignment/>
      <protection/>
    </xf>
    <xf numFmtId="0" fontId="89" fillId="0" borderId="0" xfId="210" applyFont="1" applyAlignment="1">
      <alignment horizontal="left"/>
      <protection/>
    </xf>
    <xf numFmtId="0" fontId="13" fillId="0" borderId="0" xfId="210" applyFont="1" applyAlignment="1">
      <alignment horizontal="left"/>
      <protection/>
    </xf>
    <xf numFmtId="0" fontId="1" fillId="0" borderId="0" xfId="0" applyFont="1" applyAlignment="1">
      <alignment/>
    </xf>
    <xf numFmtId="0" fontId="45" fillId="0" borderId="0" xfId="0" applyFont="1" applyAlignment="1">
      <alignment horizontal="center"/>
    </xf>
    <xf numFmtId="49" fontId="8" fillId="0" borderId="0" xfId="212" applyNumberFormat="1" applyFont="1">
      <alignment/>
      <protection/>
    </xf>
    <xf numFmtId="0" fontId="8" fillId="0" borderId="0" xfId="212" applyFont="1" applyAlignment="1">
      <alignment wrapText="1"/>
      <protection/>
    </xf>
    <xf numFmtId="0" fontId="8" fillId="0" borderId="0" xfId="212" applyFont="1">
      <alignment/>
      <protection/>
    </xf>
    <xf numFmtId="0" fontId="46" fillId="0" borderId="0" xfId="212" applyFont="1">
      <alignment/>
      <protection/>
    </xf>
    <xf numFmtId="164" fontId="46" fillId="0" borderId="0" xfId="225" applyNumberFormat="1" applyFont="1" applyAlignment="1">
      <alignment/>
    </xf>
    <xf numFmtId="164" fontId="8" fillId="0" borderId="0" xfId="225" applyNumberFormat="1" applyFont="1" applyFill="1" applyAlignment="1">
      <alignment horizontal="right" vertical="center"/>
    </xf>
    <xf numFmtId="164" fontId="8" fillId="0" borderId="0" xfId="225" applyNumberFormat="1" applyFont="1" applyAlignment="1">
      <alignment/>
    </xf>
    <xf numFmtId="164" fontId="9" fillId="0" borderId="0" xfId="225" applyNumberFormat="1" applyFont="1" applyAlignment="1">
      <alignment/>
    </xf>
    <xf numFmtId="49" fontId="46" fillId="0" borderId="0" xfId="212" applyNumberFormat="1" applyFont="1">
      <alignment/>
      <protection/>
    </xf>
    <xf numFmtId="0" fontId="46" fillId="0" borderId="0" xfId="212" applyFont="1" applyAlignment="1">
      <alignment wrapText="1"/>
      <protection/>
    </xf>
    <xf numFmtId="0" fontId="47" fillId="0" borderId="0" xfId="212" applyFont="1" applyAlignment="1">
      <alignment horizontal="center" vertical="center" wrapText="1"/>
      <protection/>
    </xf>
    <xf numFmtId="0" fontId="48" fillId="0" borderId="0" xfId="212" applyFont="1" applyAlignment="1">
      <alignment horizontal="center" vertical="center"/>
      <protection/>
    </xf>
    <xf numFmtId="164" fontId="47" fillId="0" borderId="0" xfId="225" applyNumberFormat="1" applyFont="1" applyAlignment="1">
      <alignment horizontal="center" vertical="center"/>
    </xf>
    <xf numFmtId="164" fontId="8" fillId="0" borderId="0" xfId="225" applyNumberFormat="1" applyFont="1" applyFill="1" applyAlignment="1">
      <alignment/>
    </xf>
    <xf numFmtId="164" fontId="46" fillId="0" borderId="12" xfId="225" applyNumberFormat="1" applyFont="1" applyFill="1" applyBorder="1" applyAlignment="1">
      <alignment horizontal="right"/>
    </xf>
    <xf numFmtId="49" fontId="8" fillId="0" borderId="25" xfId="212" applyNumberFormat="1" applyFont="1" applyBorder="1">
      <alignment/>
      <protection/>
    </xf>
    <xf numFmtId="0" fontId="9" fillId="0" borderId="13" xfId="212" applyFont="1" applyBorder="1" applyAlignment="1">
      <alignment horizontal="center" vertical="center"/>
      <protection/>
    </xf>
    <xf numFmtId="164" fontId="10" fillId="0" borderId="13" xfId="225" applyNumberFormat="1" applyFont="1" applyFill="1" applyBorder="1" applyAlignment="1">
      <alignment horizontal="center" vertical="center" wrapText="1"/>
    </xf>
    <xf numFmtId="49" fontId="13" fillId="0" borderId="25" xfId="212" applyNumberFormat="1" applyFont="1" applyBorder="1">
      <alignment/>
      <protection/>
    </xf>
    <xf numFmtId="0" fontId="13" fillId="0" borderId="13" xfId="212" applyFont="1" applyBorder="1">
      <alignment/>
      <protection/>
    </xf>
    <xf numFmtId="164" fontId="13" fillId="0" borderId="13" xfId="225" applyNumberFormat="1" applyFont="1" applyBorder="1" applyAlignment="1">
      <alignment/>
    </xf>
    <xf numFmtId="164" fontId="13" fillId="0" borderId="0" xfId="225" applyNumberFormat="1" applyFont="1" applyAlignment="1">
      <alignment/>
    </xf>
    <xf numFmtId="0" fontId="13" fillId="0" borderId="0" xfId="212" applyFont="1">
      <alignment/>
      <protection/>
    </xf>
    <xf numFmtId="0" fontId="13" fillId="0" borderId="13" xfId="212" applyFont="1" applyBorder="1" applyAlignment="1">
      <alignment horizontal="center" vertical="center"/>
      <protection/>
    </xf>
    <xf numFmtId="164" fontId="13" fillId="0" borderId="13" xfId="225" applyNumberFormat="1" applyFont="1" applyBorder="1" applyAlignment="1">
      <alignment horizontal="right" vertical="center"/>
    </xf>
    <xf numFmtId="164" fontId="13" fillId="42" borderId="13" xfId="225" applyNumberFormat="1" applyFont="1" applyFill="1" applyBorder="1" applyAlignment="1">
      <alignment horizontal="right" vertical="center"/>
    </xf>
    <xf numFmtId="0" fontId="10" fillId="0" borderId="13" xfId="212" applyFont="1" applyBorder="1" applyAlignment="1">
      <alignment horizontal="center" vertical="center"/>
      <protection/>
    </xf>
    <xf numFmtId="164" fontId="10" fillId="0" borderId="13" xfId="225" applyNumberFormat="1" applyFont="1" applyBorder="1" applyAlignment="1">
      <alignment horizontal="right" vertical="center"/>
    </xf>
    <xf numFmtId="0" fontId="10" fillId="0" borderId="26" xfId="220" applyFont="1" applyBorder="1">
      <alignment/>
      <protection/>
    </xf>
    <xf numFmtId="0" fontId="10" fillId="0" borderId="12" xfId="220" applyFont="1" applyBorder="1">
      <alignment/>
      <protection/>
    </xf>
    <xf numFmtId="0" fontId="10" fillId="0" borderId="12" xfId="212" applyFont="1" applyBorder="1" applyAlignment="1">
      <alignment horizontal="center" vertical="center"/>
      <protection/>
    </xf>
    <xf numFmtId="164" fontId="10" fillId="0" borderId="12" xfId="225" applyNumberFormat="1" applyFont="1" applyBorder="1" applyAlignment="1">
      <alignment horizontal="right" vertical="center"/>
    </xf>
    <xf numFmtId="0" fontId="13" fillId="0" borderId="27" xfId="212" applyFont="1" applyBorder="1">
      <alignment/>
      <protection/>
    </xf>
    <xf numFmtId="164" fontId="13" fillId="0" borderId="27" xfId="225" applyNumberFormat="1" applyFont="1" applyBorder="1" applyAlignment="1">
      <alignment/>
    </xf>
    <xf numFmtId="0" fontId="9" fillId="0" borderId="3" xfId="220" applyFont="1" applyBorder="1">
      <alignment/>
      <protection/>
    </xf>
    <xf numFmtId="0" fontId="9" fillId="0" borderId="0" xfId="220" applyFont="1" applyBorder="1">
      <alignment/>
      <protection/>
    </xf>
    <xf numFmtId="0" fontId="10" fillId="0" borderId="0" xfId="212" applyFont="1" applyBorder="1" applyAlignment="1">
      <alignment horizontal="center" vertical="center"/>
      <protection/>
    </xf>
    <xf numFmtId="164" fontId="10" fillId="0" borderId="0" xfId="225" applyNumberFormat="1" applyFont="1" applyBorder="1" applyAlignment="1">
      <alignment horizontal="right" vertical="center"/>
    </xf>
    <xf numFmtId="49" fontId="8" fillId="0" borderId="0" xfId="212" applyNumberFormat="1" applyFont="1" applyBorder="1">
      <alignment/>
      <protection/>
    </xf>
    <xf numFmtId="0" fontId="8" fillId="0" borderId="10" xfId="212" applyFont="1" applyBorder="1" applyAlignment="1">
      <alignment wrapText="1"/>
      <protection/>
    </xf>
    <xf numFmtId="49" fontId="13" fillId="0" borderId="0" xfId="212" applyNumberFormat="1" applyFont="1" applyBorder="1">
      <alignment/>
      <protection/>
    </xf>
    <xf numFmtId="0" fontId="10" fillId="0" borderId="28" xfId="212" applyFont="1" applyBorder="1" applyAlignment="1">
      <alignment horizontal="center" vertical="center"/>
      <protection/>
    </xf>
    <xf numFmtId="0" fontId="13" fillId="0" borderId="29" xfId="212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49" fontId="13" fillId="0" borderId="0" xfId="212" applyNumberFormat="1" applyFont="1">
      <alignment/>
      <protection/>
    </xf>
    <xf numFmtId="49" fontId="10" fillId="0" borderId="0" xfId="212" applyNumberFormat="1" applyFont="1">
      <alignment/>
      <protection/>
    </xf>
    <xf numFmtId="0" fontId="10" fillId="0" borderId="28" xfId="212" applyFont="1" applyBorder="1" applyAlignment="1">
      <alignment horizontal="center"/>
      <protection/>
    </xf>
    <xf numFmtId="164" fontId="10" fillId="0" borderId="0" xfId="225" applyNumberFormat="1" applyFont="1" applyAlignment="1">
      <alignment/>
    </xf>
    <xf numFmtId="0" fontId="10" fillId="0" borderId="0" xfId="212" applyFont="1">
      <alignment/>
      <protection/>
    </xf>
    <xf numFmtId="49" fontId="10" fillId="0" borderId="0" xfId="212" applyNumberFormat="1" applyFont="1" applyBorder="1">
      <alignment/>
      <protection/>
    </xf>
    <xf numFmtId="0" fontId="10" fillId="0" borderId="28" xfId="220" applyFont="1" applyBorder="1" applyAlignment="1">
      <alignment/>
      <protection/>
    </xf>
    <xf numFmtId="0" fontId="10" fillId="0" borderId="10" xfId="220" applyFont="1" applyBorder="1" applyAlignment="1">
      <alignment/>
      <protection/>
    </xf>
    <xf numFmtId="0" fontId="10" fillId="0" borderId="10" xfId="212" applyFont="1" applyBorder="1" applyAlignment="1">
      <alignment horizontal="center"/>
      <protection/>
    </xf>
    <xf numFmtId="164" fontId="10" fillId="0" borderId="10" xfId="225" applyNumberFormat="1" applyFont="1" applyBorder="1" applyAlignment="1">
      <alignment horizontal="right" vertical="center"/>
    </xf>
    <xf numFmtId="0" fontId="13" fillId="0" borderId="27" xfId="212" applyFont="1" applyBorder="1" applyAlignment="1">
      <alignment horizontal="center" vertical="center"/>
      <protection/>
    </xf>
    <xf numFmtId="164" fontId="13" fillId="0" borderId="27" xfId="225" applyNumberFormat="1" applyFont="1" applyBorder="1" applyAlignment="1">
      <alignment horizontal="right" vertical="center"/>
    </xf>
    <xf numFmtId="0" fontId="10" fillId="0" borderId="3" xfId="220" applyFont="1" applyBorder="1" applyAlignment="1">
      <alignment/>
      <protection/>
    </xf>
    <xf numFmtId="0" fontId="10" fillId="0" borderId="0" xfId="220" applyFont="1" applyBorder="1" applyAlignment="1">
      <alignment/>
      <protection/>
    </xf>
    <xf numFmtId="0" fontId="13" fillId="0" borderId="28" xfId="212" applyFont="1" applyBorder="1">
      <alignment/>
      <protection/>
    </xf>
    <xf numFmtId="0" fontId="13" fillId="0" borderId="0" xfId="212" applyFont="1" applyAlignment="1">
      <alignment wrapText="1"/>
      <protection/>
    </xf>
    <xf numFmtId="43" fontId="13" fillId="0" borderId="0" xfId="225" applyNumberFormat="1" applyFont="1" applyAlignment="1">
      <alignment horizontal="right" vertical="center"/>
    </xf>
    <xf numFmtId="164" fontId="8" fillId="0" borderId="12" xfId="225" applyNumberFormat="1" applyFont="1" applyBorder="1" applyAlignment="1">
      <alignment/>
    </xf>
    <xf numFmtId="0" fontId="9" fillId="0" borderId="0" xfId="212" applyFont="1">
      <alignment/>
      <protection/>
    </xf>
    <xf numFmtId="164" fontId="49" fillId="0" borderId="0" xfId="225" applyNumberFormat="1" applyFont="1" applyAlignment="1">
      <alignment horizontal="center" vertical="top"/>
    </xf>
    <xf numFmtId="0" fontId="8" fillId="0" borderId="0" xfId="212" applyFont="1" applyAlignment="1">
      <alignment horizontal="left" vertical="center"/>
      <protection/>
    </xf>
    <xf numFmtId="0" fontId="9" fillId="0" borderId="12" xfId="212" applyFont="1" applyBorder="1">
      <alignment/>
      <protection/>
    </xf>
    <xf numFmtId="0" fontId="13" fillId="0" borderId="13" xfId="220" applyFont="1" applyBorder="1">
      <alignment/>
      <protection/>
    </xf>
    <xf numFmtId="0" fontId="8" fillId="0" borderId="0" xfId="212" applyFont="1" applyAlignment="1">
      <alignment horizontal="left"/>
      <protection/>
    </xf>
    <xf numFmtId="0" fontId="10" fillId="0" borderId="13" xfId="220" applyFont="1" applyBorder="1" applyAlignment="1">
      <alignment/>
      <protection/>
    </xf>
    <xf numFmtId="0" fontId="10" fillId="0" borderId="13" xfId="220" applyFont="1" applyBorder="1">
      <alignment/>
      <protection/>
    </xf>
    <xf numFmtId="0" fontId="10" fillId="0" borderId="26" xfId="220" applyFont="1" applyBorder="1">
      <alignment/>
      <protection/>
    </xf>
    <xf numFmtId="0" fontId="9" fillId="0" borderId="28" xfId="220" applyFont="1" applyBorder="1">
      <alignment/>
      <protection/>
    </xf>
    <xf numFmtId="0" fontId="9" fillId="0" borderId="13" xfId="220" applyFont="1" applyBorder="1">
      <alignment/>
      <protection/>
    </xf>
    <xf numFmtId="0" fontId="10" fillId="0" borderId="28" xfId="212" applyFont="1" applyBorder="1" applyAlignment="1">
      <alignment horizontal="center" vertical="center"/>
      <protection/>
    </xf>
    <xf numFmtId="0" fontId="10" fillId="0" borderId="10" xfId="212" applyFont="1" applyBorder="1" applyAlignment="1">
      <alignment horizontal="center" vertical="center"/>
      <protection/>
    </xf>
    <xf numFmtId="0" fontId="10" fillId="0" borderId="30" xfId="212" applyFont="1" applyBorder="1" applyAlignment="1">
      <alignment horizontal="center" vertical="center"/>
      <protection/>
    </xf>
    <xf numFmtId="0" fontId="10" fillId="0" borderId="28" xfId="220" applyFont="1" applyBorder="1">
      <alignment/>
      <protection/>
    </xf>
    <xf numFmtId="0" fontId="13" fillId="0" borderId="28" xfId="220" applyFont="1" applyBorder="1">
      <alignment/>
      <protection/>
    </xf>
    <xf numFmtId="0" fontId="13" fillId="0" borderId="3" xfId="220" applyFont="1" applyBorder="1">
      <alignment/>
      <protection/>
    </xf>
    <xf numFmtId="0" fontId="8" fillId="0" borderId="0" xfId="212" applyFont="1">
      <alignment/>
      <protection/>
    </xf>
    <xf numFmtId="0" fontId="9" fillId="0" borderId="10" xfId="212" applyFont="1" applyBorder="1">
      <alignment/>
      <protection/>
    </xf>
    <xf numFmtId="0" fontId="9" fillId="0" borderId="28" xfId="212" applyFont="1" applyBorder="1" applyAlignment="1">
      <alignment horizontal="center" vertical="center"/>
      <protection/>
    </xf>
    <xf numFmtId="0" fontId="9" fillId="0" borderId="10" xfId="212" applyFont="1" applyBorder="1" applyAlignment="1">
      <alignment horizontal="center" vertical="center"/>
      <protection/>
    </xf>
    <xf numFmtId="0" fontId="9" fillId="0" borderId="30" xfId="212" applyFont="1" applyBorder="1" applyAlignment="1">
      <alignment horizontal="center" vertical="center"/>
      <protection/>
    </xf>
    <xf numFmtId="0" fontId="9" fillId="0" borderId="0" xfId="220" applyFont="1" applyAlignment="1">
      <alignment horizontal="center"/>
      <protection/>
    </xf>
    <xf numFmtId="0" fontId="9" fillId="0" borderId="12" xfId="212" applyFont="1" applyBorder="1" applyAlignment="1">
      <alignment wrapText="1"/>
      <protection/>
    </xf>
    <xf numFmtId="0" fontId="10" fillId="0" borderId="10" xfId="212" applyFont="1" applyBorder="1" applyAlignment="1">
      <alignment wrapText="1"/>
      <protection/>
    </xf>
    <xf numFmtId="0" fontId="10" fillId="0" borderId="1" xfId="210" applyFont="1" applyBorder="1" applyAlignment="1">
      <alignment horizontal="center" vertical="top"/>
      <protection/>
    </xf>
    <xf numFmtId="0" fontId="10" fillId="0" borderId="27" xfId="210" applyFont="1" applyBorder="1" applyAlignment="1">
      <alignment horizontal="center" vertical="top"/>
      <protection/>
    </xf>
    <xf numFmtId="0" fontId="10" fillId="0" borderId="13" xfId="210" applyFont="1" applyBorder="1" applyAlignment="1">
      <alignment horizontal="center" vertical="top" wrapText="1"/>
      <protection/>
    </xf>
  </cellXfs>
  <cellStyles count="219">
    <cellStyle name="Normal" xfId="0"/>
    <cellStyle name="RowLevel_0" xfId="1"/>
    <cellStyle name="ColLevel_0" xfId="2"/>
    <cellStyle name="&#13;&#10;JournalTemplate=C:\COMFO\CTALK\JOURSTD.TPL&#13;&#10;LbStateAddress=3 3 0 251 1 89 2 311&#13;&#10;LbStateJou" xfId="15"/>
    <cellStyle name="_cash flows" xfId="16"/>
    <cellStyle name="_T9. Sale Details" xfId="17"/>
    <cellStyle name="_Worksheet in  CAS_Ecoton" xfId="18"/>
    <cellStyle name="_Worksheet in 5640 Fixed assets" xfId="19"/>
    <cellStyle name="_Worksheet in 5640 PPE test  for 9 month" xfId="20"/>
    <cellStyle name="_Worksheet in 5651 Fixed Assets final" xfId="21"/>
    <cellStyle name="_Worksheet in 5653 Depreciation - substantive analytical procedures" xfId="22"/>
    <cellStyle name="_Всего" xfId="23"/>
    <cellStyle name="_Резюме_2008" xfId="24"/>
    <cellStyle name="_фин.отч_СОМОН" xfId="25"/>
    <cellStyle name="W_OÝaà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BS1" xfId="45"/>
    <cellStyle name="BS2" xfId="46"/>
    <cellStyle name="BS3" xfId="47"/>
    <cellStyle name="BS4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1)" xfId="55"/>
    <cellStyle name="Calc Units (2)" xfId="56"/>
    <cellStyle name="Caption" xfId="57"/>
    <cellStyle name="CdnOxy" xfId="58"/>
    <cellStyle name="Column_Title" xfId="59"/>
    <cellStyle name="Comma [0] 2" xfId="60"/>
    <cellStyle name="Comma [00]" xfId="61"/>
    <cellStyle name="Comma 0" xfId="62"/>
    <cellStyle name="Comma 2" xfId="63"/>
    <cellStyle name="Comma 3" xfId="64"/>
    <cellStyle name="Comma 4" xfId="65"/>
    <cellStyle name="Comma 5" xfId="66"/>
    <cellStyle name="Comma 6" xfId="67"/>
    <cellStyle name="Comma0" xfId="68"/>
    <cellStyle name="CPdollnum" xfId="69"/>
    <cellStyle name="CPgennum" xfId="70"/>
    <cellStyle name="cpoilnum" xfId="71"/>
    <cellStyle name="CPPerCent" xfId="72"/>
    <cellStyle name="CPpershare" xfId="73"/>
    <cellStyle name="CPpersharenodoll" xfId="74"/>
    <cellStyle name="Credit" xfId="75"/>
    <cellStyle name="Credit subtotal" xfId="76"/>
    <cellStyle name="Credit Total" xfId="77"/>
    <cellStyle name="Currency [00]" xfId="78"/>
    <cellStyle name="Currency 0" xfId="79"/>
    <cellStyle name="Currency 2" xfId="80"/>
    <cellStyle name="Currency0" xfId="81"/>
    <cellStyle name="currentperiod" xfId="82"/>
    <cellStyle name="Date" xfId="83"/>
    <cellStyle name="Date Aligned" xfId="84"/>
    <cellStyle name="Date Short" xfId="85"/>
    <cellStyle name="Debit" xfId="86"/>
    <cellStyle name="Debit subtotal" xfId="87"/>
    <cellStyle name="Debit Total" xfId="88"/>
    <cellStyle name="Debit_T9. Sale Details" xfId="89"/>
    <cellStyle name="DELTA" xfId="90"/>
    <cellStyle name="Dezimal [0]_Compiling Utility Macros" xfId="91"/>
    <cellStyle name="Dezimal_Compiling Utility Macros" xfId="92"/>
    <cellStyle name="dollars" xfId="93"/>
    <cellStyle name="Dotted Line" xfId="94"/>
    <cellStyle name="E&amp;Y House" xfId="95"/>
    <cellStyle name="Enter Currency (0)" xfId="96"/>
    <cellStyle name="Enter Currency (2)" xfId="97"/>
    <cellStyle name="Enter Units (0)" xfId="98"/>
    <cellStyle name="Enter Units (1)" xfId="99"/>
    <cellStyle name="Enter Units (2)" xfId="100"/>
    <cellStyle name="Euro" xfId="101"/>
    <cellStyle name="ew" xfId="102"/>
    <cellStyle name="Fixed" xfId="103"/>
    <cellStyle name="Footnote" xfId="104"/>
    <cellStyle name="FSTitle" xfId="105"/>
    <cellStyle name="Gen2dec" xfId="106"/>
    <cellStyle name="gennumbers" xfId="107"/>
    <cellStyle name="gennumdollar" xfId="108"/>
    <cellStyle name="Grey" xfId="109"/>
    <cellStyle name="Hard Percent" xfId="110"/>
    <cellStyle name="Header" xfId="111"/>
    <cellStyle name="Header1" xfId="112"/>
    <cellStyle name="Header2" xfId="113"/>
    <cellStyle name="Heading" xfId="114"/>
    <cellStyle name="Headline" xfId="115"/>
    <cellStyle name="Îáû÷íûé_cogs" xfId="116"/>
    <cellStyle name="Input [yellow]" xfId="117"/>
    <cellStyle name="International" xfId="118"/>
    <cellStyle name="International1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measure" xfId="125"/>
    <cellStyle name="Millares [0]_pldt" xfId="126"/>
    <cellStyle name="Millares_pldt" xfId="127"/>
    <cellStyle name="Moneda [0]_pldt" xfId="128"/>
    <cellStyle name="Moneda_pldt" xfId="129"/>
    <cellStyle name="Multiple" xfId="130"/>
    <cellStyle name="Normal - Style1" xfId="131"/>
    <cellStyle name="Normal 2" xfId="132"/>
    <cellStyle name="Normal 2 2" xfId="133"/>
    <cellStyle name="Normal 2 2 2" xfId="134"/>
    <cellStyle name="Normal 2 3" xfId="135"/>
    <cellStyle name="Normal 3" xfId="136"/>
    <cellStyle name="Normal 4" xfId="137"/>
    <cellStyle name="Normal 7" xfId="138"/>
    <cellStyle name="Normal_SHEET" xfId="139"/>
    <cellStyle name="Normalny_24. 02. 97." xfId="140"/>
    <cellStyle name="oilnumbers" xfId="141"/>
    <cellStyle name="Òûñÿ÷è [0]_cogs" xfId="142"/>
    <cellStyle name="Òûñÿ÷è_cogs" xfId="143"/>
    <cellStyle name="Page Number" xfId="144"/>
    <cellStyle name="paint" xfId="145"/>
    <cellStyle name="Percent (0)" xfId="146"/>
    <cellStyle name="Percent [0]" xfId="147"/>
    <cellStyle name="Percent [00]" xfId="148"/>
    <cellStyle name="Percent [2]" xfId="149"/>
    <cellStyle name="Percent 2" xfId="150"/>
    <cellStyle name="Percent 3" xfId="151"/>
    <cellStyle name="percentgen" xfId="152"/>
    <cellStyle name="PerShare" xfId="153"/>
    <cellStyle name="PerSharenodollar" xfId="154"/>
    <cellStyle name="PrePop Currency (0)" xfId="155"/>
    <cellStyle name="PrePop Currency (2)" xfId="156"/>
    <cellStyle name="PrePop Units (0)" xfId="157"/>
    <cellStyle name="PrePop Units (1)" xfId="158"/>
    <cellStyle name="PrePop Units (2)" xfId="159"/>
    <cellStyle name="PSChar" xfId="160"/>
    <cellStyle name="PSDate" xfId="161"/>
    <cellStyle name="PSDec" xfId="162"/>
    <cellStyle name="SAPBEXHLevel2" xfId="163"/>
    <cellStyle name="SAPBEXHLevel3" xfId="164"/>
    <cellStyle name="Standard_Adjustments_Consulting_2000" xfId="165"/>
    <cellStyle name="Style 1" xfId="166"/>
    <cellStyle name="Style 1 2" xfId="167"/>
    <cellStyle name="Style 2" xfId="168"/>
    <cellStyle name="Table Head" xfId="169"/>
    <cellStyle name="Table Head Aligned" xfId="170"/>
    <cellStyle name="Table Head Blue" xfId="171"/>
    <cellStyle name="Table Head Green" xfId="172"/>
    <cellStyle name="Table Title" xfId="173"/>
    <cellStyle name="Table Units" xfId="174"/>
    <cellStyle name="Text Indent A" xfId="175"/>
    <cellStyle name="Text Indent B" xfId="176"/>
    <cellStyle name="Text Indent C" xfId="177"/>
    <cellStyle name="Tickmark" xfId="178"/>
    <cellStyle name="Tickmark 2" xfId="179"/>
    <cellStyle name="Tickmark 3" xfId="180"/>
    <cellStyle name="Tickmark 4" xfId="181"/>
    <cellStyle name="Tickmark 5" xfId="182"/>
    <cellStyle name="Tickmark_Worksheet in     Substantive Analytical Procedures (Template)" xfId="183"/>
    <cellStyle name="timeperiod" xfId="184"/>
    <cellStyle name="Währung [0]_Compiling Utility Macros" xfId="185"/>
    <cellStyle name="Währung_Compiling Utility Macros" xfId="186"/>
    <cellStyle name="Year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Ввод " xfId="194"/>
    <cellStyle name="Вывод" xfId="195"/>
    <cellStyle name="Вычисление" xfId="196"/>
    <cellStyle name="Hyperlink" xfId="197"/>
    <cellStyle name="Currency" xfId="198"/>
    <cellStyle name="Currency [0]" xfId="199"/>
    <cellStyle name="Заголовок 1" xfId="200"/>
    <cellStyle name="Заголовок 2" xfId="201"/>
    <cellStyle name="Заголовок 3" xfId="202"/>
    <cellStyle name="Заголовок 4" xfId="203"/>
    <cellStyle name="Итог" xfId="204"/>
    <cellStyle name="КАНДАГАЧ тел3-33-96" xfId="205"/>
    <cellStyle name="Контрольная ячейка" xfId="206"/>
    <cellStyle name="Мой" xfId="207"/>
    <cellStyle name="Название" xfId="208"/>
    <cellStyle name="Нейтральный" xfId="209"/>
    <cellStyle name="Обычный 2" xfId="210"/>
    <cellStyle name="Обычный 3" xfId="211"/>
    <cellStyle name="Обычный_Финансовый результат 1 квартал_06 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Процентный 2" xfId="218"/>
    <cellStyle name="Связанная ячейка" xfId="219"/>
    <cellStyle name="Стиль 1" xfId="220"/>
    <cellStyle name="Субсчет" xfId="221"/>
    <cellStyle name="Текст предупреждения" xfId="222"/>
    <cellStyle name="Тысячи [0]" xfId="223"/>
    <cellStyle name="Тысячи_010SN05" xfId="224"/>
    <cellStyle name="Comma" xfId="225"/>
    <cellStyle name="Comma [0]" xfId="226"/>
    <cellStyle name="Финансовый [0] 2" xfId="227"/>
    <cellStyle name="Финансовый 2" xfId="228"/>
    <cellStyle name="Финансовый 3" xfId="229"/>
    <cellStyle name="Хороший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externalLink" Target="externalLinks/externalLink109.xml" /><Relationship Id="rId1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33375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00075" y="0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Documents%20and%20Settings\gubm\My%20Documents\Maxim\Business%20development\Oralan%20Tender\Pricing%20scenarios\O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2%20Payroll%20test%20of%20detai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443%20Inventory%20test%20-final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52%20Operating%20Expenses%20Testing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CKIE\BUDG0001\taux9900\nord\Proformaring%20LY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OTHER%20WP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9;&#1086;&#1083;&#1080;&#1076;&#1072;&#1094;&#1080;&#1103;__1&#1082;&#1074;_2014%20&#1075;&#1086;&#1076;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4;-&#1040;&#1057;&#1058;&#1045;&#1051;__1&#1082;&#1074;_2014&#1075;&#1086;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Monthly%20Reconciliation%20File\2002\I%20December%2002\(d)%204%20-%20Accruals%20December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A22D~1.DAU\LOCALS~1\Temp\notesE1EF34\&#1079;&#1072;&#1081;&#1084;&#109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Rev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ommDoc\534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F)Finance\(A)%20Senior%20Accountant\Monthly%20Reports\2006-2007\P10%20-%20July\P10%20July%20-%20KPO%20v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F)Finance\(A)%20Senior%20Accountant\Monthly%20Reports\2006-2007\P10%20-%20July\P10%20July%20-%20AKCO%20v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imitry\Documents%20ESS\BIDS\Bid%20Model\CLEANING%20MODEL\ESS%20Costing%2002-7-06%20unlock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Sales%20Ledger\ErssINV\TCO\2004\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DFM\National%20overrecovery%202nd%20Qua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ij\Local%20Settings\Temp\Temporary%20Directory%201%20for%20QF2%200607%20-%20KPO%20v1%201%20(2).zip\NL%20Wareh%20Admi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nan\c\Eudora\Attach\DODSAL-%20PIPELINE%20CONTRA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1%20PPE%20and%20Intangible%20Assets%20test%20for%209%20month%202008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&#1040;&#1057;&#1058;&#1045;&#105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NetStyl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&#1052;&#1086;&#1089;&#1082;&#1074;&#1072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Ella\&#1059;&#1087;&#1088;&#1072;&#1074;&#1083;&#1077;&#1085;&#1095;&#1077;&#1089;&#1082;&#1080;&#1081;%20&#1086;&#1090;&#1095;&#1077;&#1090;%202008\&#1059;&#1054;-&#1041;&#1044;-20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BATYRALIYEVA\aws\Documents%20and%20Settings\BatyraliyevaS\Desktop\BAK%2002\BAK\Audit%202001\Final\Sample%20size_BA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perations\Services%20&amp;%20Transportation\Eurest%20Raytheon\Finance\Accounts\PAYROLL\History%20ERRS%2002\November__2002\Reallocat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Dana%20Bank\forex\dea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8353%20Blank%20CMA%20Workbook%20(Revised%20for%202009%20Alternative)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$NDS\.EFES_KARAGANDA_SYS.ESY\EFES\FAL\BISHKEK\USD\FAAL6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SteveQ.4DSQUARED.000\My%20Documents\Bidding%20Model\New%20Bidding%20Model\Janitorial%20Blacnk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wp_draf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MMR_GAAP_2002\M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DOCUME~1\O0971~1.GAR\LOCALS~1\Temp\notesE1EF34\&#1056;&#1077;&#1079;&#1102;&#1084;&#1077;_2008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keyes\Local%20Settings\Temporary%20Internet%20Files\OLK3\5140%20Cash%20-%20Workpape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DimitryO\My%20Documents\Dimitry\Documents%20ESS\BIDS\Bid%20Model\Work%20in%20Progress%20Model%20rev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testing%2030%2009%202008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majors\AppData\Local\Temp\wz6379\backup\2340%20Evaluation%20of%20Misstatements%20(06-02)%20%20S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erform%20Preliminary%20Analytical%20Review%20Workbook%20(adjusted%20for%20new%20pack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Accounts\PAYROLL\Vacation%20&amp;%20Sick%20Pay%20ER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koptleuova\Desktop\CAS_2009_ESSK-%20Veronika%20cos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Excel\Shortages\shortage-damage%20truck%20OF-61%2027-06-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yramli\My%20Documents\Data\Business\Clients\Romat\Audit_2001\Lena\wp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Chief%20Accountant\Expat%20Informati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les%20&amp;%20Marketing\Financial%20Information\HP%20COS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kashtanova\Desktop\KST%20Training\CIS%20Manufacturing%20pack%20development%202009\NEW%20APPROACH\To%20be%20added%20to%20CIS%20PACK\Old%20excel%20format\2009AS2PackUpdates\5341%20Receivables%20Supplemental%20Tests%20-%20(Revised%20for%202009%20Alternatives)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lec%20Crit%20Log\WINDOWS\Temporary%20Internet%20Files\KPQBSPAR\ZAFER-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418%20Understand%20the%20Entity's%20Significant%20Contract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1531.6{E}%20Financial%20statement%20from%20with%20all%20applica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MMG\Asel\FSL\FSL\Changes%20for%20Emil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50%20PPE%20and%20IA%20test%209%20month%202009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ocuments%20ESS\BIDS\Qatar\Qatar%20QG2\Copy%20of%20Copy%20of%20QGX%20CostingSheets%20RG%20Phase%202%20Revision%201%20(2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440%20Substantive%20Analytical%20Procedures%20(Template)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TCHET2000\jule-september200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Documents%20and%20Settings\ajuk\Local%20Settings\Temp\3rd%20party%20labour%20revised%202004%20Rev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Cost%20Accountant\Stocks\November%20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%20%20Substantive%20Analytical%20Procedures%20Template%20(Revised%20for%202009%20Alternative)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C%20E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CAMEA%20Manpower%20Matrix%20V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ij\Local%20Settings\Temp\Temporary%20Directory%201%20for%20QF2%200607%20-%20KPO%20v1%201%20(2).zip\Finance%20ESS%20Kazakhstan\Aksai%20Tender\Aksai%20Financials\Aksai%20tender%20v11%20final%20draft%20alternative%20proposal-%20AIC%20Approval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Bud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741%20Payroll%20testing%2008.2003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testing%2030%2009%202009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FrancoiseG\Local%20Settings\Temporary%20Internet%20Files\OLK2\Company%20Camp%20Quatar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shpanova\My%20Documents\Clients\KTO\salary\DATA\Clients\DanaBank\DanaBank\audit%202001\30-Jun-01\working%20papers\Asel's%20other%20W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CKIE\Rep9899\CHERTSE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Analyses\ROK%20Pu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otenntdfs1\SHARE\Operations\Services%20&amp;%20Transportation\Eurest%20Raytheon\Finance\Finance\Management%20Accountant\Consumption%20journals\Stores(HS,FM,TR)\2004\04_April'04\Maintenance\Maintenance%20issue%20PFD%20Apr'0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3%20Putting%20in%20use%20compliance%20test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0%20Fixed%20Assets%20Roll-forward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0%20Fixed%20Assets%20Roll-forward%20and%20test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440%20Payroll%20test%2030%2009%202008%202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Property%20Workpapers%20-%20Template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roll-forward%20&amp;%20testing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440%20Payroll%20test%202006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Neftebank\VAT\Book1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350%20Loans%20Testing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Accounts\PAYROLL\History%20ERRS%2002\Novembe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Fixed%20asset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30%20FS%20in%20Excel%2031.12.2010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140%20Sales%20testing%2030%2009%2009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3%20Depreciation%20-%20substantive%20analytical%20procedure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1%20Fixed%20Assets%20Movement%20Schedule%20Atyrau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0%20Analytical%20payroll%20test%20for%202005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Dana%20Bank\EB\8741%20Payroll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Fixed%20Assets%20final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limova\My%20Documents\Tax%20department\Gaukhar\D&amp;T%20Vancouver\WPs\Betpak%20Dala\051007_Betpak%20Dala%20taxes%20summary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11%20Appendixes%20to%20CAS%20JTI%202006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Chief%20Accountant\Scala%20Journals\I%20December\Withholding%20tax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PPE%2031%2012%202009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5%20Base%20salary%20analytical%20test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40%20Long-Term%20Debt%20testing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imitry\Documents%20ESS\BIDS\UAE\Al%20Alain\Khadamat%20UAE%20university\Khadamat%20costings%20REV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uk-ea\&#1040;&#1091;&#1076;&#1080;&#1088;&#1086;&#1074;&#1072;&#1085;&#1085;&#1072;%20&#1086;&#1090;&#1095;&#1077;&#1090;&#1085;&#1086;&#1089;&#1090;&#1100;\Documents%20and%20Settings\nromanova\Local%20Settings\Temporary%20Internet%20Files\OLKE5F\Documents%20and%20Settings\rrastogi\Local%20Settings\Temporary%20Internet%20Files\OLK12B\Example%20reporting%20package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ER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70%20Loan%20testing%2031%2012%202008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341%20G&amp;A%20Expenses%20Final%20Testing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340%20Loans%20testing%2031%2012%20200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lwares Linen 130POB "/>
      <sheetName val="Mobilisation costs"/>
      <sheetName val="Rates Analysis"/>
      <sheetName val="Staffing Schedule "/>
      <sheetName val="Matterial cost build up"/>
      <sheetName val="Expat Labor Expense"/>
      <sheetName val="Expat Travel"/>
      <sheetName val="Staff Labor Expense (Nationals)"/>
      <sheetName val="Instructions"/>
      <sheetName val="Meals"/>
      <sheetName val="Beds"/>
      <sheetName val="Rooms"/>
      <sheetName val="Staffing"/>
      <sheetName val="Kitchen"/>
      <sheetName val="Options_Oth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olosov S.L."/>
      <sheetName val="Mishina R.E."/>
      <sheetName val="Morozova L.V."/>
      <sheetName val="Bedash A.A."/>
      <sheetName val="Odokienko A.A."/>
      <sheetName val="Staff schedule"/>
      <sheetName val="Tickmarks"/>
      <sheetName val="#REF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VSP disclose"/>
      <sheetName val="movement 12 month "/>
      <sheetName val="DGS"/>
      <sheetName val="movement 3 month"/>
      <sheetName val="Test"/>
      <sheetName val="Pavlodar"/>
      <sheetName val="Karaganda"/>
      <sheetName val="AUR"/>
      <sheetName val="MB Astana"/>
      <sheetName val="Intercompany"/>
      <sheetName val="Sheet1"/>
      <sheetName val="Final update"/>
      <sheetName val="XREF"/>
      <sheetName val="Tickmarks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CMA_SampleDesign"/>
      <sheetName val="DialogInsert"/>
      <sheetName val="Sheet1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</v>
          </cell>
          <cell r="G4" t="str">
            <v>н/д</v>
          </cell>
          <cell r="H4">
            <v>148.9302164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310.21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274.34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66.1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155.2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68.21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72.82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139.67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40.8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38.55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40.48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150.7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478563950.02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80.6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800000147.77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145.7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369999987.65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1400000104.07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</v>
          </cell>
          <cell r="L93">
            <v>4387205</v>
          </cell>
          <cell r="M93">
            <v>391469495.02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78.46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115575019.6</v>
          </cell>
          <cell r="L95">
            <v>1472970</v>
          </cell>
          <cell r="M95">
            <v>115575019.6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1087205572.32</v>
          </cell>
          <cell r="L98">
            <v>4363428</v>
          </cell>
          <cell r="M98">
            <v>389999887.34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888051972.27</v>
          </cell>
          <cell r="L100">
            <v>4358638</v>
          </cell>
          <cell r="M100">
            <v>389999818.6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1323123332.56</v>
          </cell>
          <cell r="L101">
            <v>13046671</v>
          </cell>
          <cell r="M101">
            <v>1286732132.56</v>
          </cell>
          <cell r="N101">
            <v>132.3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893175524.4</v>
          </cell>
          <cell r="L102">
            <v>4468295</v>
          </cell>
          <cell r="M102">
            <v>400000073.97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1300394456.11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1541436761.11</v>
          </cell>
          <cell r="L106">
            <v>13182814</v>
          </cell>
          <cell r="M106">
            <v>1300000096.89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</v>
          </cell>
          <cell r="L111">
            <v>4775026</v>
          </cell>
          <cell r="M111">
            <v>429999851.52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</v>
          </cell>
          <cell r="L112">
            <v>16273796</v>
          </cell>
          <cell r="M112">
            <v>1600000127.16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615832576.77</v>
          </cell>
          <cell r="L113">
            <v>2267005</v>
          </cell>
          <cell r="M113">
            <v>179999992.55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955680418.76</v>
          </cell>
          <cell r="L114">
            <v>4088956</v>
          </cell>
          <cell r="M114">
            <v>370691258.02</v>
          </cell>
          <cell r="N114">
            <v>273.1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2312125504.37</v>
          </cell>
          <cell r="L117">
            <v>20260502</v>
          </cell>
          <cell r="M117">
            <v>2000000130.87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585363158.27</v>
          </cell>
          <cell r="L118">
            <v>2270991</v>
          </cell>
          <cell r="M118">
            <v>184840777.6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38.41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</v>
          </cell>
          <cell r="N119">
            <v>262.1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</v>
          </cell>
          <cell r="I121">
            <v>420000000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</v>
          </cell>
          <cell r="N126">
            <v>263.4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716708148.8</v>
          </cell>
          <cell r="L129">
            <v>4515578</v>
          </cell>
          <cell r="M129">
            <v>419876010.72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</v>
          </cell>
          <cell r="L132">
            <v>8072099</v>
          </cell>
          <cell r="M132">
            <v>800000117.84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549222150.77</v>
          </cell>
          <cell r="L133">
            <v>2995840</v>
          </cell>
          <cell r="M133">
            <v>255298631.29</v>
          </cell>
          <cell r="N133">
            <v>274.6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</v>
          </cell>
          <cell r="L134">
            <v>4499554</v>
          </cell>
          <cell r="M134">
            <v>420000092.21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</v>
          </cell>
          <cell r="L135">
            <v>5044007</v>
          </cell>
          <cell r="M135">
            <v>500000133.1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35.16</v>
          </cell>
          <cell r="I138">
            <v>250000000</v>
          </cell>
          <cell r="J138">
            <v>7807956</v>
          </cell>
          <cell r="K138">
            <v>660105817.97</v>
          </cell>
          <cell r="L138">
            <v>3754264</v>
          </cell>
          <cell r="M138">
            <v>319303996.3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</v>
          </cell>
          <cell r="L142">
            <v>3739955</v>
          </cell>
          <cell r="M142">
            <v>317817160.18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</v>
          </cell>
          <cell r="L143">
            <v>5476211</v>
          </cell>
          <cell r="M143">
            <v>509742264.84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</v>
          </cell>
          <cell r="L145">
            <v>5902656</v>
          </cell>
          <cell r="M145">
            <v>500000030.98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549999937.93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708324941.06</v>
          </cell>
          <cell r="L148">
            <v>5367361</v>
          </cell>
          <cell r="M148">
            <v>450000036.66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570923550.77</v>
          </cell>
          <cell r="L149">
            <v>3523364</v>
          </cell>
          <cell r="M149">
            <v>325464356.04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812288970.92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400000000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</v>
          </cell>
          <cell r="L152">
            <v>3238415</v>
          </cell>
          <cell r="M152">
            <v>299999963.27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70.99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202253478.17</v>
          </cell>
          <cell r="L153">
            <v>845189</v>
          </cell>
          <cell r="M153">
            <v>60000067.11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38.48</v>
          </cell>
          <cell r="I155">
            <v>450000000</v>
          </cell>
          <cell r="J155">
            <v>6361128</v>
          </cell>
          <cell r="K155">
            <v>532602089.67</v>
          </cell>
          <cell r="L155">
            <v>5361128</v>
          </cell>
          <cell r="M155">
            <v>450000030.21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</v>
          </cell>
          <cell r="L156">
            <v>3217768</v>
          </cell>
          <cell r="M156">
            <v>299999984.68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</v>
          </cell>
          <cell r="L157">
            <v>4279974</v>
          </cell>
          <cell r="M157">
            <v>400000004.54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933780884.31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1378255842.6</v>
          </cell>
          <cell r="L159">
            <v>6104260</v>
          </cell>
          <cell r="M159">
            <v>571893602.16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786007713.79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947155719.92</v>
          </cell>
          <cell r="L163">
            <v>6396018</v>
          </cell>
          <cell r="M163">
            <v>599999912.39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651745104.28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</v>
          </cell>
          <cell r="I165">
            <v>550000000</v>
          </cell>
          <cell r="J165">
            <v>11849715</v>
          </cell>
          <cell r="K165">
            <v>993025889.04</v>
          </cell>
          <cell r="L165">
            <v>6518004</v>
          </cell>
          <cell r="M165">
            <v>549999973.51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</v>
          </cell>
          <cell r="L166">
            <v>5400049</v>
          </cell>
          <cell r="M166">
            <v>504606370.27</v>
          </cell>
          <cell r="N166">
            <v>155.7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71.35</v>
          </cell>
          <cell r="H167">
            <v>39.41</v>
          </cell>
          <cell r="I167">
            <v>100000000</v>
          </cell>
          <cell r="J167">
            <v>7280119</v>
          </cell>
          <cell r="K167">
            <v>519160602.33</v>
          </cell>
          <cell r="L167">
            <v>3494196</v>
          </cell>
          <cell r="M167">
            <v>250635493.24</v>
          </cell>
          <cell r="N167">
            <v>519.2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589255194.28</v>
          </cell>
          <cell r="L168">
            <v>4335949</v>
          </cell>
          <cell r="M168">
            <v>403725511.36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</v>
          </cell>
          <cell r="L169">
            <v>5501621</v>
          </cell>
          <cell r="M169">
            <v>463336947.8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</v>
          </cell>
          <cell r="L170">
            <v>5380568</v>
          </cell>
          <cell r="M170">
            <v>499999964.64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</v>
          </cell>
          <cell r="L172">
            <v>4448287</v>
          </cell>
          <cell r="M172">
            <v>374851721.1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504453277.07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936276976.15</v>
          </cell>
          <cell r="L175">
            <v>5394342</v>
          </cell>
          <cell r="M175">
            <v>500000062.16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550000033.3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903212452.9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977831042.92</v>
          </cell>
          <cell r="L178">
            <v>5046351</v>
          </cell>
          <cell r="M178">
            <v>500000066.55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550000129.68</v>
          </cell>
          <cell r="N179">
            <v>292.4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500000071.14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36.3507445</v>
          </cell>
          <cell r="I181">
            <v>600000000</v>
          </cell>
          <cell r="J181">
            <v>11720725</v>
          </cell>
          <cell r="K181">
            <v>988304422.1</v>
          </cell>
          <cell r="L181">
            <v>7090535</v>
          </cell>
          <cell r="M181">
            <v>599999960</v>
          </cell>
          <cell r="N181">
            <v>164.7174037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726255614.91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649999876.42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508383034.2</v>
          </cell>
          <cell r="L189">
            <v>4691808</v>
          </cell>
          <cell r="M189">
            <v>459658034.2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480803037.26</v>
          </cell>
          <cell r="L190">
            <v>4864160</v>
          </cell>
          <cell r="M190">
            <v>480803037.26</v>
          </cell>
          <cell r="N190">
            <v>64.1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595778242.03</v>
          </cell>
          <cell r="L193">
            <v>6030984</v>
          </cell>
          <cell r="M193">
            <v>595778242.03</v>
          </cell>
          <cell r="N193">
            <v>79.4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</v>
          </cell>
          <cell r="L195">
            <v>535783</v>
          </cell>
          <cell r="M195">
            <v>49983444.59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2871669395.47</v>
          </cell>
          <cell r="L200">
            <v>5327555</v>
          </cell>
          <cell r="M200">
            <v>499999905.34</v>
          </cell>
          <cell r="N200">
            <v>574.3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4425283354.66</v>
          </cell>
          <cell r="L201">
            <v>24766051</v>
          </cell>
          <cell r="M201">
            <v>2456044987.9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945524344.78</v>
          </cell>
          <cell r="L203">
            <v>2707004</v>
          </cell>
          <cell r="M203">
            <v>199999963.92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1518900961.08</v>
          </cell>
          <cell r="L204">
            <v>5318480</v>
          </cell>
          <cell r="M204">
            <v>500000088.65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1698292982.58</v>
          </cell>
          <cell r="L205">
            <v>17056159</v>
          </cell>
          <cell r="M205">
            <v>1698292982.58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</v>
          </cell>
          <cell r="L208">
            <v>23830853</v>
          </cell>
          <cell r="M208">
            <v>2372737707.41</v>
          </cell>
          <cell r="N208">
            <v>149.2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</v>
          </cell>
          <cell r="L210">
            <v>6382240</v>
          </cell>
          <cell r="M210">
            <v>599909425.07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</v>
          </cell>
          <cell r="L211">
            <v>19797346</v>
          </cell>
          <cell r="M211">
            <v>1969850855.66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620025850.14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</v>
          </cell>
          <cell r="N214">
            <v>72.4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76.24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</v>
          </cell>
          <cell r="L215">
            <v>3277100</v>
          </cell>
          <cell r="M215">
            <v>250000048.8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1798822967.83</v>
          </cell>
          <cell r="L217">
            <v>6571865</v>
          </cell>
          <cell r="M217">
            <v>619973980.83</v>
          </cell>
          <cell r="N217">
            <v>290.1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</v>
          </cell>
          <cell r="L218">
            <v>4960808</v>
          </cell>
          <cell r="M218">
            <v>493548606.3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2686074488.64</v>
          </cell>
          <cell r="L219">
            <v>7402309</v>
          </cell>
          <cell r="M219">
            <v>649999996.93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649940780.3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896596265.56</v>
          </cell>
          <cell r="L221">
            <v>8497634</v>
          </cell>
          <cell r="M221">
            <v>830689749.76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1659848743.1</v>
          </cell>
          <cell r="L223">
            <v>6902522</v>
          </cell>
          <cell r="M223">
            <v>649782088.79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</v>
          </cell>
          <cell r="L224">
            <v>8723099</v>
          </cell>
          <cell r="M224">
            <v>852739832.93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691956519.64</v>
          </cell>
          <cell r="L225">
            <v>6114303</v>
          </cell>
          <cell r="M225">
            <v>604494815.04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</v>
          </cell>
          <cell r="L226">
            <v>7598322</v>
          </cell>
          <cell r="M226">
            <v>671103190.35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1495766008.57</v>
          </cell>
          <cell r="L228">
            <v>8141993</v>
          </cell>
          <cell r="M228">
            <v>798051261.94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2014378254.09</v>
          </cell>
          <cell r="L231">
            <v>6870695</v>
          </cell>
          <cell r="M231">
            <v>652193653.12</v>
          </cell>
          <cell r="N231">
            <v>309.9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28.7777513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516612358.7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32.28808416</v>
          </cell>
          <cell r="I233">
            <v>500000000</v>
          </cell>
          <cell r="J233">
            <v>6297986</v>
          </cell>
          <cell r="K233">
            <v>622506962.1</v>
          </cell>
          <cell r="L233">
            <v>5853986</v>
          </cell>
          <cell r="M233">
            <v>578706992.1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418.7835548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22.52033379</v>
          </cell>
          <cell r="I235">
            <v>650000000</v>
          </cell>
          <cell r="J235">
            <v>8256132</v>
          </cell>
          <cell r="K235">
            <v>779941054.3</v>
          </cell>
          <cell r="L235">
            <v>7343304</v>
          </cell>
          <cell r="M235">
            <v>649999983</v>
          </cell>
          <cell r="N235">
            <v>119.9909314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28.7777513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22.56496936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220.7514703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25.22522523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</v>
          </cell>
          <cell r="N241">
            <v>272.5287533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</v>
          </cell>
          <cell r="L243">
            <v>5002343</v>
          </cell>
          <cell r="M243">
            <v>471086016</v>
          </cell>
          <cell r="N243">
            <v>164.9322158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28.7777513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29.14014348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269453405.4</v>
          </cell>
          <cell r="N245">
            <v>211.7108019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</v>
          </cell>
          <cell r="G246">
            <v>78.7</v>
          </cell>
          <cell r="H246">
            <v>26.16704517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</v>
          </cell>
          <cell r="N246">
            <v>401.0179785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23.19085908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</v>
          </cell>
          <cell r="N247">
            <v>335.3441599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250000127.1</v>
          </cell>
          <cell r="N248">
            <v>499.3680434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703.2878592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500000094.9</v>
          </cell>
          <cell r="N252">
            <v>446.180258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24.3641231593042</v>
          </cell>
          <cell r="I253">
            <v>500000000</v>
          </cell>
          <cell r="J253">
            <v>16037851</v>
          </cell>
          <cell r="K253">
            <v>1596734480.59</v>
          </cell>
          <cell r="L253">
            <v>5019901</v>
          </cell>
          <cell r="M253">
            <v>500000108.78</v>
          </cell>
          <cell r="N253">
            <v>319.346896118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784445914.3</v>
          </cell>
          <cell r="N254">
            <v>400.9221375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291.2144512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276.8090605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22.96544036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650000020.4</v>
          </cell>
          <cell r="N257">
            <v>457.3792288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81.57</v>
          </cell>
          <cell r="G259">
            <v>81.3</v>
          </cell>
          <cell r="H259">
            <v>22.59409096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</v>
          </cell>
          <cell r="N259">
            <v>508.4500055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750000142.9</v>
          </cell>
          <cell r="N261">
            <v>203.6519803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16.74718196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</v>
          </cell>
          <cell r="N263">
            <v>432.6424837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</v>
          </cell>
          <cell r="N265">
            <v>683.9180823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</v>
          </cell>
          <cell r="N266">
            <v>759.9661629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16.23959347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699999982.4</v>
          </cell>
          <cell r="N271">
            <v>267.0787939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</v>
          </cell>
          <cell r="I272">
            <v>250000000</v>
          </cell>
          <cell r="J272">
            <v>9773621</v>
          </cell>
          <cell r="K272">
            <v>972995984.4</v>
          </cell>
          <cell r="L272">
            <v>2509656</v>
          </cell>
          <cell r="M272">
            <v>250000148.9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</v>
          </cell>
          <cell r="N274">
            <v>321.5022656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10.44176707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</v>
          </cell>
          <cell r="N277">
            <v>395.959775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460.4051742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416.275503916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535981773.15</v>
          </cell>
          <cell r="N281">
            <v>264.458839642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12.5401929260451</v>
          </cell>
          <cell r="I283">
            <v>1000000000</v>
          </cell>
          <cell r="J283">
            <v>6051763</v>
          </cell>
          <cell r="K283">
            <v>602287952.96</v>
          </cell>
          <cell r="L283">
            <v>6051763</v>
          </cell>
          <cell r="M283">
            <v>602287952.96</v>
          </cell>
          <cell r="N283">
            <v>60.228795296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</v>
          </cell>
          <cell r="N284">
            <v>289.199093825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991011601.81</v>
          </cell>
          <cell r="L285">
            <v>5164865</v>
          </cell>
          <cell r="M285">
            <v>500000085.38</v>
          </cell>
          <cell r="N285">
            <v>198.202320362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</v>
          </cell>
          <cell r="N286">
            <v>420.443243996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</v>
          </cell>
          <cell r="L288">
            <v>5239162</v>
          </cell>
          <cell r="M288">
            <v>507309056.07</v>
          </cell>
          <cell r="N288">
            <v>411.450791786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10.9429802585426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1274546767.12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</v>
          </cell>
          <cell r="L290">
            <v>7471076</v>
          </cell>
          <cell r="M290">
            <v>743643280.36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12.8393023015791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1000000114.31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</v>
          </cell>
          <cell r="L295">
            <v>6921337</v>
          </cell>
          <cell r="M295">
            <v>599999962.9</v>
          </cell>
          <cell r="N295">
            <v>324.446876148333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</v>
          </cell>
          <cell r="I296">
            <v>500000000</v>
          </cell>
          <cell r="J296">
            <v>12456946</v>
          </cell>
          <cell r="K296">
            <v>1196990130.37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750000000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14.9613069647463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600000123.28</v>
          </cell>
          <cell r="N299">
            <v>279.571595883333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</v>
          </cell>
          <cell r="L300">
            <v>5179840</v>
          </cell>
          <cell r="M300">
            <v>500905458.69</v>
          </cell>
          <cell r="N300">
            <v>256.578304282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1247931253.09</v>
          </cell>
          <cell r="L301">
            <v>5051524</v>
          </cell>
          <cell r="M301">
            <v>500000099.8</v>
          </cell>
          <cell r="N301">
            <v>249.586250618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</v>
          </cell>
          <cell r="I302">
            <v>500000000</v>
          </cell>
          <cell r="J302">
            <v>19937466</v>
          </cell>
          <cell r="K302">
            <v>1983027464.15</v>
          </cell>
          <cell r="L302">
            <v>8730379</v>
          </cell>
          <cell r="M302">
            <v>868892441.52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801846348.8</v>
          </cell>
          <cell r="N305">
            <v>355.21187790375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600000123.41</v>
          </cell>
          <cell r="N306">
            <v>303.160628288333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2425340534.91</v>
          </cell>
          <cell r="L307">
            <v>7237643</v>
          </cell>
          <cell r="M307">
            <v>699999980.96</v>
          </cell>
          <cell r="N307">
            <v>346.477219272857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28673074.7550729</v>
          </cell>
          <cell r="K308">
            <v>2811968441.23</v>
          </cell>
          <cell r="L308">
            <v>11207752</v>
          </cell>
          <cell r="M308">
            <v>1099144671.19</v>
          </cell>
          <cell r="N308">
            <v>374.929125497333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</v>
          </cell>
          <cell r="L309">
            <v>7531279</v>
          </cell>
          <cell r="M309">
            <v>750000028.56</v>
          </cell>
          <cell r="N309">
            <v>443.823584234667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483.674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</v>
          </cell>
          <cell r="I311">
            <v>700000000</v>
          </cell>
          <cell r="J311">
            <v>29320267</v>
          </cell>
          <cell r="K311">
            <v>2832537542.2</v>
          </cell>
          <cell r="L311">
            <v>7222242</v>
          </cell>
          <cell r="M311">
            <v>700000044.54</v>
          </cell>
          <cell r="N311">
            <v>404.648220314286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</v>
          </cell>
          <cell r="L312">
            <v>7527665</v>
          </cell>
          <cell r="M312">
            <v>749999978.89</v>
          </cell>
          <cell r="N312">
            <v>341.920690486667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</v>
          </cell>
          <cell r="L313">
            <v>6415495</v>
          </cell>
          <cell r="M313">
            <v>599999962</v>
          </cell>
          <cell r="N313">
            <v>384.992438001667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</v>
          </cell>
          <cell r="L314">
            <v>7213335</v>
          </cell>
          <cell r="M314">
            <v>700000007.84</v>
          </cell>
          <cell r="N314">
            <v>381.512708988571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11.4092605669324</v>
          </cell>
          <cell r="I315">
            <v>600000000</v>
          </cell>
          <cell r="J315">
            <v>23164537</v>
          </cell>
          <cell r="K315">
            <v>2291276848.7</v>
          </cell>
          <cell r="L315">
            <v>10594363</v>
          </cell>
          <cell r="M315">
            <v>1050214196.5</v>
          </cell>
          <cell r="N315">
            <v>381.879474783333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14.6788990825688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510450893.34</v>
          </cell>
          <cell r="N317">
            <v>417.653597294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12.1586810922205</v>
          </cell>
          <cell r="I318">
            <v>700000000</v>
          </cell>
          <cell r="J318">
            <v>20818174</v>
          </cell>
          <cell r="K318">
            <v>2014054090.39</v>
          </cell>
          <cell r="L318">
            <v>7217843</v>
          </cell>
          <cell r="M318">
            <v>699999956.98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</v>
          </cell>
          <cell r="I320">
            <v>400000000</v>
          </cell>
          <cell r="J320">
            <v>13231325</v>
          </cell>
          <cell r="K320">
            <v>1303763757.31</v>
          </cell>
          <cell r="L320">
            <v>7568645</v>
          </cell>
          <cell r="M320">
            <v>746717175.15</v>
          </cell>
          <cell r="N320">
            <v>325.9409393275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2051225118.59</v>
          </cell>
          <cell r="L321">
            <v>7482434</v>
          </cell>
          <cell r="M321">
            <v>699999990.77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749999993.54</v>
          </cell>
          <cell r="N322">
            <v>256.666149732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11.4092605669324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</v>
          </cell>
          <cell r="N324">
            <v>610.115397765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</v>
          </cell>
          <cell r="N328">
            <v>547.923095005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13.6752136752137</v>
          </cell>
          <cell r="I329">
            <v>600000000</v>
          </cell>
          <cell r="J329">
            <v>20244358</v>
          </cell>
          <cell r="K329">
            <v>1891393905.83</v>
          </cell>
          <cell r="L329">
            <v>6409724</v>
          </cell>
          <cell r="M329">
            <v>599999886.44</v>
          </cell>
          <cell r="N329">
            <v>315.232317638333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</v>
          </cell>
          <cell r="L333">
            <v>3416320</v>
          </cell>
          <cell r="M333">
            <v>299999949.67</v>
          </cell>
          <cell r="N333">
            <v>509.23033298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411394177.33</v>
          </cell>
          <cell r="N334">
            <v>273.3828998225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</v>
          </cell>
          <cell r="L335">
            <v>5022116</v>
          </cell>
          <cell r="M335">
            <v>500000003.49</v>
          </cell>
          <cell r="N335">
            <v>188.024744418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891751814.67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599999999.64</v>
          </cell>
          <cell r="N337">
            <v>288.096753755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</v>
          </cell>
          <cell r="N339">
            <v>200.334845085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11.9040263618577</v>
          </cell>
          <cell r="I342">
            <v>800000000</v>
          </cell>
          <cell r="J342">
            <v>16380694</v>
          </cell>
          <cell r="K342">
            <v>1588315663.9</v>
          </cell>
          <cell r="L342">
            <v>8238141</v>
          </cell>
          <cell r="M342">
            <v>800000006.76</v>
          </cell>
          <cell r="N342">
            <v>198.5394579875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</v>
          </cell>
          <cell r="I343">
            <v>900000000</v>
          </cell>
          <cell r="J343">
            <v>15685916</v>
          </cell>
          <cell r="K343">
            <v>1553573054.06</v>
          </cell>
          <cell r="L343">
            <v>8212330</v>
          </cell>
          <cell r="M343">
            <v>813838327.2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826530669.04</v>
          </cell>
          <cell r="N344">
            <v>208.659465585556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</v>
          </cell>
          <cell r="L345">
            <v>6406351</v>
          </cell>
          <cell r="M345">
            <v>599999959.4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10.9429802585426</v>
          </cell>
          <cell r="I347">
            <v>750000000</v>
          </cell>
          <cell r="J347">
            <v>9043019</v>
          </cell>
          <cell r="K347">
            <v>902386990.42</v>
          </cell>
          <cell r="L347">
            <v>7515540</v>
          </cell>
          <cell r="M347">
            <v>750000022.21</v>
          </cell>
          <cell r="N347">
            <v>120.318265389333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11.2282816109272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</v>
          </cell>
          <cell r="N348">
            <v>197.0475848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</v>
          </cell>
          <cell r="N349">
            <v>131.53939074875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947649746.42</v>
          </cell>
          <cell r="L350">
            <v>8239799</v>
          </cell>
          <cell r="M350">
            <v>799999984.1</v>
          </cell>
          <cell r="N350">
            <v>118.4562183025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518495720.32</v>
          </cell>
          <cell r="L351">
            <v>2324953</v>
          </cell>
          <cell r="M351">
            <v>230932734.01</v>
          </cell>
          <cell r="N351">
            <v>69.1327627093333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</v>
          </cell>
          <cell r="L352">
            <v>2870100</v>
          </cell>
          <cell r="M352">
            <v>285743829.66</v>
          </cell>
          <cell r="N352">
            <v>86.1530299973333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799999988.91</v>
          </cell>
          <cell r="N353">
            <v>140.47634247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12.1586810922205</v>
          </cell>
          <cell r="I354">
            <v>400000000</v>
          </cell>
          <cell r="J354">
            <v>7878913</v>
          </cell>
          <cell r="K354">
            <v>763466034.76</v>
          </cell>
          <cell r="L354">
            <v>4419342</v>
          </cell>
          <cell r="M354">
            <v>428868373.08</v>
          </cell>
          <cell r="N354">
            <v>190.86650869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</v>
          </cell>
          <cell r="L355">
            <v>5537020</v>
          </cell>
          <cell r="M355">
            <v>551195303.71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1947516280.56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</v>
          </cell>
          <cell r="L358">
            <v>4632947</v>
          </cell>
          <cell r="M358">
            <v>450000009.2</v>
          </cell>
          <cell r="N358">
            <v>214.342030742222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1641871271.6</v>
          </cell>
          <cell r="L359">
            <v>12859130</v>
          </cell>
          <cell r="M359">
            <v>1260818676.95</v>
          </cell>
          <cell r="N359">
            <v>218.916169546667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11.2769820455921</v>
          </cell>
          <cell r="I360">
            <v>750000000</v>
          </cell>
          <cell r="J360">
            <v>12987596</v>
          </cell>
          <cell r="K360">
            <v>1287164480.62</v>
          </cell>
          <cell r="L360">
            <v>10571996</v>
          </cell>
          <cell r="M360">
            <v>1048085773.27</v>
          </cell>
          <cell r="N360">
            <v>171.621930749333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13.4471718249733</v>
          </cell>
          <cell r="I361">
            <v>700000000</v>
          </cell>
          <cell r="J361">
            <v>18053340</v>
          </cell>
          <cell r="K361">
            <v>1689686454.91</v>
          </cell>
          <cell r="L361">
            <v>7470621</v>
          </cell>
          <cell r="M361">
            <v>700000014.51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12.1586810922205</v>
          </cell>
          <cell r="I362">
            <v>700000000</v>
          </cell>
          <cell r="J362">
            <v>7500723</v>
          </cell>
          <cell r="K362">
            <v>727819526.79</v>
          </cell>
          <cell r="L362">
            <v>7212544</v>
          </cell>
          <cell r="M362">
            <v>700000006.24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11.2282816109272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313.41096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</v>
          </cell>
          <cell r="I365">
            <v>800000000</v>
          </cell>
          <cell r="J365">
            <v>9337376</v>
          </cell>
          <cell r="K365">
            <v>814937153.56</v>
          </cell>
          <cell r="L365">
            <v>9164229</v>
          </cell>
          <cell r="M365">
            <v>800000009.26</v>
          </cell>
          <cell r="N365">
            <v>101.867144195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697032520.15</v>
          </cell>
          <cell r="L366">
            <v>6291124</v>
          </cell>
          <cell r="M366">
            <v>608725287.78</v>
          </cell>
          <cell r="N366">
            <v>92.9376693533333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</v>
          </cell>
          <cell r="I367">
            <v>200000000</v>
          </cell>
          <cell r="J367">
            <v>3527323</v>
          </cell>
          <cell r="K367">
            <v>345500649.95</v>
          </cell>
          <cell r="L367">
            <v>1297574</v>
          </cell>
          <cell r="M367">
            <v>127482698.08</v>
          </cell>
          <cell r="N367">
            <v>172.750324975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1103067856.36</v>
          </cell>
          <cell r="L368">
            <v>7269067</v>
          </cell>
          <cell r="M368">
            <v>679192226.95</v>
          </cell>
          <cell r="N368">
            <v>137.883482045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626773983.04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835781745.89</v>
          </cell>
          <cell r="L370">
            <v>3797353</v>
          </cell>
          <cell r="M370">
            <v>374762967.71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622487486.43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</v>
          </cell>
          <cell r="L372">
            <v>5183387</v>
          </cell>
          <cell r="M372">
            <v>516154085.74</v>
          </cell>
          <cell r="N372">
            <v>314.01639935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681499400.67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836726162.51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</v>
          </cell>
          <cell r="N376">
            <v>196.146983905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1000000000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15.4475923731552</v>
          </cell>
          <cell r="I380">
            <v>500000000</v>
          </cell>
          <cell r="J380">
            <v>3825704</v>
          </cell>
          <cell r="K380">
            <v>355153670.64</v>
          </cell>
          <cell r="L380">
            <v>3825704</v>
          </cell>
          <cell r="M380">
            <v>355153670.64</v>
          </cell>
          <cell r="N380">
            <v>71.030734128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1513744985.57</v>
          </cell>
          <cell r="L383">
            <v>13749552</v>
          </cell>
          <cell r="M383">
            <v>1359136747.25</v>
          </cell>
          <cell r="N383">
            <v>201.832664742667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</v>
          </cell>
          <cell r="I384">
            <v>500000000</v>
          </cell>
          <cell r="J384">
            <v>5189414</v>
          </cell>
          <cell r="K384">
            <v>500000038.9</v>
          </cell>
          <cell r="L384">
            <v>5189414</v>
          </cell>
          <cell r="M384">
            <v>500000038.9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</v>
          </cell>
          <cell r="L386">
            <v>6501524</v>
          </cell>
          <cell r="M386">
            <v>604684673.37</v>
          </cell>
          <cell r="N386">
            <v>324.45802868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14.5077720207254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813088196.77</v>
          </cell>
          <cell r="N389">
            <v>93.646990587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1217410288.32</v>
          </cell>
          <cell r="L390">
            <v>10345982</v>
          </cell>
          <cell r="M390">
            <v>1031977040.93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840297627.4</v>
          </cell>
          <cell r="L391">
            <v>4696619</v>
          </cell>
          <cell r="M391">
            <v>408378787.4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14.8086695011925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504654473.84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192035950.14</v>
          </cell>
          <cell r="N393">
            <v>57.54275255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576708721.79</v>
          </cell>
          <cell r="L394">
            <v>5684937</v>
          </cell>
          <cell r="M394">
            <v>566745721.79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</v>
          </cell>
          <cell r="I395">
            <v>600000000</v>
          </cell>
          <cell r="J395">
            <v>2850246</v>
          </cell>
          <cell r="K395">
            <v>261292301.55</v>
          </cell>
          <cell r="L395">
            <v>1134365</v>
          </cell>
          <cell r="M395">
            <v>105177110.05</v>
          </cell>
          <cell r="N395">
            <v>43.548716925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</v>
          </cell>
          <cell r="I396">
            <v>600000000</v>
          </cell>
          <cell r="J396">
            <v>2825800</v>
          </cell>
          <cell r="K396">
            <v>269986475.52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</v>
          </cell>
          <cell r="N397">
            <v>19.123484253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741793917.68</v>
          </cell>
          <cell r="L398">
            <v>5837760</v>
          </cell>
          <cell r="M398">
            <v>580169475.48</v>
          </cell>
          <cell r="N398">
            <v>74.179391768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14.9377593360996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</v>
          </cell>
          <cell r="N400">
            <v>191.057660625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</v>
          </cell>
          <cell r="L401">
            <v>8381209</v>
          </cell>
          <cell r="M401">
            <v>835660857.92</v>
          </cell>
          <cell r="N401">
            <v>187.56390627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</v>
          </cell>
          <cell r="I402">
            <v>500000000</v>
          </cell>
          <cell r="J402">
            <v>12377874</v>
          </cell>
          <cell r="K402">
            <v>1230065970.15</v>
          </cell>
          <cell r="L402">
            <v>8415438</v>
          </cell>
          <cell r="M402">
            <v>836588365.13</v>
          </cell>
          <cell r="N402">
            <v>246.01319403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U-1"/>
      <sheetName val="U-2 (2)"/>
      <sheetName val="U-2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</sheetNames>
    <definedNames>
      <definedName name="Упорядочить_по_областям"/>
    </defined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_без коррект"/>
      <sheetName val="ДиР_без коррект"/>
      <sheetName val="расшДохРасх"/>
      <sheetName val="корректир_проводки"/>
      <sheetName val="реализТМЗ"/>
      <sheetName val="Доля меньш"/>
      <sheetName val="Лист1"/>
      <sheetName val="ТМЗ"/>
      <sheetName val="журнал проводок"/>
      <sheetName val="ОС"/>
      <sheetName val="ОС1"/>
      <sheetName val="Баланс_консол"/>
      <sheetName val="ДиР_консол"/>
      <sheetName val="ОДДС"/>
      <sheetName val="Капитал"/>
      <sheetName val="1"/>
      <sheetName val="2"/>
      <sheetName val="3"/>
      <sheetName val="4"/>
      <sheetName val="Лист2"/>
      <sheetName val="Лист3"/>
      <sheetName val="Лист4"/>
      <sheetName val="черновик"/>
    </sheetNames>
    <sheetDataSet>
      <sheetData sheetId="15">
        <row r="40">
          <cell r="C40">
            <v>0</v>
          </cell>
          <cell r="E40">
            <v>0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ОБСВ"/>
      <sheetName val="ОБСВ_тенге"/>
      <sheetName val="Баланс"/>
      <sheetName val="ОДР"/>
      <sheetName val="расшОДР"/>
      <sheetName val="ОДДС"/>
      <sheetName val="СрокиЗаймов"/>
      <sheetName val="ОСиНМА"/>
      <sheetName val="ОСиНМА_аудит"/>
      <sheetName val="2014"/>
      <sheetName val="ТМЗ"/>
      <sheetName val="займы"/>
      <sheetName val="ДтКт"/>
      <sheetName val="КПН"/>
      <sheetName val="резерв проводки"/>
      <sheetName val="1"/>
      <sheetName val="1 (2)"/>
      <sheetName val="2"/>
      <sheetName val="2 (2)"/>
      <sheetName val="3"/>
      <sheetName val="3 (2)"/>
      <sheetName val="4"/>
      <sheetName val="коммерчКредиты"/>
      <sheetName val="4 (2)"/>
      <sheetName val="Для пояснительной"/>
      <sheetName val="Для пояснительной (2)"/>
      <sheetName val="2013"/>
    </sheetNames>
    <sheetDataSet>
      <sheetData sheetId="16">
        <row r="9">
          <cell r="F9">
            <v>2874010.811549999</v>
          </cell>
          <cell r="H9">
            <v>2786977</v>
          </cell>
        </row>
        <row r="10">
          <cell r="F10">
            <v>44998.730730000025</v>
          </cell>
          <cell r="H10">
            <v>47195</v>
          </cell>
        </row>
        <row r="11">
          <cell r="F11">
            <v>0</v>
          </cell>
          <cell r="H11">
            <v>150232</v>
          </cell>
        </row>
        <row r="12">
          <cell r="F12">
            <v>30378.07393</v>
          </cell>
          <cell r="H12">
            <v>30365</v>
          </cell>
        </row>
        <row r="13">
          <cell r="F13">
            <v>2949387.6162099987</v>
          </cell>
          <cell r="H13">
            <v>3014769</v>
          </cell>
        </row>
        <row r="15">
          <cell r="F15">
            <v>191694.39946000002</v>
          </cell>
          <cell r="H15">
            <v>201218</v>
          </cell>
        </row>
        <row r="16">
          <cell r="F16">
            <v>1244782.6850939568</v>
          </cell>
          <cell r="H16">
            <v>887756</v>
          </cell>
        </row>
        <row r="17">
          <cell r="F17">
            <v>696773.1013800001</v>
          </cell>
          <cell r="H17">
            <v>321934</v>
          </cell>
        </row>
        <row r="18">
          <cell r="F18">
            <v>0</v>
          </cell>
          <cell r="H18">
            <v>0</v>
          </cell>
        </row>
        <row r="19">
          <cell r="F19">
            <v>68823.00949</v>
          </cell>
          <cell r="H19">
            <v>0</v>
          </cell>
        </row>
        <row r="20">
          <cell r="F20">
            <v>68239.55629</v>
          </cell>
          <cell r="H20">
            <v>10074</v>
          </cell>
        </row>
        <row r="21">
          <cell r="F21">
            <v>105422.83736999989</v>
          </cell>
          <cell r="H21">
            <v>90895</v>
          </cell>
        </row>
        <row r="22">
          <cell r="F22">
            <v>519575.04519</v>
          </cell>
          <cell r="H22">
            <v>1174079</v>
          </cell>
        </row>
        <row r="23">
          <cell r="F23">
            <v>2895310.634273957</v>
          </cell>
          <cell r="H23">
            <v>2685956</v>
          </cell>
        </row>
        <row r="25">
          <cell r="F25">
            <v>5844698.250483956</v>
          </cell>
          <cell r="H25">
            <v>5700725</v>
          </cell>
        </row>
        <row r="29">
          <cell r="F29">
            <v>226000</v>
          </cell>
          <cell r="H29">
            <v>226000</v>
          </cell>
        </row>
        <row r="30">
          <cell r="F30">
            <v>11269.08633</v>
          </cell>
          <cell r="H30">
            <v>11269</v>
          </cell>
        </row>
        <row r="31">
          <cell r="F31">
            <v>4554259.25436</v>
          </cell>
          <cell r="H31">
            <v>4618621</v>
          </cell>
        </row>
        <row r="32">
          <cell r="F32">
            <v>4791528.34069</v>
          </cell>
          <cell r="H32">
            <v>4855890</v>
          </cell>
        </row>
        <row r="35">
          <cell r="F35">
            <v>0</v>
          </cell>
          <cell r="H35">
            <v>0</v>
          </cell>
        </row>
        <row r="37">
          <cell r="F37">
            <v>215010.579</v>
          </cell>
          <cell r="H37">
            <v>215011</v>
          </cell>
        </row>
        <row r="38">
          <cell r="F38">
            <v>215010.579</v>
          </cell>
          <cell r="H38">
            <v>215011</v>
          </cell>
        </row>
        <row r="40">
          <cell r="F40">
            <v>433823.95191999996</v>
          </cell>
          <cell r="H40">
            <v>317250</v>
          </cell>
        </row>
        <row r="41">
          <cell r="F41">
            <v>111600</v>
          </cell>
          <cell r="H41">
            <v>0</v>
          </cell>
        </row>
        <row r="42">
          <cell r="F42">
            <v>0</v>
          </cell>
          <cell r="H42">
            <v>32483</v>
          </cell>
        </row>
        <row r="43">
          <cell r="F43">
            <v>63812.533820000026</v>
          </cell>
          <cell r="H43">
            <v>175817</v>
          </cell>
        </row>
        <row r="44">
          <cell r="F44">
            <v>228922.84505000003</v>
          </cell>
          <cell r="H44">
            <v>104274</v>
          </cell>
        </row>
        <row r="45">
          <cell r="F45">
            <v>838159.3307899999</v>
          </cell>
          <cell r="H45">
            <v>629824</v>
          </cell>
        </row>
      </sheetData>
      <sheetData sheetId="18">
        <row r="8">
          <cell r="E8">
            <v>1738827.42657</v>
          </cell>
          <cell r="G8">
            <v>1470137.96533</v>
          </cell>
        </row>
        <row r="9">
          <cell r="E9">
            <v>-1297495.22274</v>
          </cell>
          <cell r="G9">
            <v>-1036479.49076</v>
          </cell>
        </row>
        <row r="13">
          <cell r="E13">
            <v>-96122.76806999999</v>
          </cell>
          <cell r="G13">
            <v>-80294.14573</v>
          </cell>
        </row>
        <row r="14">
          <cell r="E14">
            <v>-216984.66439</v>
          </cell>
          <cell r="G14">
            <v>-204327.86192</v>
          </cell>
        </row>
        <row r="15">
          <cell r="E15">
            <v>0</v>
          </cell>
          <cell r="G15">
            <v>-1414.66678</v>
          </cell>
        </row>
        <row r="16">
          <cell r="E16">
            <v>4754.88026</v>
          </cell>
          <cell r="G16">
            <v>3357.41182</v>
          </cell>
        </row>
        <row r="17">
          <cell r="E17">
            <v>107777.42851000001</v>
          </cell>
          <cell r="G17">
            <v>-787.01274</v>
          </cell>
        </row>
        <row r="18">
          <cell r="E18">
            <v>-119.05593000000017</v>
          </cell>
          <cell r="G18">
            <v>287.5946599999997</v>
          </cell>
        </row>
        <row r="29">
          <cell r="E29">
            <v>1064.7700186283178</v>
          </cell>
          <cell r="G29">
            <v>665.839795929204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ed Summary"/>
      <sheetName val="GenJournal"/>
      <sheetName val="list_cc"/>
      <sheetName val="list_accounts"/>
      <sheetName val="Stock Accrual Breakdown"/>
      <sheetName val="Expat Salaries"/>
      <sheetName val="RTSC Expat Salary Accr "/>
      <sheetName val="ExpatSalary Accrual"/>
      <sheetName val="Add journal"/>
      <sheetName val="Accr Rev"/>
      <sheetName val="S.Mamikonian"/>
      <sheetName val="VacationSept"/>
      <sheetName val="Global Discount"/>
      <sheetName val="New Vacation"/>
      <sheetName val="New Nat Vac Journal "/>
      <sheetName val="New Nat Vac Journal Correction"/>
      <sheetName val="Nat Lab Recovery"/>
      <sheetName val="Nat Lab Rec Journal"/>
      <sheetName val="Nat Lab Recov rev @ end of June"/>
      <sheetName val="Total Gross"/>
      <sheetName val="CN3PTYMeals"/>
      <sheetName val="TransportIssues"/>
      <sheetName val=" Main issues Dec not in G5"/>
      <sheetName val="TR not proccesed in G5"/>
      <sheetName val="Unerned income"/>
    </sheetNames>
    <sheetDataSet>
      <sheetData sheetId="3">
        <row r="1">
          <cell r="A1">
            <v>111000</v>
          </cell>
          <cell r="B1" t="str">
            <v>Site Director</v>
          </cell>
        </row>
        <row r="2">
          <cell r="A2">
            <v>111500</v>
          </cell>
          <cell r="B2" t="str">
            <v>Human Resources</v>
          </cell>
        </row>
        <row r="3">
          <cell r="A3">
            <v>111510</v>
          </cell>
          <cell r="B3" t="str">
            <v>Health &amp; Safety</v>
          </cell>
        </row>
        <row r="4">
          <cell r="A4">
            <v>111520</v>
          </cell>
          <cell r="B4" t="str">
            <v>Training</v>
          </cell>
        </row>
        <row r="5">
          <cell r="A5">
            <v>112200</v>
          </cell>
          <cell r="B5" t="str">
            <v>Finance</v>
          </cell>
        </row>
        <row r="6">
          <cell r="A6">
            <v>112300</v>
          </cell>
          <cell r="B6" t="str">
            <v>Logistics</v>
          </cell>
        </row>
        <row r="7">
          <cell r="A7">
            <v>112400</v>
          </cell>
          <cell r="B7" t="str">
            <v>I.T. Support</v>
          </cell>
        </row>
        <row r="8">
          <cell r="A8">
            <v>112500</v>
          </cell>
          <cell r="B8" t="str">
            <v>Atyrau Project Director</v>
          </cell>
        </row>
        <row r="9">
          <cell r="A9">
            <v>112600</v>
          </cell>
          <cell r="B9" t="str">
            <v>Corporate Admin Costs</v>
          </cell>
        </row>
        <row r="10">
          <cell r="A10">
            <v>121000</v>
          </cell>
          <cell r="B10" t="str">
            <v>Catering Management</v>
          </cell>
        </row>
        <row r="11">
          <cell r="A11">
            <v>123100</v>
          </cell>
          <cell r="B11" t="str">
            <v>TCOV Canteen Core</v>
          </cell>
        </row>
        <row r="12">
          <cell r="A12">
            <v>123140</v>
          </cell>
          <cell r="B12" t="str">
            <v>TCOV Contractors</v>
          </cell>
        </row>
        <row r="13">
          <cell r="A13">
            <v>123150</v>
          </cell>
          <cell r="B13" t="str">
            <v>TCOV Private Catering</v>
          </cell>
        </row>
        <row r="14">
          <cell r="A14">
            <v>123151</v>
          </cell>
          <cell r="B14" t="str">
            <v>TCOV  Bag Meals</v>
          </cell>
        </row>
        <row r="15">
          <cell r="A15">
            <v>123300</v>
          </cell>
          <cell r="B15" t="str">
            <v>OASIS Core</v>
          </cell>
        </row>
        <row r="16">
          <cell r="A16">
            <v>123340</v>
          </cell>
          <cell r="B16" t="str">
            <v>Oasis Contractors</v>
          </cell>
        </row>
        <row r="17">
          <cell r="A17">
            <v>123350</v>
          </cell>
          <cell r="B17" t="str">
            <v>OASIS Private  Catering</v>
          </cell>
        </row>
        <row r="18">
          <cell r="A18">
            <v>123352</v>
          </cell>
          <cell r="B18" t="str">
            <v>OASIS Hot Boxes</v>
          </cell>
        </row>
        <row r="19">
          <cell r="A19">
            <v>123400</v>
          </cell>
          <cell r="B19" t="str">
            <v>ATYRAU Catering Core</v>
          </cell>
        </row>
        <row r="20">
          <cell r="A20">
            <v>123440</v>
          </cell>
          <cell r="B20" t="str">
            <v>Atyrau Contractors</v>
          </cell>
        </row>
        <row r="21">
          <cell r="A21">
            <v>123450</v>
          </cell>
          <cell r="B21" t="str">
            <v>ATYRAU Private Catering</v>
          </cell>
        </row>
        <row r="22">
          <cell r="A22">
            <v>123451</v>
          </cell>
          <cell r="B22" t="str">
            <v>ATYRAU Bag Meals</v>
          </cell>
        </row>
        <row r="23">
          <cell r="A23">
            <v>123452</v>
          </cell>
          <cell r="B23" t="str">
            <v>ATYRAU Hot Boxes</v>
          </cell>
        </row>
        <row r="24">
          <cell r="A24">
            <v>123500</v>
          </cell>
          <cell r="B24" t="str">
            <v>Atyrau- RS House Core Cat</v>
          </cell>
        </row>
        <row r="25">
          <cell r="A25">
            <v>123550</v>
          </cell>
          <cell r="B25" t="str">
            <v>Atyrau- RS House PC</v>
          </cell>
        </row>
        <row r="26">
          <cell r="A26">
            <v>134100</v>
          </cell>
          <cell r="B26" t="str">
            <v>Shop</v>
          </cell>
        </row>
        <row r="27">
          <cell r="A27">
            <v>134200</v>
          </cell>
          <cell r="B27" t="str">
            <v>Bar</v>
          </cell>
        </row>
        <row r="28">
          <cell r="A28">
            <v>134300</v>
          </cell>
          <cell r="B28" t="str">
            <v>Atyrau Commercial</v>
          </cell>
        </row>
        <row r="29">
          <cell r="A29">
            <v>141000</v>
          </cell>
          <cell r="B29" t="str">
            <v>Site Services Management</v>
          </cell>
        </row>
        <row r="30">
          <cell r="A30">
            <v>145100</v>
          </cell>
          <cell r="B30" t="str">
            <v>Laundry</v>
          </cell>
        </row>
        <row r="31">
          <cell r="A31">
            <v>145500</v>
          </cell>
          <cell r="B31" t="str">
            <v>Housing</v>
          </cell>
        </row>
        <row r="32">
          <cell r="A32">
            <v>145510</v>
          </cell>
          <cell r="B32" t="str">
            <v>Cleaning</v>
          </cell>
        </row>
        <row r="33">
          <cell r="A33">
            <v>145520</v>
          </cell>
          <cell r="B33" t="str">
            <v>Swimming pool / Gymnasium</v>
          </cell>
        </row>
        <row r="34">
          <cell r="A34">
            <v>145600</v>
          </cell>
          <cell r="B34" t="str">
            <v>Atyrau Site Services</v>
          </cell>
        </row>
        <row r="35">
          <cell r="A35">
            <v>145700</v>
          </cell>
          <cell r="B35" t="str">
            <v>Tea&amp;Coffee Sales to TCO</v>
          </cell>
        </row>
        <row r="36">
          <cell r="A36">
            <v>146000</v>
          </cell>
          <cell r="B36" t="str">
            <v>Kulsary Crew Change Hall</v>
          </cell>
        </row>
        <row r="37">
          <cell r="A37">
            <v>151000</v>
          </cell>
          <cell r="B37" t="str">
            <v>TransportationManagement</v>
          </cell>
        </row>
        <row r="38">
          <cell r="A38">
            <v>155000</v>
          </cell>
          <cell r="B38" t="str">
            <v>Auto Part Warehouse</v>
          </cell>
        </row>
        <row r="39">
          <cell r="A39">
            <v>156100</v>
          </cell>
          <cell r="B39" t="str">
            <v>LDV OPS</v>
          </cell>
        </row>
        <row r="40">
          <cell r="A40">
            <v>156150</v>
          </cell>
          <cell r="B40" t="str">
            <v>LDV Workshop</v>
          </cell>
        </row>
        <row r="41">
          <cell r="A41">
            <v>156200</v>
          </cell>
          <cell r="B41" t="str">
            <v>Buses OPS</v>
          </cell>
        </row>
        <row r="42">
          <cell r="A42">
            <v>156250</v>
          </cell>
          <cell r="B42" t="str">
            <v>Buses Workshop</v>
          </cell>
        </row>
        <row r="43">
          <cell r="A43">
            <v>156300</v>
          </cell>
          <cell r="B43" t="str">
            <v>Heavy Equipment OPS</v>
          </cell>
        </row>
        <row r="44">
          <cell r="A44">
            <v>156350</v>
          </cell>
          <cell r="B44" t="str">
            <v>Heavy equipment Workshop</v>
          </cell>
        </row>
        <row r="45">
          <cell r="A45">
            <v>156500</v>
          </cell>
          <cell r="B45" t="str">
            <v>Atyrau Trans (LDV OPS)</v>
          </cell>
        </row>
        <row r="46">
          <cell r="A46">
            <v>156550</v>
          </cell>
          <cell r="B46" t="str">
            <v>Atyrau LDV Maint</v>
          </cell>
        </row>
        <row r="47">
          <cell r="A47">
            <v>156560</v>
          </cell>
          <cell r="B47" t="str">
            <v>Atyrau Bus Ops</v>
          </cell>
        </row>
        <row r="48">
          <cell r="A48">
            <v>156570</v>
          </cell>
          <cell r="B48" t="str">
            <v>Atyrau Bus Maint</v>
          </cell>
        </row>
        <row r="49">
          <cell r="A49">
            <v>161000</v>
          </cell>
          <cell r="B49" t="str">
            <v>Maintenance Management</v>
          </cell>
        </row>
        <row r="50">
          <cell r="A50">
            <v>167000</v>
          </cell>
          <cell r="B50" t="str">
            <v>Maintenance Core</v>
          </cell>
        </row>
        <row r="51">
          <cell r="A51">
            <v>167100</v>
          </cell>
          <cell r="B51" t="str">
            <v>MEJ works</v>
          </cell>
        </row>
        <row r="52">
          <cell r="A52">
            <v>167200</v>
          </cell>
          <cell r="B52" t="str">
            <v>Reprographics</v>
          </cell>
        </row>
        <row r="53">
          <cell r="A53">
            <v>167300</v>
          </cell>
          <cell r="B53" t="str">
            <v>Locksmith</v>
          </cell>
        </row>
        <row r="54">
          <cell r="A54">
            <v>167400</v>
          </cell>
          <cell r="B54" t="str">
            <v>Maintenance Projects</v>
          </cell>
        </row>
        <row r="55">
          <cell r="A55">
            <v>167500</v>
          </cell>
          <cell r="B55" t="str">
            <v>Atyrau Maintenance</v>
          </cell>
        </row>
        <row r="56">
          <cell r="A56">
            <v>167600</v>
          </cell>
          <cell r="B56" t="str">
            <v>Maintenance Service 3PTY</v>
          </cell>
        </row>
        <row r="57">
          <cell r="A57">
            <v>167700</v>
          </cell>
          <cell r="B57" t="str">
            <v>Maintenance - Plant A.C.</v>
          </cell>
        </row>
        <row r="58">
          <cell r="A58">
            <v>167800</v>
          </cell>
          <cell r="B58" t="str">
            <v>Maintenance - PlantGenera</v>
          </cell>
        </row>
        <row r="59">
          <cell r="A59">
            <v>171000</v>
          </cell>
          <cell r="B59" t="str">
            <v>Transportation 3PTY</v>
          </cell>
        </row>
        <row r="60">
          <cell r="A60">
            <v>173000</v>
          </cell>
          <cell r="B60" t="str">
            <v>TCO Labour Secondment</v>
          </cell>
        </row>
        <row r="61">
          <cell r="A61">
            <v>173100</v>
          </cell>
          <cell r="B61" t="str">
            <v>Purchasing Function(TCO)</v>
          </cell>
        </row>
        <row r="62">
          <cell r="A62">
            <v>176000</v>
          </cell>
          <cell r="B62" t="str">
            <v>3PTY Supply of Goods</v>
          </cell>
        </row>
        <row r="63">
          <cell r="A63">
            <v>176500</v>
          </cell>
          <cell r="B63" t="str">
            <v>3PTY  Services</v>
          </cell>
        </row>
        <row r="64">
          <cell r="A64">
            <v>181000</v>
          </cell>
          <cell r="B64" t="str">
            <v>Atyrau Management</v>
          </cell>
        </row>
        <row r="65">
          <cell r="A65">
            <v>182000</v>
          </cell>
          <cell r="B65" t="str">
            <v>ATH Core catering</v>
          </cell>
        </row>
        <row r="66">
          <cell r="A66">
            <v>182440</v>
          </cell>
          <cell r="B66" t="str">
            <v>ATH Contractors</v>
          </cell>
        </row>
        <row r="67">
          <cell r="A67">
            <v>182450</v>
          </cell>
          <cell r="B67" t="str">
            <v>Atyrau Private catering</v>
          </cell>
        </row>
        <row r="68">
          <cell r="A68">
            <v>182460</v>
          </cell>
          <cell r="B68" t="str">
            <v>Atyrau Bag meals</v>
          </cell>
        </row>
        <row r="69">
          <cell r="A69">
            <v>182470</v>
          </cell>
          <cell r="B69" t="str">
            <v>Atyrau Hot Boxes</v>
          </cell>
        </row>
        <row r="70">
          <cell r="A70">
            <v>182500</v>
          </cell>
          <cell r="B70" t="str">
            <v>ATH Commercial</v>
          </cell>
        </row>
        <row r="71">
          <cell r="A71">
            <v>183000</v>
          </cell>
          <cell r="B71" t="str">
            <v>ATH Site Services</v>
          </cell>
        </row>
        <row r="72">
          <cell r="A72">
            <v>184000</v>
          </cell>
          <cell r="B72" t="str">
            <v>ATH Transportation</v>
          </cell>
        </row>
        <row r="73">
          <cell r="A73">
            <v>185000</v>
          </cell>
          <cell r="B73" t="str">
            <v>ATH Maintenance</v>
          </cell>
        </row>
        <row r="74">
          <cell r="A74">
            <v>186000</v>
          </cell>
          <cell r="B74" t="str">
            <v>Dostyk Village</v>
          </cell>
        </row>
        <row r="75">
          <cell r="A75">
            <v>186500</v>
          </cell>
          <cell r="B75" t="str">
            <v>Dostyk Commercial</v>
          </cell>
        </row>
        <row r="76">
          <cell r="A76">
            <v>187000</v>
          </cell>
          <cell r="B76" t="str">
            <v>Satpaeva St Apartments</v>
          </cell>
        </row>
        <row r="77">
          <cell r="A77">
            <v>188000</v>
          </cell>
          <cell r="B77" t="str">
            <v>Atyrau Office Project</v>
          </cell>
        </row>
        <row r="78">
          <cell r="A78">
            <v>191000</v>
          </cell>
          <cell r="B78" t="str">
            <v>Mobilization</v>
          </cell>
        </row>
        <row r="79">
          <cell r="A79">
            <v>211000</v>
          </cell>
          <cell r="B79" t="str">
            <v>PFD Project Manager</v>
          </cell>
        </row>
        <row r="80">
          <cell r="A80">
            <v>211500</v>
          </cell>
          <cell r="B80" t="str">
            <v>PFD Human Resources</v>
          </cell>
        </row>
        <row r="81">
          <cell r="A81">
            <v>222110</v>
          </cell>
          <cell r="B81" t="str">
            <v>PFD Berkut Bag Meals</v>
          </cell>
        </row>
        <row r="82">
          <cell r="A82">
            <v>242300</v>
          </cell>
          <cell r="B82" t="str">
            <v>PFD Cleaning</v>
          </cell>
        </row>
      </sheetData>
      <sheetData sheetId="4">
        <row r="2">
          <cell r="H2" t="str">
            <v>1  LONG-TERM</v>
          </cell>
          <cell r="I2" t="str">
            <v>LIABILITIES &amp; CAPITAL</v>
          </cell>
        </row>
        <row r="3">
          <cell r="H3" t="str">
            <v>=============</v>
          </cell>
          <cell r="I3" t="str">
            <v>=====================</v>
          </cell>
        </row>
        <row r="5">
          <cell r="H5" t="str">
            <v>10  CAPITAL</v>
          </cell>
        </row>
        <row r="6">
          <cell r="H6" t="str">
            <v>-----------</v>
          </cell>
        </row>
        <row r="7">
          <cell r="H7">
            <v>1010100</v>
          </cell>
          <cell r="I7" t="str">
            <v>Common Shares</v>
          </cell>
          <cell r="J7" t="str">
            <v>B</v>
          </cell>
        </row>
        <row r="8">
          <cell r="H8">
            <v>1010200</v>
          </cell>
          <cell r="I8" t="str">
            <v>Priveleged shares</v>
          </cell>
          <cell r="J8" t="str">
            <v>B</v>
          </cell>
        </row>
        <row r="9">
          <cell r="H9">
            <v>1020100</v>
          </cell>
          <cell r="I9" t="str">
            <v>Eurest Contribution</v>
          </cell>
          <cell r="J9" t="str">
            <v>B</v>
          </cell>
        </row>
        <row r="10">
          <cell r="H10">
            <v>1020200</v>
          </cell>
          <cell r="I10" t="str">
            <v>Raytheon Contribution</v>
          </cell>
          <cell r="J10" t="str">
            <v>B</v>
          </cell>
        </row>
        <row r="11">
          <cell r="H11">
            <v>1020300</v>
          </cell>
          <cell r="I11" t="str">
            <v>Other Contribution</v>
          </cell>
          <cell r="J11" t="str">
            <v>B</v>
          </cell>
        </row>
        <row r="12">
          <cell r="H12">
            <v>1030100</v>
          </cell>
          <cell r="I12" t="str">
            <v>Unpaid Capital</v>
          </cell>
          <cell r="J12" t="str">
            <v>B</v>
          </cell>
        </row>
        <row r="13">
          <cell r="H13">
            <v>1030200</v>
          </cell>
          <cell r="I13" t="str">
            <v>Withdrawn Capital</v>
          </cell>
          <cell r="J13" t="str">
            <v>B</v>
          </cell>
        </row>
        <row r="14">
          <cell r="H14">
            <v>1030300</v>
          </cell>
          <cell r="I14" t="str">
            <v>Add Paid-in Capital</v>
          </cell>
          <cell r="J14" t="str">
            <v>B</v>
          </cell>
        </row>
        <row r="15">
          <cell r="H15">
            <v>1040100</v>
          </cell>
          <cell r="I15" t="str">
            <v>Add Unpaid Capital FA</v>
          </cell>
          <cell r="J15" t="str">
            <v>B</v>
          </cell>
        </row>
        <row r="16">
          <cell r="H16">
            <v>1040200</v>
          </cell>
          <cell r="I16" t="str">
            <v>Add Unpaid Capital Invest</v>
          </cell>
          <cell r="J16" t="str">
            <v>B</v>
          </cell>
        </row>
        <row r="17">
          <cell r="H17">
            <v>1040300</v>
          </cell>
          <cell r="I17" t="str">
            <v>Other</v>
          </cell>
          <cell r="J17" t="str">
            <v>B</v>
          </cell>
        </row>
        <row r="19">
          <cell r="H19" t="str">
            <v>12  RETAINED</v>
          </cell>
          <cell r="I19" t="str">
            <v>EARNINGS</v>
          </cell>
        </row>
        <row r="20">
          <cell r="H20" t="str">
            <v>-------------</v>
          </cell>
          <cell r="I20" t="str">
            <v>--------</v>
          </cell>
        </row>
        <row r="21">
          <cell r="H21">
            <v>1200100</v>
          </cell>
          <cell r="I21" t="str">
            <v>Retained Earnings FY</v>
          </cell>
          <cell r="J21" t="str">
            <v>B</v>
          </cell>
        </row>
        <row r="22">
          <cell r="H22">
            <v>1200200</v>
          </cell>
          <cell r="I22" t="str">
            <v>Retained Earnings BF</v>
          </cell>
          <cell r="J22" t="str">
            <v>B</v>
          </cell>
        </row>
        <row r="24">
          <cell r="H24" t="str">
            <v>14  LONG-TERM</v>
          </cell>
          <cell r="I24" t="str">
            <v>LIABILITIES</v>
          </cell>
        </row>
        <row r="25">
          <cell r="H25" t="str">
            <v>-------------</v>
          </cell>
          <cell r="I25" t="str">
            <v>------------</v>
          </cell>
        </row>
        <row r="26">
          <cell r="H26">
            <v>1400100</v>
          </cell>
          <cell r="I26" t="str">
            <v>Bank Loans USD</v>
          </cell>
          <cell r="J26" t="str">
            <v>B</v>
          </cell>
        </row>
        <row r="27">
          <cell r="H27">
            <v>1400200</v>
          </cell>
          <cell r="I27" t="str">
            <v>Nonbank Loans USD</v>
          </cell>
          <cell r="J27" t="str">
            <v>B</v>
          </cell>
        </row>
        <row r="28">
          <cell r="H28">
            <v>1400300</v>
          </cell>
          <cell r="I28" t="str">
            <v>Other Loans KZT</v>
          </cell>
          <cell r="J28" t="str">
            <v>B</v>
          </cell>
        </row>
        <row r="29">
          <cell r="I29" t="str">
            <v>Currency Account Type 1 TE</v>
          </cell>
          <cell r="J29" t="str">
            <v>N</v>
          </cell>
          <cell r="K29" t="str">
            <v>u</v>
          </cell>
          <cell r="L29" t="str">
            <v>si</v>
          </cell>
          <cell r="M29" t="str">
            <v>ng</v>
          </cell>
        </row>
        <row r="31">
          <cell r="H31">
            <v>1810200</v>
          </cell>
          <cell r="I31" t="str">
            <v>Branch Funding HQ</v>
          </cell>
          <cell r="J31" t="str">
            <v>B</v>
          </cell>
        </row>
        <row r="32">
          <cell r="H32">
            <v>1810250</v>
          </cell>
          <cell r="I32" t="str">
            <v>Branch Funding Affiliate</v>
          </cell>
          <cell r="J32" t="str">
            <v>B</v>
          </cell>
        </row>
        <row r="35">
          <cell r="H35" t="str">
            <v>2  LONG-TERM</v>
          </cell>
          <cell r="I35" t="str">
            <v>ASSETS</v>
          </cell>
        </row>
        <row r="36">
          <cell r="H36" t="str">
            <v>=============</v>
          </cell>
          <cell r="I36" t="str">
            <v>======</v>
          </cell>
        </row>
        <row r="37">
          <cell r="H37">
            <v>2150000</v>
          </cell>
          <cell r="I37" t="str">
            <v>Organizartion costs</v>
          </cell>
          <cell r="J37" t="str">
            <v>B</v>
          </cell>
        </row>
        <row r="38">
          <cell r="H38">
            <v>2151000</v>
          </cell>
          <cell r="I38" t="str">
            <v>Software</v>
          </cell>
          <cell r="J38" t="str">
            <v>B</v>
          </cell>
        </row>
        <row r="39">
          <cell r="H39">
            <v>2152000</v>
          </cell>
          <cell r="I39" t="str">
            <v>Other intagible assets</v>
          </cell>
          <cell r="J39" t="str">
            <v>B</v>
          </cell>
        </row>
        <row r="40">
          <cell r="H40">
            <v>2160000</v>
          </cell>
          <cell r="I40" t="str">
            <v>Amort - Organization cost</v>
          </cell>
          <cell r="J40" t="str">
            <v>B</v>
          </cell>
        </row>
        <row r="41">
          <cell r="H41">
            <v>2161000</v>
          </cell>
          <cell r="I41" t="str">
            <v>Amort - Software</v>
          </cell>
          <cell r="J41" t="str">
            <v>B</v>
          </cell>
        </row>
        <row r="42">
          <cell r="H42">
            <v>2162000</v>
          </cell>
          <cell r="I42" t="str">
            <v>Amort - Other intangible</v>
          </cell>
          <cell r="J42" t="str">
            <v>B</v>
          </cell>
        </row>
        <row r="43">
          <cell r="H43">
            <v>2180000</v>
          </cell>
          <cell r="I43" t="str">
            <v>Land</v>
          </cell>
          <cell r="J43" t="str">
            <v>B</v>
          </cell>
        </row>
        <row r="44">
          <cell r="H44">
            <v>2181000</v>
          </cell>
          <cell r="I44" t="str">
            <v>Building &amp; Facilities</v>
          </cell>
          <cell r="J44" t="str">
            <v>B</v>
          </cell>
        </row>
        <row r="45">
          <cell r="H45">
            <v>2182000</v>
          </cell>
          <cell r="I45" t="str">
            <v>Machinery &amp; Equipment</v>
          </cell>
          <cell r="J45" t="str">
            <v>B</v>
          </cell>
        </row>
        <row r="46">
          <cell r="H46">
            <v>2183000</v>
          </cell>
          <cell r="I46" t="str">
            <v>Vehicles</v>
          </cell>
          <cell r="J46" t="str">
            <v>B</v>
          </cell>
        </row>
        <row r="47">
          <cell r="H47">
            <v>2184000</v>
          </cell>
          <cell r="I47" t="str">
            <v>Computer Equipment</v>
          </cell>
          <cell r="J47" t="str">
            <v>B</v>
          </cell>
        </row>
        <row r="48">
          <cell r="H48">
            <v>2185000</v>
          </cell>
          <cell r="I48" t="str">
            <v>Other Fixed Assets</v>
          </cell>
          <cell r="J48" t="str">
            <v>B</v>
          </cell>
        </row>
        <row r="49">
          <cell r="H49">
            <v>2191000</v>
          </cell>
          <cell r="I49" t="str">
            <v>Depr - Building &amp; Facilit</v>
          </cell>
          <cell r="J49" t="str">
            <v>B</v>
          </cell>
        </row>
        <row r="50">
          <cell r="H50">
            <v>2192000</v>
          </cell>
          <cell r="I50" t="str">
            <v>Depr - Machinery &amp; Equipm</v>
          </cell>
          <cell r="J50" t="str">
            <v>B</v>
          </cell>
        </row>
        <row r="51">
          <cell r="H51">
            <v>2193000</v>
          </cell>
          <cell r="I51" t="str">
            <v>Depr - Vehicles</v>
          </cell>
          <cell r="J51" t="str">
            <v>B</v>
          </cell>
        </row>
        <row r="52">
          <cell r="H52">
            <v>2194000</v>
          </cell>
          <cell r="I52" t="str">
            <v>Depr - Computer Equipment</v>
          </cell>
          <cell r="J52" t="str">
            <v>B</v>
          </cell>
        </row>
        <row r="53">
          <cell r="H53">
            <v>2195000</v>
          </cell>
          <cell r="I53" t="str">
            <v>Depr - Other Fixed Assets</v>
          </cell>
          <cell r="J53" t="str">
            <v>B</v>
          </cell>
        </row>
        <row r="54">
          <cell r="H54">
            <v>2210000</v>
          </cell>
          <cell r="I54" t="str">
            <v>Construction-n-Progress</v>
          </cell>
          <cell r="J54" t="str">
            <v>B</v>
          </cell>
        </row>
        <row r="55">
          <cell r="H55">
            <v>2750100</v>
          </cell>
          <cell r="I55" t="str">
            <v>Depozit &amp; Guarantees</v>
          </cell>
          <cell r="J55" t="str">
            <v>B</v>
          </cell>
        </row>
        <row r="58">
          <cell r="H58" t="str">
            <v>3  INVENTORY</v>
          </cell>
        </row>
        <row r="59">
          <cell r="H59" t="str">
            <v>============</v>
          </cell>
        </row>
        <row r="60">
          <cell r="H60">
            <v>3700100</v>
          </cell>
          <cell r="I60" t="str">
            <v>Stock - FMA Warehouse</v>
          </cell>
          <cell r="J60" t="str">
            <v>B</v>
          </cell>
        </row>
        <row r="61">
          <cell r="I61" t="str">
            <v>Currency Account Type 1 TE</v>
          </cell>
          <cell r="J61" t="str">
            <v>N</v>
          </cell>
          <cell r="K61" t="str">
            <v>u</v>
          </cell>
          <cell r="L61" t="str">
            <v>si</v>
          </cell>
          <cell r="M61" t="str">
            <v>ng</v>
          </cell>
        </row>
        <row r="63">
          <cell r="H63">
            <v>3700150</v>
          </cell>
          <cell r="I63" t="str">
            <v>Stock - Berkut Canteen</v>
          </cell>
          <cell r="J63" t="str">
            <v>B</v>
          </cell>
        </row>
        <row r="64">
          <cell r="I64" t="str">
            <v>Currency Account Type 1 TE</v>
          </cell>
          <cell r="J64" t="str">
            <v>N</v>
          </cell>
          <cell r="K64" t="str">
            <v>u</v>
          </cell>
          <cell r="L64" t="str">
            <v>si</v>
          </cell>
          <cell r="M64" t="str">
            <v>ng</v>
          </cell>
        </row>
        <row r="66">
          <cell r="H66">
            <v>3700200</v>
          </cell>
          <cell r="I66" t="str">
            <v>Stock - Oasis Canteen</v>
          </cell>
          <cell r="J66" t="str">
            <v>B</v>
          </cell>
        </row>
        <row r="67">
          <cell r="I67" t="str">
            <v>Currency Account Type 1 TE</v>
          </cell>
          <cell r="J67" t="str">
            <v>N</v>
          </cell>
          <cell r="K67" t="str">
            <v>u</v>
          </cell>
          <cell r="L67" t="str">
            <v>si</v>
          </cell>
          <cell r="M67" t="str">
            <v>ng</v>
          </cell>
        </row>
        <row r="69">
          <cell r="H69">
            <v>3700300</v>
          </cell>
          <cell r="I69" t="str">
            <v>Stock - Atyrau</v>
          </cell>
          <cell r="J69" t="str">
            <v>B</v>
          </cell>
        </row>
        <row r="70">
          <cell r="I70" t="str">
            <v>Currency Account Type 1 TE</v>
          </cell>
          <cell r="J70" t="str">
            <v>N</v>
          </cell>
          <cell r="K70" t="str">
            <v>u</v>
          </cell>
          <cell r="L70" t="str">
            <v>si</v>
          </cell>
          <cell r="M70" t="str">
            <v>ng</v>
          </cell>
        </row>
        <row r="72">
          <cell r="H72">
            <v>3700350</v>
          </cell>
          <cell r="I72" t="str">
            <v>Stock - TCOV Shop</v>
          </cell>
          <cell r="J72" t="str">
            <v>B</v>
          </cell>
        </row>
        <row r="73">
          <cell r="I73" t="str">
            <v>Currency Account Type 1 TE</v>
          </cell>
          <cell r="J73" t="str">
            <v>N</v>
          </cell>
          <cell r="K73" t="str">
            <v>u</v>
          </cell>
          <cell r="L73" t="str">
            <v>si</v>
          </cell>
          <cell r="M73" t="str">
            <v>ng</v>
          </cell>
        </row>
        <row r="75">
          <cell r="H75">
            <v>3700400</v>
          </cell>
          <cell r="I75" t="str">
            <v>Stock - TCOV Bar</v>
          </cell>
          <cell r="J75" t="str">
            <v>B</v>
          </cell>
        </row>
        <row r="76">
          <cell r="I76" t="str">
            <v>Currency Account Type 1 TE</v>
          </cell>
          <cell r="J76" t="str">
            <v>N</v>
          </cell>
          <cell r="K76" t="str">
            <v>u</v>
          </cell>
          <cell r="L76" t="str">
            <v>si</v>
          </cell>
          <cell r="M76" t="str">
            <v>ng</v>
          </cell>
        </row>
        <row r="78">
          <cell r="H78">
            <v>3700450</v>
          </cell>
          <cell r="I78" t="str">
            <v>Stock - ReprographicsTCOV</v>
          </cell>
          <cell r="J78" t="str">
            <v>B</v>
          </cell>
        </row>
        <row r="79">
          <cell r="I79" t="str">
            <v>Currency Account Type 1 TE</v>
          </cell>
          <cell r="J79" t="str">
            <v>N</v>
          </cell>
          <cell r="K79" t="str">
            <v>u</v>
          </cell>
          <cell r="L79" t="str">
            <v>si</v>
          </cell>
          <cell r="M79" t="str">
            <v>ng</v>
          </cell>
        </row>
        <row r="81">
          <cell r="H81">
            <v>3700500</v>
          </cell>
          <cell r="I81" t="str">
            <v>Stock - Site Services</v>
          </cell>
          <cell r="J81" t="str">
            <v>B</v>
          </cell>
        </row>
        <row r="82">
          <cell r="I82" t="str">
            <v>Currency Account Type 1 TE</v>
          </cell>
          <cell r="J82" t="str">
            <v>N</v>
          </cell>
          <cell r="K82" t="str">
            <v>u</v>
          </cell>
          <cell r="L82" t="str">
            <v>si</v>
          </cell>
          <cell r="M82" t="str">
            <v>ng</v>
          </cell>
        </row>
        <row r="84">
          <cell r="H84">
            <v>3700700</v>
          </cell>
          <cell r="I84" t="str">
            <v>Stock-Light Equipment</v>
          </cell>
          <cell r="J84" t="str">
            <v>B</v>
          </cell>
        </row>
        <row r="85">
          <cell r="I85" t="str">
            <v>Currency Account Type 1 TE</v>
          </cell>
          <cell r="J85" t="str">
            <v>N</v>
          </cell>
          <cell r="K85" t="str">
            <v>u</v>
          </cell>
          <cell r="L85" t="str">
            <v>si</v>
          </cell>
          <cell r="M85" t="str">
            <v>ng</v>
          </cell>
        </row>
        <row r="87">
          <cell r="H87">
            <v>3700800</v>
          </cell>
          <cell r="I87" t="str">
            <v>Stock-Stationary Warehous</v>
          </cell>
          <cell r="J87" t="str">
            <v>B</v>
          </cell>
        </row>
        <row r="88">
          <cell r="I88" t="str">
            <v>Currency Account Type 1 TE</v>
          </cell>
          <cell r="J88" t="str">
            <v>N</v>
          </cell>
          <cell r="K88" t="str">
            <v>u</v>
          </cell>
          <cell r="L88" t="str">
            <v>si</v>
          </cell>
          <cell r="M88" t="str">
            <v>ng</v>
          </cell>
        </row>
        <row r="90">
          <cell r="H90">
            <v>3700900</v>
          </cell>
          <cell r="I90" t="str">
            <v>Stock - other Warehouse</v>
          </cell>
          <cell r="J90" t="str">
            <v>B</v>
          </cell>
        </row>
        <row r="91">
          <cell r="I91" t="str">
            <v>Currency Account Type 1 TE</v>
          </cell>
          <cell r="J91" t="str">
            <v>N</v>
          </cell>
          <cell r="K91" t="str">
            <v>u</v>
          </cell>
          <cell r="L91" t="str">
            <v>si</v>
          </cell>
          <cell r="M91" t="str">
            <v>ng</v>
          </cell>
        </row>
        <row r="93">
          <cell r="H93">
            <v>3700905</v>
          </cell>
          <cell r="I93" t="str">
            <v>Stock - Maintenance</v>
          </cell>
          <cell r="J93" t="str">
            <v>B</v>
          </cell>
        </row>
        <row r="94">
          <cell r="I94" t="str">
            <v>Currency Account Type 1 TE</v>
          </cell>
          <cell r="J94" t="str">
            <v>N</v>
          </cell>
          <cell r="K94" t="str">
            <v>u</v>
          </cell>
          <cell r="L94" t="str">
            <v>si</v>
          </cell>
          <cell r="M94" t="str">
            <v>ng</v>
          </cell>
        </row>
        <row r="96">
          <cell r="H96">
            <v>3700920</v>
          </cell>
          <cell r="I96" t="str">
            <v>Stock - Autoparts W/House</v>
          </cell>
          <cell r="J96" t="str">
            <v>B</v>
          </cell>
        </row>
        <row r="97">
          <cell r="I97" t="str">
            <v>Currency Account Type 1 TE</v>
          </cell>
          <cell r="J97" t="str">
            <v>N</v>
          </cell>
          <cell r="K97" t="str">
            <v>u</v>
          </cell>
          <cell r="L97" t="str">
            <v>si</v>
          </cell>
          <cell r="M97" t="str">
            <v>ng</v>
          </cell>
        </row>
        <row r="99">
          <cell r="H99">
            <v>3700930</v>
          </cell>
          <cell r="I99" t="str">
            <v>Stock to recharge</v>
          </cell>
          <cell r="J99" t="str">
            <v>B</v>
          </cell>
        </row>
        <row r="100">
          <cell r="I100" t="str">
            <v>Currency Account Type 1 TE</v>
          </cell>
          <cell r="J100" t="str">
            <v>N</v>
          </cell>
          <cell r="K100" t="str">
            <v>u</v>
          </cell>
          <cell r="L100" t="str">
            <v>si</v>
          </cell>
          <cell r="M100" t="str">
            <v>ng</v>
          </cell>
        </row>
        <row r="102">
          <cell r="H102">
            <v>3700950</v>
          </cell>
          <cell r="I102" t="str">
            <v>Stock - Goods-in-Transit</v>
          </cell>
          <cell r="J102" t="str">
            <v>B</v>
          </cell>
        </row>
        <row r="103">
          <cell r="I103" t="str">
            <v>Currency Account Type 1 TE</v>
          </cell>
          <cell r="J103" t="str">
            <v>N</v>
          </cell>
          <cell r="K103" t="str">
            <v>u</v>
          </cell>
          <cell r="L103" t="str">
            <v>si</v>
          </cell>
          <cell r="M103" t="str">
            <v>ng</v>
          </cell>
        </row>
        <row r="105">
          <cell r="H105">
            <v>3700951</v>
          </cell>
          <cell r="I105" t="str">
            <v>Undistributed Freight</v>
          </cell>
          <cell r="J105" t="str">
            <v>B</v>
          </cell>
        </row>
        <row r="106">
          <cell r="I106" t="str">
            <v>Currency Account Type 1 TE</v>
          </cell>
          <cell r="J106" t="str">
            <v>N</v>
          </cell>
          <cell r="K106" t="str">
            <v>u</v>
          </cell>
          <cell r="L106" t="str">
            <v>si</v>
          </cell>
          <cell r="M106" t="str">
            <v>ng</v>
          </cell>
        </row>
        <row r="108">
          <cell r="H108">
            <v>3701000</v>
          </cell>
          <cell r="I108" t="str">
            <v>Difference in G5 Valuatio</v>
          </cell>
          <cell r="J108" t="str">
            <v>B</v>
          </cell>
        </row>
        <row r="109">
          <cell r="I109" t="str">
            <v>Difference in G5 Valuation</v>
          </cell>
        </row>
        <row r="111">
          <cell r="H111">
            <v>3701100</v>
          </cell>
          <cell r="I111" t="str">
            <v>Exchange difference in G5</v>
          </cell>
          <cell r="J111" t="str">
            <v>B</v>
          </cell>
        </row>
        <row r="112">
          <cell r="I112" t="str">
            <v>Exchange difference in G5</v>
          </cell>
        </row>
        <row r="116">
          <cell r="H116" t="str">
            <v>4  CURRENT AS</v>
          </cell>
          <cell r="I116" t="str">
            <v>SETS &amp; LIABILITIES</v>
          </cell>
        </row>
        <row r="117">
          <cell r="H117" t="str">
            <v>=============</v>
          </cell>
          <cell r="I117" t="str">
            <v>==================</v>
          </cell>
        </row>
        <row r="118">
          <cell r="H118">
            <v>4000000</v>
          </cell>
          <cell r="I118" t="str">
            <v>Accounts Payable KZT</v>
          </cell>
          <cell r="J118" t="str">
            <v>B</v>
          </cell>
        </row>
        <row r="119">
          <cell r="I119" t="str">
            <v>Currency Account Type 1 TE</v>
          </cell>
          <cell r="J119" t="str">
            <v>N</v>
          </cell>
          <cell r="K119" t="str">
            <v>u</v>
          </cell>
          <cell r="L119" t="str">
            <v>si</v>
          </cell>
          <cell r="M119" t="str">
            <v>ng</v>
          </cell>
        </row>
        <row r="121">
          <cell r="H121">
            <v>4000010</v>
          </cell>
          <cell r="I121" t="str">
            <v>Accounts Payable USD</v>
          </cell>
          <cell r="J121" t="str">
            <v>B</v>
          </cell>
        </row>
        <row r="122">
          <cell r="H122">
            <v>4000020</v>
          </cell>
          <cell r="I122" t="str">
            <v>Accounts Payable GBP</v>
          </cell>
          <cell r="J122" t="str">
            <v>B</v>
          </cell>
        </row>
        <row r="123">
          <cell r="H123">
            <v>4000030</v>
          </cell>
          <cell r="I123" t="str">
            <v>Accounts Payable EUR</v>
          </cell>
          <cell r="J123" t="str">
            <v>B</v>
          </cell>
        </row>
        <row r="124">
          <cell r="H124">
            <v>4000040</v>
          </cell>
          <cell r="I124" t="str">
            <v>Accounts Payable RUR</v>
          </cell>
          <cell r="J124" t="str">
            <v>B</v>
          </cell>
        </row>
        <row r="125">
          <cell r="H125">
            <v>4000100</v>
          </cell>
          <cell r="I125" t="str">
            <v>Accruals</v>
          </cell>
          <cell r="J125" t="str">
            <v>B</v>
          </cell>
        </row>
        <row r="126">
          <cell r="I126" t="str">
            <v>Currency Account Type 1 TE</v>
          </cell>
          <cell r="J126" t="str">
            <v>N</v>
          </cell>
          <cell r="K126" t="str">
            <v>u</v>
          </cell>
          <cell r="L126" t="str">
            <v>si</v>
          </cell>
          <cell r="M126" t="str">
            <v>ng</v>
          </cell>
        </row>
        <row r="128">
          <cell r="H128">
            <v>4000170</v>
          </cell>
          <cell r="I128" t="str">
            <v>Provision For Bad Debts</v>
          </cell>
          <cell r="J128" t="str">
            <v>B</v>
          </cell>
        </row>
        <row r="129">
          <cell r="H129">
            <v>4010100</v>
          </cell>
          <cell r="I129" t="str">
            <v>Unearned Income</v>
          </cell>
          <cell r="J129" t="str">
            <v>B</v>
          </cell>
        </row>
        <row r="130">
          <cell r="I130" t="str">
            <v>Currency Account Type 1 TE</v>
          </cell>
          <cell r="J130" t="str">
            <v>N</v>
          </cell>
          <cell r="K130" t="str">
            <v>u</v>
          </cell>
          <cell r="L130" t="str">
            <v>si</v>
          </cell>
          <cell r="M130" t="str">
            <v>ng</v>
          </cell>
        </row>
        <row r="132">
          <cell r="H132">
            <v>4010200</v>
          </cell>
          <cell r="I132" t="str">
            <v>Shares Dividends</v>
          </cell>
          <cell r="J132" t="str">
            <v>B</v>
          </cell>
        </row>
        <row r="133">
          <cell r="I133" t="str">
            <v>Currency Account Type 1 TE</v>
          </cell>
          <cell r="J133" t="str">
            <v>N</v>
          </cell>
          <cell r="K133" t="str">
            <v>u</v>
          </cell>
          <cell r="L133" t="str">
            <v>si</v>
          </cell>
          <cell r="M133" t="str">
            <v>ng</v>
          </cell>
        </row>
        <row r="135">
          <cell r="H135">
            <v>4020100</v>
          </cell>
          <cell r="I135" t="str">
            <v>Dividends Eurest</v>
          </cell>
          <cell r="J135" t="str">
            <v>B</v>
          </cell>
        </row>
        <row r="136">
          <cell r="I136" t="str">
            <v>Currency Account Type 1 TE</v>
          </cell>
          <cell r="J136" t="str">
            <v>N</v>
          </cell>
          <cell r="K136" t="str">
            <v>u</v>
          </cell>
          <cell r="L136" t="str">
            <v>si</v>
          </cell>
          <cell r="M136" t="str">
            <v>ng</v>
          </cell>
        </row>
        <row r="138">
          <cell r="H138">
            <v>4020200</v>
          </cell>
          <cell r="I138" t="str">
            <v>Dividends Raytheon</v>
          </cell>
          <cell r="J138" t="str">
            <v>B</v>
          </cell>
        </row>
        <row r="139">
          <cell r="I139" t="str">
            <v>Currency Account Type 1 TE</v>
          </cell>
          <cell r="J139" t="str">
            <v>N</v>
          </cell>
          <cell r="K139" t="str">
            <v>u</v>
          </cell>
          <cell r="L139" t="str">
            <v>si</v>
          </cell>
          <cell r="M139" t="str">
            <v>ng</v>
          </cell>
        </row>
        <row r="141">
          <cell r="H141">
            <v>4020300</v>
          </cell>
          <cell r="I141" t="str">
            <v>Dividends Other</v>
          </cell>
          <cell r="J141" t="str">
            <v>B</v>
          </cell>
        </row>
        <row r="142">
          <cell r="I142" t="str">
            <v>Currency Account Type 1 TE</v>
          </cell>
          <cell r="J142" t="str">
            <v>N</v>
          </cell>
          <cell r="K142" t="str">
            <v>u</v>
          </cell>
          <cell r="L142" t="str">
            <v>si</v>
          </cell>
          <cell r="M142" t="str">
            <v>ng</v>
          </cell>
        </row>
        <row r="144">
          <cell r="H144">
            <v>4030100</v>
          </cell>
          <cell r="I144" t="str">
            <v>Interest Payable KZT</v>
          </cell>
          <cell r="J144" t="str">
            <v>B</v>
          </cell>
        </row>
        <row r="145">
          <cell r="I145" t="str">
            <v>Currency Account Type 1 TE</v>
          </cell>
          <cell r="J145" t="str">
            <v>N</v>
          </cell>
          <cell r="K145" t="str">
            <v>u</v>
          </cell>
          <cell r="L145" t="str">
            <v>si</v>
          </cell>
          <cell r="M145" t="str">
            <v>ng</v>
          </cell>
        </row>
        <row r="147">
          <cell r="H147">
            <v>4090100</v>
          </cell>
          <cell r="I147" t="str">
            <v>Other</v>
          </cell>
          <cell r="J147" t="str">
            <v>B</v>
          </cell>
        </row>
        <row r="148">
          <cell r="I148" t="str">
            <v>Currency Account Type 1 TE</v>
          </cell>
          <cell r="J148" t="str">
            <v>N</v>
          </cell>
          <cell r="K148" t="str">
            <v>u</v>
          </cell>
          <cell r="L148" t="str">
            <v>si</v>
          </cell>
          <cell r="M148" t="str">
            <v>ng</v>
          </cell>
        </row>
        <row r="150">
          <cell r="H150">
            <v>4100000</v>
          </cell>
          <cell r="I150" t="str">
            <v>Trade receivables KZT</v>
          </cell>
          <cell r="J150" t="str">
            <v>B</v>
          </cell>
        </row>
        <row r="151">
          <cell r="I151" t="str">
            <v>Currency Account Type 1 TE</v>
          </cell>
          <cell r="J151" t="str">
            <v>N</v>
          </cell>
          <cell r="K151" t="str">
            <v>u</v>
          </cell>
          <cell r="L151" t="str">
            <v>si</v>
          </cell>
          <cell r="M151" t="str">
            <v>ng</v>
          </cell>
        </row>
        <row r="153">
          <cell r="H153">
            <v>4100010</v>
          </cell>
          <cell r="I153" t="str">
            <v>Trade receivables USD</v>
          </cell>
          <cell r="J153" t="str">
            <v>B</v>
          </cell>
        </row>
        <row r="154">
          <cell r="H154">
            <v>4100020</v>
          </cell>
          <cell r="I154" t="str">
            <v>Credits due from supplier</v>
          </cell>
          <cell r="J154" t="str">
            <v>B</v>
          </cell>
        </row>
        <row r="155">
          <cell r="I155" t="str">
            <v>Currency Account Type 1 TE</v>
          </cell>
          <cell r="J155" t="str">
            <v>N</v>
          </cell>
          <cell r="K155" t="str">
            <v>u</v>
          </cell>
          <cell r="L155" t="str">
            <v>si</v>
          </cell>
          <cell r="M155" t="str">
            <v>ng</v>
          </cell>
        </row>
        <row r="157">
          <cell r="H157">
            <v>4191000</v>
          </cell>
          <cell r="I157" t="str">
            <v>Advances Customers KZT</v>
          </cell>
          <cell r="J157" t="str">
            <v>B</v>
          </cell>
        </row>
        <row r="158">
          <cell r="I158" t="str">
            <v>Currency Account Type 1 TE</v>
          </cell>
          <cell r="J158" t="str">
            <v>N</v>
          </cell>
          <cell r="K158" t="str">
            <v>u</v>
          </cell>
          <cell r="L158" t="str">
            <v>si</v>
          </cell>
          <cell r="M158" t="str">
            <v>ng</v>
          </cell>
        </row>
        <row r="160">
          <cell r="H160">
            <v>4191100</v>
          </cell>
          <cell r="I160" t="str">
            <v>Advances Customers USD</v>
          </cell>
          <cell r="J160" t="str">
            <v>B</v>
          </cell>
        </row>
        <row r="161">
          <cell r="H161">
            <v>4200113</v>
          </cell>
          <cell r="I161" t="str">
            <v>VAT on Import</v>
          </cell>
          <cell r="J161" t="str">
            <v>B</v>
          </cell>
        </row>
        <row r="162">
          <cell r="I162" t="str">
            <v>Currency Account Type 1 TE</v>
          </cell>
          <cell r="J162" t="str">
            <v>N</v>
          </cell>
          <cell r="K162" t="str">
            <v>u</v>
          </cell>
          <cell r="L162" t="str">
            <v>si</v>
          </cell>
          <cell r="M162" t="str">
            <v>ng</v>
          </cell>
        </row>
        <row r="164">
          <cell r="H164">
            <v>4200122</v>
          </cell>
          <cell r="I164" t="str">
            <v>Input VAT KZ 16%</v>
          </cell>
          <cell r="J164" t="str">
            <v>B</v>
          </cell>
        </row>
        <row r="165">
          <cell r="I165" t="str">
            <v>Currency Account Type 1 TE</v>
          </cell>
          <cell r="J165" t="str">
            <v>N</v>
          </cell>
          <cell r="K165" t="str">
            <v>u</v>
          </cell>
          <cell r="L165" t="str">
            <v>si</v>
          </cell>
          <cell r="M165" t="str">
            <v>ng</v>
          </cell>
        </row>
        <row r="167">
          <cell r="H167">
            <v>4200220</v>
          </cell>
          <cell r="I167" t="str">
            <v>Output VAT non-residents</v>
          </cell>
          <cell r="J167" t="str">
            <v>B</v>
          </cell>
        </row>
        <row r="168">
          <cell r="I168" t="str">
            <v>Currency Account Type 1 TE</v>
          </cell>
          <cell r="J168" t="str">
            <v>N</v>
          </cell>
          <cell r="K168" t="str">
            <v>u</v>
          </cell>
          <cell r="L168" t="str">
            <v>si</v>
          </cell>
          <cell r="M168" t="str">
            <v>ng</v>
          </cell>
        </row>
        <row r="170">
          <cell r="H170">
            <v>4200222</v>
          </cell>
          <cell r="I170" t="str">
            <v>Output VAT KZ 16%</v>
          </cell>
          <cell r="J170" t="str">
            <v>B</v>
          </cell>
        </row>
        <row r="171">
          <cell r="I171" t="str">
            <v>Currency Account Type 1 TE</v>
          </cell>
          <cell r="J171" t="str">
            <v>N</v>
          </cell>
          <cell r="K171" t="str">
            <v>u</v>
          </cell>
          <cell r="L171" t="str">
            <v>si</v>
          </cell>
          <cell r="M171" t="str">
            <v>ng</v>
          </cell>
        </row>
        <row r="173">
          <cell r="H173">
            <v>4200310</v>
          </cell>
          <cell r="I173" t="str">
            <v>VAT settlement account Ka</v>
          </cell>
          <cell r="J173" t="str">
            <v>B</v>
          </cell>
        </row>
        <row r="174">
          <cell r="I174" t="str">
            <v>Currency Account Type 1 TE</v>
          </cell>
          <cell r="J174" t="str">
            <v>N</v>
          </cell>
          <cell r="K174" t="str">
            <v>u</v>
          </cell>
          <cell r="L174" t="str">
            <v>si</v>
          </cell>
          <cell r="M174" t="str">
            <v>ng</v>
          </cell>
        </row>
        <row r="176">
          <cell r="H176">
            <v>4200350</v>
          </cell>
          <cell r="I176" t="str">
            <v>Witholding Tax Payable</v>
          </cell>
          <cell r="J176" t="str">
            <v>B</v>
          </cell>
        </row>
        <row r="177">
          <cell r="I177" t="str">
            <v>Currency Account Type 1 TE</v>
          </cell>
          <cell r="J177" t="str">
            <v>N</v>
          </cell>
          <cell r="K177" t="str">
            <v>u</v>
          </cell>
          <cell r="L177" t="str">
            <v>si</v>
          </cell>
          <cell r="M177" t="str">
            <v>ng</v>
          </cell>
        </row>
        <row r="179">
          <cell r="H179">
            <v>4200400</v>
          </cell>
          <cell r="I179" t="str">
            <v>Property Tax Payable</v>
          </cell>
          <cell r="J179" t="str">
            <v>B</v>
          </cell>
        </row>
        <row r="180">
          <cell r="I180" t="str">
            <v>Currency Account Type 1 TE</v>
          </cell>
          <cell r="J180" t="str">
            <v>N</v>
          </cell>
          <cell r="K180" t="str">
            <v>u</v>
          </cell>
          <cell r="L180" t="str">
            <v>si</v>
          </cell>
          <cell r="M180" t="str">
            <v>ng</v>
          </cell>
        </row>
        <row r="182">
          <cell r="H182">
            <v>4200600</v>
          </cell>
          <cell r="I182" t="str">
            <v>Expat lncome Tax Payable</v>
          </cell>
          <cell r="J182" t="str">
            <v>B</v>
          </cell>
        </row>
        <row r="183">
          <cell r="I183" t="str">
            <v>Currency Account Type 1 TE</v>
          </cell>
          <cell r="J183" t="str">
            <v>N</v>
          </cell>
          <cell r="K183" t="str">
            <v>u</v>
          </cell>
          <cell r="L183" t="str">
            <v>si</v>
          </cell>
          <cell r="M183" t="str">
            <v>ng</v>
          </cell>
        </row>
        <row r="185">
          <cell r="H185">
            <v>4200610</v>
          </cell>
          <cell r="I185" t="str">
            <v>Expat Social Tax Payable</v>
          </cell>
          <cell r="J185" t="str">
            <v>B</v>
          </cell>
        </row>
        <row r="186">
          <cell r="I186" t="str">
            <v>Currency Account Type 1 TE</v>
          </cell>
          <cell r="J186" t="str">
            <v>N</v>
          </cell>
          <cell r="K186" t="str">
            <v>u</v>
          </cell>
          <cell r="L186" t="str">
            <v>si</v>
          </cell>
          <cell r="M186" t="str">
            <v>ng</v>
          </cell>
        </row>
        <row r="188">
          <cell r="H188">
            <v>4200620</v>
          </cell>
          <cell r="I188" t="str">
            <v>Vehicle Tax</v>
          </cell>
          <cell r="J188" t="str">
            <v>B</v>
          </cell>
        </row>
        <row r="189">
          <cell r="I189" t="str">
            <v>Currency Account Type 1 TE</v>
          </cell>
          <cell r="J189" t="str">
            <v>N</v>
          </cell>
          <cell r="K189" t="str">
            <v>u</v>
          </cell>
          <cell r="L189" t="str">
            <v>si</v>
          </cell>
          <cell r="M189" t="str">
            <v>ng</v>
          </cell>
        </row>
        <row r="191">
          <cell r="H191">
            <v>4200650</v>
          </cell>
          <cell r="I191" t="str">
            <v>National PIT</v>
          </cell>
          <cell r="J191" t="str">
            <v>B</v>
          </cell>
        </row>
        <row r="192">
          <cell r="I192" t="str">
            <v>Currency Account Type 1 TE</v>
          </cell>
          <cell r="J192" t="str">
            <v>N</v>
          </cell>
          <cell r="K192" t="str">
            <v>u</v>
          </cell>
          <cell r="L192" t="str">
            <v>si</v>
          </cell>
          <cell r="M192" t="str">
            <v>ng</v>
          </cell>
        </row>
        <row r="194">
          <cell r="H194">
            <v>4200660</v>
          </cell>
          <cell r="I194" t="str">
            <v>Social Tax Payable</v>
          </cell>
          <cell r="J194" t="str">
            <v>B</v>
          </cell>
        </row>
        <row r="195">
          <cell r="I195" t="str">
            <v>Currency Account Type 1 TE</v>
          </cell>
          <cell r="J195" t="str">
            <v>N</v>
          </cell>
          <cell r="K195" t="str">
            <v>u</v>
          </cell>
          <cell r="L195" t="str">
            <v>si</v>
          </cell>
          <cell r="M195" t="str">
            <v>ng</v>
          </cell>
        </row>
        <row r="197">
          <cell r="H197">
            <v>4200670</v>
          </cell>
          <cell r="I197" t="str">
            <v>Pension Fund Payable</v>
          </cell>
          <cell r="J197" t="str">
            <v>B</v>
          </cell>
        </row>
        <row r="198">
          <cell r="I198" t="str">
            <v>Currency Account Type 1 TE</v>
          </cell>
          <cell r="J198" t="str">
            <v>N</v>
          </cell>
          <cell r="K198" t="str">
            <v>u</v>
          </cell>
          <cell r="L198" t="str">
            <v>si</v>
          </cell>
          <cell r="M198" t="str">
            <v>ng</v>
          </cell>
        </row>
        <row r="200">
          <cell r="H200">
            <v>4200680</v>
          </cell>
          <cell r="I200" t="str">
            <v>Other Taxes</v>
          </cell>
          <cell r="J200" t="str">
            <v>B</v>
          </cell>
        </row>
        <row r="201">
          <cell r="I201" t="str">
            <v>Currency Account Type 1 TE</v>
          </cell>
          <cell r="J201" t="str">
            <v>N</v>
          </cell>
          <cell r="K201" t="str">
            <v>u</v>
          </cell>
          <cell r="L201" t="str">
            <v>si</v>
          </cell>
          <cell r="M201" t="str">
            <v>ng</v>
          </cell>
        </row>
        <row r="203">
          <cell r="H203">
            <v>4200700</v>
          </cell>
          <cell r="I203" t="str">
            <v>Net Pay Payable</v>
          </cell>
          <cell r="J203" t="str">
            <v>B</v>
          </cell>
        </row>
        <row r="204">
          <cell r="I204" t="str">
            <v>Currency Account Type 1 TE</v>
          </cell>
          <cell r="J204" t="str">
            <v>N</v>
          </cell>
          <cell r="K204" t="str">
            <v>u</v>
          </cell>
          <cell r="L204" t="str">
            <v>si</v>
          </cell>
          <cell r="M204" t="str">
            <v>ng</v>
          </cell>
        </row>
        <row r="206">
          <cell r="H206">
            <v>4200701</v>
          </cell>
          <cell r="I206" t="str">
            <v>Net paid travel tickets</v>
          </cell>
          <cell r="J206" t="str">
            <v>B</v>
          </cell>
        </row>
        <row r="207">
          <cell r="I207" t="str">
            <v>Currency Account Type 1 TE</v>
          </cell>
          <cell r="J207" t="str">
            <v>N</v>
          </cell>
          <cell r="K207" t="str">
            <v>u</v>
          </cell>
          <cell r="L207" t="str">
            <v>si</v>
          </cell>
          <cell r="M207" t="str">
            <v>ng</v>
          </cell>
        </row>
        <row r="209">
          <cell r="H209">
            <v>4200702</v>
          </cell>
          <cell r="I209" t="str">
            <v>Salary advances given</v>
          </cell>
          <cell r="J209" t="str">
            <v>B</v>
          </cell>
        </row>
        <row r="210">
          <cell r="I210" t="str">
            <v>Currency Account Type 1 TE</v>
          </cell>
          <cell r="J210" t="str">
            <v>N</v>
          </cell>
          <cell r="K210" t="str">
            <v>u</v>
          </cell>
          <cell r="L210" t="str">
            <v>si</v>
          </cell>
          <cell r="M210" t="str">
            <v>ng</v>
          </cell>
        </row>
        <row r="212">
          <cell r="H212">
            <v>4200703</v>
          </cell>
          <cell r="I212" t="str">
            <v>DailyAllowanceOverLimit</v>
          </cell>
          <cell r="J212" t="str">
            <v>B</v>
          </cell>
        </row>
        <row r="213">
          <cell r="I213" t="str">
            <v>Currency Account Type 1 TE</v>
          </cell>
          <cell r="J213" t="str">
            <v>N</v>
          </cell>
          <cell r="K213" t="str">
            <v>u</v>
          </cell>
          <cell r="L213" t="str">
            <v>si</v>
          </cell>
          <cell r="M213" t="str">
            <v>ng</v>
          </cell>
        </row>
        <row r="215">
          <cell r="H215">
            <v>4200720</v>
          </cell>
          <cell r="I215" t="str">
            <v>Undistributed Salary</v>
          </cell>
          <cell r="J215" t="str">
            <v>B</v>
          </cell>
        </row>
        <row r="216">
          <cell r="H216">
            <v>4200900</v>
          </cell>
          <cell r="I216" t="str">
            <v>Alimony Payable</v>
          </cell>
          <cell r="J216" t="str">
            <v>B</v>
          </cell>
        </row>
        <row r="217">
          <cell r="I217" t="str">
            <v>Currency Account Type 1 TE</v>
          </cell>
          <cell r="J217" t="str">
            <v>N</v>
          </cell>
          <cell r="K217" t="str">
            <v>u</v>
          </cell>
          <cell r="L217" t="str">
            <v>si</v>
          </cell>
          <cell r="M217" t="str">
            <v>ng</v>
          </cell>
        </row>
        <row r="219">
          <cell r="H219">
            <v>4200950</v>
          </cell>
          <cell r="I219" t="str">
            <v>Vacations Accruals</v>
          </cell>
          <cell r="J219" t="str">
            <v>B</v>
          </cell>
        </row>
        <row r="220">
          <cell r="I220" t="str">
            <v>Currency Account Type 1 TE</v>
          </cell>
          <cell r="J220" t="str">
            <v>N</v>
          </cell>
          <cell r="K220" t="str">
            <v>u</v>
          </cell>
          <cell r="L220" t="str">
            <v>si</v>
          </cell>
          <cell r="M220" t="str">
            <v>ng</v>
          </cell>
        </row>
        <row r="222">
          <cell r="H222">
            <v>4400000</v>
          </cell>
          <cell r="I222" t="str">
            <v>Other operating receivabl</v>
          </cell>
          <cell r="J222" t="str">
            <v>B</v>
          </cell>
        </row>
        <row r="223">
          <cell r="H223">
            <v>4400015</v>
          </cell>
          <cell r="I223" t="str">
            <v>Pre paid expense</v>
          </cell>
          <cell r="J223" t="str">
            <v>B</v>
          </cell>
        </row>
        <row r="224">
          <cell r="H224">
            <v>4400060</v>
          </cell>
          <cell r="I224" t="str">
            <v>USD Employee Cash Advance</v>
          </cell>
          <cell r="J224" t="str">
            <v>B</v>
          </cell>
        </row>
        <row r="225">
          <cell r="H225">
            <v>4400070</v>
          </cell>
          <cell r="I225" t="str">
            <v>KZT Employee Cash Advance</v>
          </cell>
          <cell r="J225" t="str">
            <v>B</v>
          </cell>
        </row>
        <row r="226">
          <cell r="I226" t="str">
            <v>Currency Account Type 1 TE</v>
          </cell>
          <cell r="J226" t="str">
            <v>N</v>
          </cell>
          <cell r="K226" t="str">
            <v>u</v>
          </cell>
          <cell r="L226" t="str">
            <v>si</v>
          </cell>
          <cell r="M226" t="str">
            <v>ng</v>
          </cell>
        </row>
        <row r="228">
          <cell r="H228">
            <v>4440000</v>
          </cell>
          <cell r="I228" t="str">
            <v>Corp Tax Balance</v>
          </cell>
          <cell r="J228" t="str">
            <v>B</v>
          </cell>
        </row>
        <row r="229">
          <cell r="I229" t="str">
            <v>Currency Account Type 1 TE</v>
          </cell>
          <cell r="J229" t="str">
            <v>N</v>
          </cell>
          <cell r="K229" t="str">
            <v>u</v>
          </cell>
          <cell r="L229" t="str">
            <v>si</v>
          </cell>
          <cell r="M229" t="str">
            <v>ng</v>
          </cell>
        </row>
        <row r="231">
          <cell r="H231">
            <v>4440010</v>
          </cell>
          <cell r="I231" t="str">
            <v>Adv CorpTax Paid</v>
          </cell>
          <cell r="J231" t="str">
            <v>B</v>
          </cell>
        </row>
        <row r="232">
          <cell r="I232" t="str">
            <v>Currency Account Type 1 TE</v>
          </cell>
          <cell r="J232" t="str">
            <v>N</v>
          </cell>
          <cell r="K232" t="str">
            <v>u</v>
          </cell>
          <cell r="L232" t="str">
            <v>si</v>
          </cell>
          <cell r="M232" t="str">
            <v>ng</v>
          </cell>
        </row>
        <row r="234">
          <cell r="H234">
            <v>4440020</v>
          </cell>
          <cell r="I234" t="str">
            <v>Corp TaxAccrued</v>
          </cell>
          <cell r="J234" t="str">
            <v>B</v>
          </cell>
        </row>
        <row r="235">
          <cell r="I235" t="str">
            <v>Currency Account Type 1 TE</v>
          </cell>
          <cell r="J235" t="str">
            <v>N</v>
          </cell>
          <cell r="K235" t="str">
            <v>u</v>
          </cell>
          <cell r="L235" t="str">
            <v>si</v>
          </cell>
          <cell r="M235" t="str">
            <v>ng</v>
          </cell>
        </row>
        <row r="239">
          <cell r="H239" t="str">
            <v>5  LIQUIDITIE</v>
          </cell>
          <cell r="I239" t="str">
            <v>S</v>
          </cell>
        </row>
        <row r="240">
          <cell r="H240" t="str">
            <v>=============</v>
          </cell>
          <cell r="I240" t="str">
            <v>=</v>
          </cell>
        </row>
        <row r="241">
          <cell r="H241">
            <v>5100000</v>
          </cell>
          <cell r="I241" t="str">
            <v>Cash in transit</v>
          </cell>
          <cell r="J241" t="str">
            <v>B</v>
          </cell>
        </row>
        <row r="242">
          <cell r="I242" t="str">
            <v>Currency Account Type 1 TE</v>
          </cell>
          <cell r="J242" t="str">
            <v>N</v>
          </cell>
          <cell r="K242" t="str">
            <v>u</v>
          </cell>
          <cell r="L242" t="str">
            <v>si</v>
          </cell>
          <cell r="M242" t="str">
            <v>ng</v>
          </cell>
        </row>
        <row r="244">
          <cell r="H244">
            <v>5100010</v>
          </cell>
          <cell r="I244" t="str">
            <v>KZT Tengiz-Atyrau Tranzit</v>
          </cell>
          <cell r="J244" t="str">
            <v>B</v>
          </cell>
        </row>
        <row r="245">
          <cell r="I245" t="str">
            <v>Currency Account Type 1 TE</v>
          </cell>
          <cell r="J245" t="str">
            <v>N</v>
          </cell>
          <cell r="K245" t="str">
            <v>u</v>
          </cell>
          <cell r="L245" t="str">
            <v>si</v>
          </cell>
          <cell r="M245" t="str">
            <v>ng</v>
          </cell>
        </row>
        <row r="247">
          <cell r="H247">
            <v>5100100</v>
          </cell>
          <cell r="I247" t="str">
            <v>Tenge cash Float - Atyrau</v>
          </cell>
          <cell r="J247" t="str">
            <v>B</v>
          </cell>
        </row>
        <row r="248">
          <cell r="I248" t="str">
            <v>Currency Account Type 1 TE</v>
          </cell>
          <cell r="J248" t="str">
            <v>N</v>
          </cell>
          <cell r="K248" t="str">
            <v>u</v>
          </cell>
          <cell r="L248" t="str">
            <v>si</v>
          </cell>
          <cell r="M248" t="str">
            <v>ng</v>
          </cell>
        </row>
        <row r="250">
          <cell r="H250">
            <v>5100110</v>
          </cell>
          <cell r="I250" t="str">
            <v>Tenge cash Float - Tengiz</v>
          </cell>
          <cell r="J250" t="str">
            <v>B</v>
          </cell>
        </row>
        <row r="251">
          <cell r="I251" t="str">
            <v>Currency Account Type 1 TE</v>
          </cell>
          <cell r="J251" t="str">
            <v>N</v>
          </cell>
          <cell r="K251" t="str">
            <v>u</v>
          </cell>
          <cell r="L251" t="str">
            <v>si</v>
          </cell>
          <cell r="M251" t="str">
            <v>ng</v>
          </cell>
        </row>
        <row r="253">
          <cell r="H253">
            <v>5100200</v>
          </cell>
          <cell r="I253" t="str">
            <v>Dollar cash float</v>
          </cell>
          <cell r="J253" t="str">
            <v>B</v>
          </cell>
        </row>
        <row r="254">
          <cell r="H254">
            <v>5190300</v>
          </cell>
          <cell r="I254" t="str">
            <v>CITIBANK KZT</v>
          </cell>
          <cell r="J254" t="str">
            <v>B</v>
          </cell>
        </row>
        <row r="255">
          <cell r="I255" t="str">
            <v>Currency Account Type 1 TE</v>
          </cell>
          <cell r="J255" t="str">
            <v>N</v>
          </cell>
          <cell r="K255" t="str">
            <v>u</v>
          </cell>
          <cell r="L255" t="str">
            <v>si</v>
          </cell>
          <cell r="M255" t="str">
            <v>ng</v>
          </cell>
        </row>
        <row r="257">
          <cell r="H257">
            <v>5190350</v>
          </cell>
          <cell r="I257" t="str">
            <v>CITIBANK USD</v>
          </cell>
          <cell r="J257" t="str">
            <v>B</v>
          </cell>
        </row>
        <row r="258">
          <cell r="H258">
            <v>5190400</v>
          </cell>
          <cell r="I258" t="str">
            <v>ABNAMROBANK KZT</v>
          </cell>
          <cell r="J258" t="str">
            <v>B</v>
          </cell>
        </row>
        <row r="259">
          <cell r="I259" t="str">
            <v>Currency Account Type 1 TE</v>
          </cell>
          <cell r="J259" t="str">
            <v>N</v>
          </cell>
          <cell r="K259" t="str">
            <v>u</v>
          </cell>
          <cell r="L259" t="str">
            <v>si</v>
          </cell>
          <cell r="M259" t="str">
            <v>ng</v>
          </cell>
        </row>
        <row r="261">
          <cell r="H261">
            <v>5190450</v>
          </cell>
          <cell r="I261" t="str">
            <v>ABNAMROBANK USD</v>
          </cell>
          <cell r="J261" t="str">
            <v>B</v>
          </cell>
        </row>
        <row r="262">
          <cell r="H262">
            <v>5190500</v>
          </cell>
          <cell r="I262" t="str">
            <v>USD account abroad</v>
          </cell>
          <cell r="J262" t="str">
            <v>B</v>
          </cell>
        </row>
        <row r="263">
          <cell r="H263">
            <v>5200100</v>
          </cell>
          <cell r="I263" t="str">
            <v>Bank Deposit KZT</v>
          </cell>
          <cell r="J263" t="str">
            <v>B</v>
          </cell>
        </row>
        <row r="264">
          <cell r="I264" t="str">
            <v>Currency Account Type 1 TE</v>
          </cell>
          <cell r="J264" t="str">
            <v>N</v>
          </cell>
          <cell r="K264" t="str">
            <v>u</v>
          </cell>
          <cell r="L264" t="str">
            <v>si</v>
          </cell>
          <cell r="M264" t="str">
            <v>ng</v>
          </cell>
        </row>
        <row r="266">
          <cell r="H266">
            <v>5200200</v>
          </cell>
          <cell r="I266" t="str">
            <v>Bank Deposit USD</v>
          </cell>
          <cell r="J266" t="str">
            <v>B</v>
          </cell>
        </row>
        <row r="267">
          <cell r="H267">
            <v>5200300</v>
          </cell>
          <cell r="I267" t="str">
            <v>Other KZT</v>
          </cell>
          <cell r="J267" t="str">
            <v>B</v>
          </cell>
        </row>
        <row r="268">
          <cell r="I268" t="str">
            <v>Currency Account Type 1 TE</v>
          </cell>
          <cell r="J268" t="str">
            <v>N</v>
          </cell>
          <cell r="K268" t="str">
            <v>u</v>
          </cell>
          <cell r="L268" t="str">
            <v>si</v>
          </cell>
          <cell r="M268" t="str">
            <v>ng</v>
          </cell>
        </row>
        <row r="272">
          <cell r="H272" t="str">
            <v>6  COSTS</v>
          </cell>
        </row>
        <row r="273">
          <cell r="H273" t="str">
            <v>========</v>
          </cell>
        </row>
        <row r="274">
          <cell r="H274">
            <v>6070100</v>
          </cell>
          <cell r="I274" t="str">
            <v>COS - Food &amp; Beverages</v>
          </cell>
          <cell r="J274" t="str">
            <v>P</v>
          </cell>
        </row>
        <row r="275">
          <cell r="H275">
            <v>6070200</v>
          </cell>
          <cell r="I275" t="str">
            <v>COS - Retail Shop &amp; Bar</v>
          </cell>
          <cell r="J275" t="str">
            <v>P</v>
          </cell>
        </row>
        <row r="276">
          <cell r="H276">
            <v>6070220</v>
          </cell>
          <cell r="I276" t="str">
            <v>COS - Alcohol</v>
          </cell>
          <cell r="J276" t="str">
            <v>P</v>
          </cell>
        </row>
        <row r="277">
          <cell r="H277">
            <v>6070230</v>
          </cell>
          <cell r="I277" t="str">
            <v>CoS Shop Tobacco</v>
          </cell>
          <cell r="J277" t="str">
            <v>P</v>
          </cell>
        </row>
        <row r="278">
          <cell r="H278">
            <v>6070240</v>
          </cell>
          <cell r="I278" t="str">
            <v>COS - Food InspectCharges</v>
          </cell>
          <cell r="J278" t="str">
            <v>P</v>
          </cell>
        </row>
        <row r="279">
          <cell r="H279">
            <v>6070300</v>
          </cell>
          <cell r="I279" t="str">
            <v>COS - Feeding Cost</v>
          </cell>
          <cell r="J279" t="str">
            <v>P</v>
          </cell>
        </row>
        <row r="280">
          <cell r="H280">
            <v>6070400</v>
          </cell>
          <cell r="I280" t="str">
            <v>COS - Janitorials</v>
          </cell>
          <cell r="J280" t="str">
            <v>P</v>
          </cell>
        </row>
        <row r="281">
          <cell r="H281">
            <v>6070410</v>
          </cell>
          <cell r="I281" t="str">
            <v>COS - Paper Disposables</v>
          </cell>
          <cell r="J281" t="str">
            <v>P</v>
          </cell>
        </row>
        <row r="282">
          <cell r="H282">
            <v>6070420</v>
          </cell>
          <cell r="I282" t="str">
            <v>COS - Disposables</v>
          </cell>
          <cell r="J282" t="str">
            <v>P</v>
          </cell>
        </row>
        <row r="283">
          <cell r="H283">
            <v>6070500</v>
          </cell>
          <cell r="I283" t="str">
            <v>COS - Spare Parts</v>
          </cell>
          <cell r="J283" t="str">
            <v>P</v>
          </cell>
        </row>
        <row r="284">
          <cell r="H284">
            <v>6070600</v>
          </cell>
          <cell r="I284" t="str">
            <v>APWH Consumption</v>
          </cell>
          <cell r="J284" t="str">
            <v>P</v>
          </cell>
        </row>
        <row r="285">
          <cell r="H285">
            <v>6070700</v>
          </cell>
          <cell r="I285" t="str">
            <v>Light Equipment</v>
          </cell>
          <cell r="J285" t="str">
            <v>P</v>
          </cell>
        </row>
        <row r="286">
          <cell r="H286">
            <v>6070800</v>
          </cell>
          <cell r="I286" t="str">
            <v>Reprographics</v>
          </cell>
          <cell r="J286" t="str">
            <v>P</v>
          </cell>
        </row>
        <row r="287">
          <cell r="H287">
            <v>6070930</v>
          </cell>
          <cell r="I287" t="str">
            <v>Project Work MaterialCOS</v>
          </cell>
          <cell r="J287" t="str">
            <v>P</v>
          </cell>
        </row>
        <row r="288">
          <cell r="H288">
            <v>6070940</v>
          </cell>
          <cell r="I288" t="str">
            <v>Credits reciv form Suplie</v>
          </cell>
          <cell r="J288" t="str">
            <v>P</v>
          </cell>
        </row>
        <row r="289">
          <cell r="I289" t="str">
            <v>Credits recived form Supli</v>
          </cell>
          <cell r="J289" t="str">
            <v>e</v>
          </cell>
          <cell r="K289" t="str">
            <v>s</v>
          </cell>
        </row>
        <row r="291">
          <cell r="H291">
            <v>6070950</v>
          </cell>
          <cell r="I291" t="str">
            <v>COS - Rent&amp;AttachCHarges</v>
          </cell>
          <cell r="J291" t="str">
            <v>P</v>
          </cell>
        </row>
        <row r="292">
          <cell r="H292">
            <v>6070952</v>
          </cell>
          <cell r="I292" t="str">
            <v>COS - Local Transportatio</v>
          </cell>
          <cell r="J292" t="str">
            <v>P</v>
          </cell>
        </row>
        <row r="293">
          <cell r="H293">
            <v>6070955</v>
          </cell>
          <cell r="I293" t="str">
            <v>COS Custom clearence fees</v>
          </cell>
          <cell r="J293" t="str">
            <v>P</v>
          </cell>
        </row>
        <row r="294">
          <cell r="I294" t="str">
            <v>COS Custom clearence fees</v>
          </cell>
        </row>
        <row r="296">
          <cell r="H296">
            <v>6070960</v>
          </cell>
          <cell r="I296" t="str">
            <v>Distributed Freight</v>
          </cell>
          <cell r="J296" t="str">
            <v>P</v>
          </cell>
        </row>
        <row r="297">
          <cell r="H297">
            <v>6070970</v>
          </cell>
          <cell r="I297" t="str">
            <v>Shortages/Damages</v>
          </cell>
          <cell r="J297" t="str">
            <v>P</v>
          </cell>
        </row>
        <row r="298">
          <cell r="H298">
            <v>6070980</v>
          </cell>
          <cell r="I298" t="str">
            <v>Free Issues</v>
          </cell>
          <cell r="J298" t="str">
            <v>P</v>
          </cell>
        </row>
        <row r="299">
          <cell r="H299">
            <v>6070981</v>
          </cell>
          <cell r="I299" t="str">
            <v>Gifts &amp; Donations</v>
          </cell>
          <cell r="J299" t="str">
            <v>P</v>
          </cell>
        </row>
        <row r="300">
          <cell r="H300">
            <v>6070985</v>
          </cell>
          <cell r="I300" t="str">
            <v>COS - Special Purchase</v>
          </cell>
          <cell r="J300" t="str">
            <v>P</v>
          </cell>
        </row>
        <row r="301">
          <cell r="I301" t="str">
            <v>COS - Special Purchase</v>
          </cell>
        </row>
        <row r="303">
          <cell r="H303">
            <v>6070990</v>
          </cell>
          <cell r="I303" t="str">
            <v>Other COS</v>
          </cell>
          <cell r="J303" t="str">
            <v>P</v>
          </cell>
        </row>
        <row r="304">
          <cell r="H304">
            <v>6090000</v>
          </cell>
          <cell r="I304" t="str">
            <v>Stock FOREX</v>
          </cell>
          <cell r="J304" t="str">
            <v>P</v>
          </cell>
        </row>
        <row r="305">
          <cell r="H305">
            <v>6101000</v>
          </cell>
          <cell r="I305" t="str">
            <v>COS - ServByContractor</v>
          </cell>
          <cell r="J305" t="str">
            <v>P</v>
          </cell>
        </row>
        <row r="306">
          <cell r="H306">
            <v>6105000</v>
          </cell>
          <cell r="I306" t="str">
            <v>Insurance</v>
          </cell>
          <cell r="J306" t="str">
            <v>P</v>
          </cell>
        </row>
        <row r="307">
          <cell r="H307">
            <v>6108000</v>
          </cell>
          <cell r="I307" t="str">
            <v>Legal Fees</v>
          </cell>
          <cell r="J307" t="str">
            <v>P</v>
          </cell>
        </row>
        <row r="308">
          <cell r="H308">
            <v>6109000</v>
          </cell>
          <cell r="I308" t="str">
            <v>Audit fees</v>
          </cell>
          <cell r="J308" t="str">
            <v>P</v>
          </cell>
        </row>
        <row r="309">
          <cell r="H309">
            <v>6109500</v>
          </cell>
          <cell r="I309" t="str">
            <v>Consultancy Fees</v>
          </cell>
          <cell r="J309" t="str">
            <v>P</v>
          </cell>
        </row>
        <row r="310">
          <cell r="H310">
            <v>6109600</v>
          </cell>
          <cell r="I310" t="str">
            <v>Operating Licence Fees</v>
          </cell>
          <cell r="J310" t="str">
            <v>P</v>
          </cell>
        </row>
        <row r="311">
          <cell r="H311">
            <v>6109650</v>
          </cell>
          <cell r="I311" t="str">
            <v>Employees Licence Fees</v>
          </cell>
          <cell r="J311" t="str">
            <v>P</v>
          </cell>
        </row>
        <row r="312">
          <cell r="H312">
            <v>6111000</v>
          </cell>
          <cell r="I312" t="str">
            <v>Marketing</v>
          </cell>
          <cell r="J312" t="str">
            <v>P</v>
          </cell>
        </row>
        <row r="313">
          <cell r="H313">
            <v>6116000</v>
          </cell>
          <cell r="I313" t="str">
            <v>Ext Rot Travel - EXPATS</v>
          </cell>
          <cell r="J313" t="str">
            <v>P</v>
          </cell>
        </row>
        <row r="314">
          <cell r="H314">
            <v>6116001</v>
          </cell>
          <cell r="I314" t="str">
            <v>Ext Rot Travel - NATIONAL</v>
          </cell>
          <cell r="J314" t="str">
            <v>P</v>
          </cell>
        </row>
        <row r="315">
          <cell r="H315">
            <v>6116010</v>
          </cell>
          <cell r="I315" t="str">
            <v>Business Trips</v>
          </cell>
          <cell r="J315" t="str">
            <v>P</v>
          </cell>
        </row>
        <row r="316">
          <cell r="H316">
            <v>6116020</v>
          </cell>
          <cell r="I316" t="str">
            <v>Representative Expenses</v>
          </cell>
          <cell r="J316" t="str">
            <v>P</v>
          </cell>
        </row>
        <row r="317">
          <cell r="H317">
            <v>6117000</v>
          </cell>
          <cell r="I317" t="str">
            <v>Post office</v>
          </cell>
          <cell r="J317" t="str">
            <v>P</v>
          </cell>
        </row>
        <row r="318">
          <cell r="H318">
            <v>6118000</v>
          </cell>
          <cell r="I318" t="str">
            <v>Telecommunications</v>
          </cell>
          <cell r="J318" t="str">
            <v>P</v>
          </cell>
        </row>
        <row r="319">
          <cell r="H319">
            <v>6119000</v>
          </cell>
          <cell r="I319" t="str">
            <v>Bank Charges</v>
          </cell>
          <cell r="J319" t="str">
            <v>P</v>
          </cell>
        </row>
        <row r="320">
          <cell r="H320">
            <v>6120000</v>
          </cell>
          <cell r="I320" t="str">
            <v>Stationery/Newspap/Postag</v>
          </cell>
          <cell r="J320" t="str">
            <v>P</v>
          </cell>
        </row>
        <row r="321">
          <cell r="H321">
            <v>6120200</v>
          </cell>
          <cell r="I321" t="str">
            <v>Staff Recruitment</v>
          </cell>
          <cell r="J321" t="str">
            <v>P</v>
          </cell>
        </row>
        <row r="322">
          <cell r="H322">
            <v>6120400</v>
          </cell>
          <cell r="I322" t="str">
            <v>Training</v>
          </cell>
          <cell r="J322" t="str">
            <v>P</v>
          </cell>
        </row>
        <row r="323">
          <cell r="H323">
            <v>6200100</v>
          </cell>
          <cell r="I323" t="str">
            <v>Intangible Assets Expense</v>
          </cell>
          <cell r="J323" t="str">
            <v>P</v>
          </cell>
        </row>
        <row r="324">
          <cell r="H324">
            <v>6200200</v>
          </cell>
          <cell r="I324" t="str">
            <v>Fixed Assets Expenses</v>
          </cell>
          <cell r="J324" t="str">
            <v>P</v>
          </cell>
        </row>
        <row r="325">
          <cell r="H325">
            <v>6200300</v>
          </cell>
          <cell r="I325" t="str">
            <v>Security Bonds Expenses</v>
          </cell>
          <cell r="J325" t="str">
            <v>P</v>
          </cell>
        </row>
        <row r="326">
          <cell r="H326">
            <v>6310100</v>
          </cell>
          <cell r="I326" t="str">
            <v>W/H Tax Foreign Co &amp;Bank</v>
          </cell>
          <cell r="J326" t="str">
            <v>P</v>
          </cell>
        </row>
        <row r="327">
          <cell r="H327">
            <v>6310110</v>
          </cell>
          <cell r="I327" t="str">
            <v>W/HTax Individual NonDed</v>
          </cell>
          <cell r="J327" t="str">
            <v>P</v>
          </cell>
        </row>
        <row r="328">
          <cell r="H328">
            <v>6310140</v>
          </cell>
          <cell r="I328" t="str">
            <v>Transportation Tax</v>
          </cell>
          <cell r="J328" t="str">
            <v>P</v>
          </cell>
        </row>
        <row r="329">
          <cell r="H329">
            <v>6310150</v>
          </cell>
          <cell r="I329" t="str">
            <v>Property Tax Expenses</v>
          </cell>
          <cell r="J329" t="str">
            <v>P</v>
          </cell>
        </row>
        <row r="330">
          <cell r="H330">
            <v>6310160</v>
          </cell>
          <cell r="I330" t="str">
            <v>VAT (Irrecoverable)</v>
          </cell>
          <cell r="J330" t="str">
            <v>P</v>
          </cell>
        </row>
        <row r="331">
          <cell r="H331">
            <v>6310170</v>
          </cell>
          <cell r="I331" t="str">
            <v>Excises</v>
          </cell>
          <cell r="J331" t="str">
            <v>P</v>
          </cell>
        </row>
        <row r="332">
          <cell r="H332">
            <v>6320000</v>
          </cell>
          <cell r="I332" t="str">
            <v>Management Service Recov</v>
          </cell>
          <cell r="J332" t="str">
            <v>P</v>
          </cell>
        </row>
        <row r="333">
          <cell r="I333" t="str">
            <v>Management Service Recov</v>
          </cell>
        </row>
        <row r="335">
          <cell r="H335">
            <v>6330000</v>
          </cell>
          <cell r="I335" t="str">
            <v>TCO Fees</v>
          </cell>
          <cell r="J335" t="str">
            <v>P</v>
          </cell>
        </row>
        <row r="336">
          <cell r="H336">
            <v>6410210</v>
          </cell>
          <cell r="I336" t="str">
            <v>Nation Salary Expense</v>
          </cell>
          <cell r="J336" t="str">
            <v>P</v>
          </cell>
        </row>
        <row r="337">
          <cell r="H337">
            <v>6410220</v>
          </cell>
          <cell r="I337" t="str">
            <v>Nation PIT Expense</v>
          </cell>
          <cell r="J337" t="str">
            <v>P</v>
          </cell>
        </row>
        <row r="338">
          <cell r="H338">
            <v>6410255</v>
          </cell>
          <cell r="I338" t="str">
            <v>Nation Social Tax</v>
          </cell>
          <cell r="J338" t="str">
            <v>P</v>
          </cell>
        </row>
        <row r="339">
          <cell r="H339">
            <v>6410265</v>
          </cell>
          <cell r="I339" t="str">
            <v>Nation Pension Expense</v>
          </cell>
          <cell r="J339" t="str">
            <v>P</v>
          </cell>
        </row>
        <row r="340">
          <cell r="H340">
            <v>6410270</v>
          </cell>
          <cell r="I340" t="str">
            <v>Nation Vacation Accrual</v>
          </cell>
          <cell r="J340" t="str">
            <v>P</v>
          </cell>
        </row>
        <row r="341">
          <cell r="H341">
            <v>6410410</v>
          </cell>
          <cell r="I341" t="str">
            <v>Uniforms</v>
          </cell>
          <cell r="J341" t="str">
            <v>P</v>
          </cell>
        </row>
        <row r="342">
          <cell r="H342">
            <v>6410440</v>
          </cell>
          <cell r="I342" t="str">
            <v>Medical Costs</v>
          </cell>
          <cell r="J342" t="str">
            <v>P</v>
          </cell>
        </row>
        <row r="343">
          <cell r="H343">
            <v>6410510</v>
          </cell>
          <cell r="I343" t="str">
            <v>Rent &amp; AttachedCharges</v>
          </cell>
          <cell r="J343" t="str">
            <v>P</v>
          </cell>
        </row>
        <row r="344">
          <cell r="H344">
            <v>6410900</v>
          </cell>
          <cell r="I344" t="str">
            <v>Expat Salary Expense</v>
          </cell>
          <cell r="J344" t="str">
            <v>P</v>
          </cell>
        </row>
        <row r="345">
          <cell r="H345">
            <v>6410910</v>
          </cell>
          <cell r="I345" t="str">
            <v>Expat additional Income</v>
          </cell>
          <cell r="J345" t="str">
            <v>P</v>
          </cell>
        </row>
        <row r="346">
          <cell r="H346">
            <v>6410990</v>
          </cell>
          <cell r="I346" t="str">
            <v>Expat PIT Expense</v>
          </cell>
          <cell r="J346" t="str">
            <v>P</v>
          </cell>
        </row>
        <row r="347">
          <cell r="H347">
            <v>6410995</v>
          </cell>
          <cell r="I347" t="str">
            <v>Expat Social Tax Expense</v>
          </cell>
          <cell r="J347" t="str">
            <v>P</v>
          </cell>
        </row>
        <row r="348">
          <cell r="H348">
            <v>6610000</v>
          </cell>
          <cell r="I348" t="str">
            <v>Loan Interest Expenses</v>
          </cell>
          <cell r="J348" t="str">
            <v>P</v>
          </cell>
        </row>
        <row r="349">
          <cell r="H349">
            <v>6660000</v>
          </cell>
          <cell r="I349" t="str">
            <v>FOREX Loss Realised</v>
          </cell>
          <cell r="J349" t="str">
            <v>P</v>
          </cell>
        </row>
        <row r="350">
          <cell r="H350">
            <v>6660100</v>
          </cell>
          <cell r="I350" t="str">
            <v>FOREX Loss Unrealized</v>
          </cell>
          <cell r="J350" t="str">
            <v>P</v>
          </cell>
        </row>
        <row r="351">
          <cell r="H351">
            <v>6700110</v>
          </cell>
          <cell r="I351" t="str">
            <v>Amort - Organization Cost</v>
          </cell>
          <cell r="J351" t="str">
            <v>P</v>
          </cell>
        </row>
        <row r="352">
          <cell r="H352">
            <v>6700120</v>
          </cell>
          <cell r="I352" t="str">
            <v>Amort - Software</v>
          </cell>
          <cell r="J352" t="str">
            <v>P</v>
          </cell>
        </row>
        <row r="353">
          <cell r="H353">
            <v>6700130</v>
          </cell>
          <cell r="I353" t="str">
            <v>Amort - Other</v>
          </cell>
          <cell r="J353" t="str">
            <v>P</v>
          </cell>
        </row>
        <row r="354">
          <cell r="H354">
            <v>6700210</v>
          </cell>
          <cell r="I354" t="str">
            <v>Depr - Building&amp;Facility</v>
          </cell>
          <cell r="J354" t="str">
            <v>P</v>
          </cell>
        </row>
        <row r="355">
          <cell r="H355">
            <v>6700220</v>
          </cell>
          <cell r="I355" t="str">
            <v>Depr - Machinery&amp;Equipmen</v>
          </cell>
          <cell r="J355" t="str">
            <v>P</v>
          </cell>
        </row>
        <row r="356">
          <cell r="H356">
            <v>6700230</v>
          </cell>
          <cell r="I356" t="str">
            <v>Depr - Vehicles</v>
          </cell>
          <cell r="J356" t="str">
            <v>P</v>
          </cell>
        </row>
        <row r="357">
          <cell r="H357">
            <v>6700240</v>
          </cell>
          <cell r="I357" t="str">
            <v>Depr - Computer Equipment</v>
          </cell>
          <cell r="J357" t="str">
            <v>P</v>
          </cell>
        </row>
        <row r="358">
          <cell r="H358">
            <v>6700250</v>
          </cell>
          <cell r="I358" t="str">
            <v>Depr - Other FA</v>
          </cell>
          <cell r="J358" t="str">
            <v>P</v>
          </cell>
        </row>
        <row r="359">
          <cell r="H359">
            <v>6817000</v>
          </cell>
          <cell r="I359" t="str">
            <v>Provision For Bad Debts</v>
          </cell>
          <cell r="J359" t="str">
            <v>P</v>
          </cell>
        </row>
        <row r="360">
          <cell r="H360">
            <v>6817100</v>
          </cell>
          <cell r="I360" t="str">
            <v>Provisions Other</v>
          </cell>
          <cell r="J360" t="str">
            <v>P</v>
          </cell>
        </row>
        <row r="361">
          <cell r="H361">
            <v>6817200</v>
          </cell>
          <cell r="I361" t="str">
            <v>Bad Debt Expeses</v>
          </cell>
          <cell r="J361" t="str">
            <v>P</v>
          </cell>
        </row>
        <row r="362">
          <cell r="H362">
            <v>6900100</v>
          </cell>
          <cell r="I362" t="str">
            <v>CIT Expenses</v>
          </cell>
          <cell r="J362" t="str">
            <v>P</v>
          </cell>
        </row>
        <row r="363">
          <cell r="H363">
            <v>6900610</v>
          </cell>
          <cell r="I363" t="str">
            <v>Irrecoverable Loss Disast</v>
          </cell>
          <cell r="J363" t="str">
            <v>P</v>
          </cell>
        </row>
        <row r="364">
          <cell r="H364">
            <v>6900620</v>
          </cell>
          <cell r="I364" t="str">
            <v>Gain/Loss Disaster</v>
          </cell>
          <cell r="J364" t="str">
            <v>P</v>
          </cell>
        </row>
        <row r="365">
          <cell r="H365">
            <v>6900630</v>
          </cell>
          <cell r="I365" t="str">
            <v>Gain/Loss Discontinued</v>
          </cell>
          <cell r="J365" t="str">
            <v>P</v>
          </cell>
        </row>
        <row r="366">
          <cell r="H366">
            <v>6900640</v>
          </cell>
          <cell r="I366" t="str">
            <v>Other</v>
          </cell>
          <cell r="J366" t="str">
            <v>P</v>
          </cell>
        </row>
        <row r="367">
          <cell r="H367">
            <v>6960000</v>
          </cell>
          <cell r="I367" t="str">
            <v>Tax Fines and Penalties</v>
          </cell>
          <cell r="J367" t="str">
            <v>P</v>
          </cell>
        </row>
        <row r="368">
          <cell r="H368">
            <v>6961000</v>
          </cell>
          <cell r="I368" t="str">
            <v>Vendor fines &amp; penaties</v>
          </cell>
          <cell r="J368" t="str">
            <v>P</v>
          </cell>
        </row>
        <row r="371">
          <cell r="H371" t="str">
            <v>7  REVENUES</v>
          </cell>
        </row>
        <row r="372">
          <cell r="H372" t="str">
            <v>===========</v>
          </cell>
        </row>
        <row r="373">
          <cell r="H373">
            <v>7000100</v>
          </cell>
          <cell r="I373" t="str">
            <v>Sales - Core SLA</v>
          </cell>
          <cell r="J373" t="str">
            <v>P</v>
          </cell>
        </row>
        <row r="374">
          <cell r="H374">
            <v>7000105</v>
          </cell>
          <cell r="I374" t="str">
            <v>Sales - Change Orders</v>
          </cell>
          <cell r="J374" t="str">
            <v>P</v>
          </cell>
        </row>
        <row r="375">
          <cell r="H375">
            <v>7000110</v>
          </cell>
          <cell r="I375" t="str">
            <v>Sales - Core Meals &gt; 2.2m</v>
          </cell>
          <cell r="J375" t="str">
            <v>P</v>
          </cell>
        </row>
        <row r="376">
          <cell r="I376" t="str">
            <v>Sales - Core Meals &gt; 2.2m</v>
          </cell>
        </row>
        <row r="378">
          <cell r="H378">
            <v>7000200</v>
          </cell>
          <cell r="I378" t="str">
            <v>Sales - Other Food&amp;Drink</v>
          </cell>
          <cell r="J378" t="str">
            <v>P</v>
          </cell>
        </row>
        <row r="379">
          <cell r="H379">
            <v>7000210</v>
          </cell>
          <cell r="I379" t="str">
            <v>Sales - Shop other</v>
          </cell>
          <cell r="J379" t="str">
            <v>P</v>
          </cell>
        </row>
        <row r="380">
          <cell r="H380">
            <v>7000220</v>
          </cell>
          <cell r="I380" t="str">
            <v>Sales - Alcohol / Liquor</v>
          </cell>
          <cell r="J380" t="str">
            <v>P</v>
          </cell>
        </row>
        <row r="381">
          <cell r="H381">
            <v>7000230</v>
          </cell>
          <cell r="I381" t="str">
            <v>Sales - Tobacco</v>
          </cell>
          <cell r="J381" t="str">
            <v>P</v>
          </cell>
        </row>
        <row r="382">
          <cell r="H382">
            <v>7000300</v>
          </cell>
          <cell r="I382" t="str">
            <v>Sales - Materials / Parts</v>
          </cell>
          <cell r="J382" t="str">
            <v>P</v>
          </cell>
        </row>
        <row r="383">
          <cell r="H383">
            <v>7000400</v>
          </cell>
          <cell r="I383" t="str">
            <v>Sales - Labour Expat</v>
          </cell>
          <cell r="J383" t="str">
            <v>P</v>
          </cell>
        </row>
        <row r="384">
          <cell r="H384">
            <v>7000500</v>
          </cell>
          <cell r="I384" t="str">
            <v>Sales - Labour National</v>
          </cell>
          <cell r="J384" t="str">
            <v>P</v>
          </cell>
        </row>
        <row r="385">
          <cell r="H385">
            <v>7000550</v>
          </cell>
          <cell r="I385" t="str">
            <v>Sales - Diff Nation Recov</v>
          </cell>
          <cell r="J385" t="str">
            <v>P</v>
          </cell>
        </row>
        <row r="386">
          <cell r="I386" t="str">
            <v>Sales - Diff Nation Recov</v>
          </cell>
        </row>
        <row r="388">
          <cell r="H388">
            <v>7000600</v>
          </cell>
          <cell r="I388" t="str">
            <v>Sales - Food/Janitorial</v>
          </cell>
          <cell r="J388" t="str">
            <v>P</v>
          </cell>
        </row>
        <row r="389">
          <cell r="H389">
            <v>7000700</v>
          </cell>
          <cell r="I389" t="str">
            <v>Sales - Admin. Charge</v>
          </cell>
          <cell r="J389" t="str">
            <v>P</v>
          </cell>
        </row>
        <row r="390">
          <cell r="H390">
            <v>7000800</v>
          </cell>
          <cell r="I390" t="str">
            <v>Sales - Project Work</v>
          </cell>
          <cell r="J390" t="str">
            <v>P</v>
          </cell>
        </row>
        <row r="391">
          <cell r="H391">
            <v>7000850</v>
          </cell>
          <cell r="I391" t="str">
            <v>Sales - 3PTY</v>
          </cell>
          <cell r="J391" t="str">
            <v>P</v>
          </cell>
        </row>
        <row r="392">
          <cell r="H392">
            <v>7000860</v>
          </cell>
          <cell r="I392" t="str">
            <v>Sales - TCO Special Order</v>
          </cell>
          <cell r="J392" t="str">
            <v>P</v>
          </cell>
        </row>
        <row r="393">
          <cell r="H393">
            <v>7000900</v>
          </cell>
          <cell r="I393" t="str">
            <v>Sales - Other</v>
          </cell>
          <cell r="J393" t="str">
            <v>P</v>
          </cell>
        </row>
        <row r="394">
          <cell r="H394">
            <v>7110101</v>
          </cell>
          <cell r="I394" t="str">
            <v>Sales - Returns</v>
          </cell>
          <cell r="J394" t="str">
            <v>P</v>
          </cell>
        </row>
        <row r="395">
          <cell r="I395" t="str">
            <v>Sales - Returns</v>
          </cell>
        </row>
        <row r="397">
          <cell r="H397">
            <v>7120000</v>
          </cell>
          <cell r="I397" t="str">
            <v>Sales - Global Discounts</v>
          </cell>
          <cell r="J397" t="str">
            <v>P</v>
          </cell>
        </row>
        <row r="398">
          <cell r="I398" t="str">
            <v>Sales - Global Discounts</v>
          </cell>
        </row>
        <row r="400">
          <cell r="H400">
            <v>7120110</v>
          </cell>
          <cell r="I400" t="str">
            <v>Sales - Joint Award Disc</v>
          </cell>
          <cell r="J400" t="str">
            <v>P</v>
          </cell>
        </row>
        <row r="401">
          <cell r="I401" t="str">
            <v>Sales - Joint Award Disc</v>
          </cell>
        </row>
        <row r="403">
          <cell r="H403">
            <v>7200100</v>
          </cell>
          <cell r="I403" t="str">
            <v>Sales - Intangible Assets</v>
          </cell>
          <cell r="J403" t="str">
            <v>P</v>
          </cell>
        </row>
        <row r="404">
          <cell r="H404">
            <v>7200200</v>
          </cell>
          <cell r="I404" t="str">
            <v>Sales - Fixed Assets</v>
          </cell>
          <cell r="J404" t="str">
            <v>P</v>
          </cell>
        </row>
        <row r="405">
          <cell r="H405">
            <v>7200300</v>
          </cell>
          <cell r="I405" t="str">
            <v>Sales - Security Bonds</v>
          </cell>
          <cell r="J405" t="str">
            <v>P</v>
          </cell>
        </row>
        <row r="406">
          <cell r="H406">
            <v>7200400</v>
          </cell>
          <cell r="I406" t="str">
            <v>Dividends &amp; Interests</v>
          </cell>
          <cell r="J406" t="str">
            <v>P</v>
          </cell>
        </row>
        <row r="407">
          <cell r="H407">
            <v>7660000</v>
          </cell>
          <cell r="I407" t="str">
            <v>FOREX Gain Realized</v>
          </cell>
          <cell r="J407" t="str">
            <v>P</v>
          </cell>
        </row>
        <row r="408">
          <cell r="H408">
            <v>7660100</v>
          </cell>
          <cell r="I408" t="str">
            <v>FOREX Gain Unrealized</v>
          </cell>
          <cell r="J408" t="str">
            <v>P</v>
          </cell>
        </row>
        <row r="409">
          <cell r="H409">
            <v>7700100</v>
          </cell>
          <cell r="I409" t="str">
            <v>Gain on Conversion</v>
          </cell>
          <cell r="J409" t="str">
            <v>P</v>
          </cell>
        </row>
        <row r="410">
          <cell r="H410">
            <v>7880000</v>
          </cell>
          <cell r="I410" t="str">
            <v>KAS/GAAP FOREX USD</v>
          </cell>
          <cell r="J410" t="str">
            <v>P</v>
          </cell>
        </row>
        <row r="412">
          <cell r="H412">
            <v>999999</v>
          </cell>
          <cell r="I412" t="str">
            <v>SYSTEM ERROR ACCOUNT</v>
          </cell>
          <cell r="J412" t="str">
            <v>P</v>
          </cell>
        </row>
        <row r="414">
          <cell r="H414" t="str">
            <v>* * * * * *</v>
          </cell>
          <cell r="I414" t="str">
            <v>* * * * * *   E N D   O F</v>
          </cell>
          <cell r="K414" t="str">
            <v>R</v>
          </cell>
          <cell r="L414" t="str">
            <v>E</v>
          </cell>
          <cell r="M414" t="str">
            <v>P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ймы"/>
      <sheetName val="СрокиЗаймов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Detailed"/>
      <sheetName val="Sheet1"/>
      <sheetName val="Sheet2 (2)"/>
      <sheetName val="Variance"/>
      <sheetName val="Proposal Summary"/>
      <sheetName val="SUMMARY"/>
      <sheetName val="Expat Labor"/>
      <sheetName val="Kazakh Labor"/>
      <sheetName val="Other Direct Costs"/>
      <sheetName val="Materials"/>
      <sheetName val="Payroll Assumptio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harts"/>
      <sheetName val="Recon {pbc}"/>
      <sheetName val="Confirm"/>
      <sheetName val="Allow {pbc}"/>
      <sheetName val="Statistics {pbc}"/>
      <sheetName val="Tickmarks"/>
      <sheetName val="modRollFWD"/>
    </sheetNames>
    <sheetDataSet>
      <sheetData sheetId="5">
        <row r="2">
          <cell r="A2" t="str">
            <v>Trend Data (ideally user would link this to TB)</v>
          </cell>
          <cell r="B2" t="str">
            <v>Prior -4</v>
          </cell>
          <cell r="C2" t="str">
            <v>Prior -3</v>
          </cell>
          <cell r="D2" t="str">
            <v>Prior -2</v>
          </cell>
          <cell r="E2" t="str">
            <v>Prior -1</v>
          </cell>
          <cell r="F2" t="str">
            <v>Prior</v>
          </cell>
          <cell r="G2" t="str">
            <v>Current</v>
          </cell>
        </row>
        <row r="8">
          <cell r="A8" t="str">
            <v>Days in Receivables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</row>
        <row r="9">
          <cell r="A9" t="str">
            <v>Allowance/ Receivables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</row>
        <row r="10">
          <cell r="A10" t="str">
            <v>Allowance/ Sales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</row>
        <row r="11">
          <cell r="A11" t="str">
            <v>Bad Debt Expense /Sales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</row>
        <row r="13">
          <cell r="A13" t="str">
            <v>Recevables Aging</v>
          </cell>
          <cell r="B13" t="str">
            <v>Prior -4</v>
          </cell>
          <cell r="C13" t="str">
            <v>Prior -3</v>
          </cell>
          <cell r="D13" t="str">
            <v>Prior -2</v>
          </cell>
          <cell r="E13" t="str">
            <v>Prior -1</v>
          </cell>
          <cell r="F13" t="str">
            <v>Prior</v>
          </cell>
          <cell r="G13" t="str">
            <v>Current</v>
          </cell>
        </row>
        <row r="22">
          <cell r="A22" t="str">
            <v>Current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</row>
        <row r="23">
          <cell r="A23" t="str">
            <v>30 - 60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</row>
        <row r="24">
          <cell r="A24" t="str">
            <v>60 - 90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</row>
        <row r="25">
          <cell r="A25" t="str">
            <v>90 -120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</row>
        <row r="26">
          <cell r="A26" t="str">
            <v>&gt; 120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 Tables"/>
      <sheetName val="grades&amp;values"/>
      <sheetName val="Social Tax Table"/>
      <sheetName val="AKCO 5+2"/>
      <sheetName val="AKCO 28+28"/>
      <sheetName val="ESS Manpower Schedule"/>
      <sheetName val="Meal Calculation"/>
      <sheetName val="Summary P&amp;L"/>
      <sheetName val="Admin &amp; Warehouse"/>
      <sheetName val="Catering - K3"/>
      <sheetName val="Catering - KPC"/>
      <sheetName val="Catering - Unit2"/>
      <sheetName val="Catering - Unit3"/>
      <sheetName val="Tea and Coffee"/>
      <sheetName val="Cleaning"/>
      <sheetName val="R&amp;R"/>
      <sheetName val="Commercial"/>
      <sheetName val="FAR"/>
      <sheetName val="AKPO CONTRACT"/>
      <sheetName val="Notes"/>
      <sheetName val="Catering - Pilot Camp"/>
      <sheetName val="Rot.Costs"/>
      <sheetName val="NL sales"/>
      <sheetName val="Aksai canteens"/>
      <sheetName val="Exppat Labour QF2"/>
      <sheetName val="Travel&amp;Other Cost"/>
      <sheetName val="Expat Labour"/>
    </sheetNames>
    <sheetDataSet>
      <sheetData sheetId="0">
        <row r="66">
          <cell r="L66" t="str">
            <v>S12</v>
          </cell>
        </row>
        <row r="67">
          <cell r="L67" t="str">
            <v>A12</v>
          </cell>
        </row>
        <row r="68">
          <cell r="L68" t="str">
            <v>A8</v>
          </cell>
        </row>
        <row r="79">
          <cell r="B79" t="str">
            <v>5/1M</v>
          </cell>
        </row>
        <row r="80">
          <cell r="B80" t="str">
            <v>3/1M</v>
          </cell>
        </row>
        <row r="81">
          <cell r="B81" t="str">
            <v>6/2W</v>
          </cell>
        </row>
        <row r="82">
          <cell r="B82" t="str">
            <v>6/3W</v>
          </cell>
        </row>
        <row r="83">
          <cell r="B83" t="str">
            <v>28/28</v>
          </cell>
        </row>
        <row r="84">
          <cell r="B84" t="str">
            <v>21/21</v>
          </cell>
        </row>
        <row r="85">
          <cell r="B85" t="str">
            <v>14/14</v>
          </cell>
        </row>
        <row r="86">
          <cell r="B86" t="str">
            <v>7/7</v>
          </cell>
        </row>
        <row r="87">
          <cell r="B87" t="str">
            <v>5/2</v>
          </cell>
        </row>
        <row r="98">
          <cell r="C98" t="str">
            <v>S-13</v>
          </cell>
          <cell r="D98">
            <v>45010.182101676546</v>
          </cell>
          <cell r="E98">
            <v>22.13356337981987</v>
          </cell>
          <cell r="M98" t="str">
            <v>S-13</v>
          </cell>
          <cell r="N98">
            <v>45010.182101676546</v>
          </cell>
          <cell r="O98">
            <v>23.37323996377862</v>
          </cell>
        </row>
        <row r="99">
          <cell r="C99" t="str">
            <v>S-12/1</v>
          </cell>
          <cell r="D99">
            <v>31106.463698350984</v>
          </cell>
          <cell r="E99">
            <v>15.2964696795544</v>
          </cell>
          <cell r="M99" t="str">
            <v>S-12/1</v>
          </cell>
          <cell r="N99">
            <v>31106.463698350984</v>
          </cell>
          <cell r="O99">
            <v>16.153208151962676</v>
          </cell>
        </row>
        <row r="100">
          <cell r="C100" t="str">
            <v>S-7</v>
          </cell>
          <cell r="D100">
            <v>18534.632724037765</v>
          </cell>
          <cell r="E100">
            <v>9.114325891694017</v>
          </cell>
          <cell r="M100" t="str">
            <v>S-7</v>
          </cell>
          <cell r="N100">
            <v>18534.63272403776</v>
          </cell>
          <cell r="O100">
            <v>9.624809278061152</v>
          </cell>
        </row>
        <row r="101">
          <cell r="C101" t="str">
            <v>S-6</v>
          </cell>
          <cell r="D101">
            <v>16295.789802143589</v>
          </cell>
          <cell r="E101">
            <v>8.013384518089577</v>
          </cell>
          <cell r="M101" t="str">
            <v>S-6</v>
          </cell>
          <cell r="N101">
            <v>16295.78980214359</v>
          </cell>
          <cell r="O101">
            <v>8.462205386869817</v>
          </cell>
        </row>
        <row r="102">
          <cell r="C102" t="str">
            <v>S-5</v>
          </cell>
          <cell r="D102">
            <v>14056.946880249418</v>
          </cell>
          <cell r="E102">
            <v>6.912443144485136</v>
          </cell>
          <cell r="M102" t="str">
            <v>S-5</v>
          </cell>
          <cell r="N102">
            <v>14056.946880249418</v>
          </cell>
          <cell r="O102">
            <v>7.2996014956784805</v>
          </cell>
        </row>
        <row r="103">
          <cell r="C103" t="str">
            <v>S-4</v>
          </cell>
          <cell r="D103">
            <v>12937.525419302332</v>
          </cell>
          <cell r="E103">
            <v>6.361972457682917</v>
          </cell>
          <cell r="M103" t="str">
            <v>S-4</v>
          </cell>
          <cell r="N103">
            <v>12937.52541930233</v>
          </cell>
          <cell r="O103">
            <v>6.718299550082812</v>
          </cell>
        </row>
        <row r="104">
          <cell r="C104" t="str">
            <v>S-3</v>
          </cell>
          <cell r="D104">
            <v>11818.103958355243</v>
          </cell>
          <cell r="E104">
            <v>5.811501770880695</v>
          </cell>
          <cell r="M104" t="str">
            <v>S-3</v>
          </cell>
          <cell r="N104">
            <v>11818.103958355243</v>
          </cell>
          <cell r="O104">
            <v>6.136997604487144</v>
          </cell>
        </row>
        <row r="105">
          <cell r="C105" t="str">
            <v>S-2</v>
          </cell>
          <cell r="D105">
            <v>10698.682497408157</v>
          </cell>
          <cell r="E105">
            <v>5.261031084078476</v>
          </cell>
          <cell r="M105" t="str">
            <v>S-2</v>
          </cell>
          <cell r="N105">
            <v>10698.682497408157</v>
          </cell>
          <cell r="O105">
            <v>5.5556956588914765</v>
          </cell>
        </row>
        <row r="106">
          <cell r="C106" t="str">
            <v>S-1</v>
          </cell>
          <cell r="D106">
            <v>9579.261036461072</v>
          </cell>
          <cell r="E106">
            <v>4.7105603972762555</v>
          </cell>
          <cell r="M106" t="str">
            <v>S-1</v>
          </cell>
          <cell r="N106">
            <v>9579.26103646107</v>
          </cell>
          <cell r="O106">
            <v>4.974393713295807</v>
          </cell>
        </row>
        <row r="107">
          <cell r="C107" t="str">
            <v>N-26</v>
          </cell>
          <cell r="D107">
            <v>17980.73270609019</v>
          </cell>
          <cell r="E107">
            <v>8.841947941175366</v>
          </cell>
          <cell r="M107" t="str">
            <v>N-26</v>
          </cell>
          <cell r="N107">
            <v>17086.53845602602</v>
          </cell>
          <cell r="O107">
            <v>8.872831542446747</v>
          </cell>
        </row>
        <row r="108">
          <cell r="C108" t="str">
            <v>N-26/1</v>
          </cell>
          <cell r="D108">
            <v>16402.837855435115</v>
          </cell>
          <cell r="E108">
            <v>8.066024937692012</v>
          </cell>
          <cell r="M108" t="str">
            <v>N-26/1</v>
          </cell>
          <cell r="N108">
            <v>15589.933991740418</v>
          </cell>
          <cell r="O108">
            <v>8.095663052090721</v>
          </cell>
        </row>
        <row r="109">
          <cell r="C109" t="str">
            <v>N-25</v>
          </cell>
          <cell r="D109">
            <v>17112.681872164052</v>
          </cell>
          <cell r="E109">
            <v>8.415087678619484</v>
          </cell>
          <cell r="M109" t="str">
            <v>N-25</v>
          </cell>
          <cell r="N109">
            <v>16263.208084714297</v>
          </cell>
          <cell r="O109">
            <v>8.445286097403567</v>
          </cell>
        </row>
        <row r="110">
          <cell r="C110" t="str">
            <v>N-24</v>
          </cell>
          <cell r="D110">
            <v>16244.631038237912</v>
          </cell>
          <cell r="E110">
            <v>7.988227416063602</v>
          </cell>
          <cell r="M110" t="str">
            <v>N-24</v>
          </cell>
          <cell r="N110">
            <v>15439.877713402575</v>
          </cell>
          <cell r="O110">
            <v>8.017740652360388</v>
          </cell>
        </row>
        <row r="111">
          <cell r="C111" t="str">
            <v>N-23</v>
          </cell>
          <cell r="D111">
            <v>15377.414868575166</v>
          </cell>
          <cell r="E111">
            <v>7.561777596067872</v>
          </cell>
          <cell r="M111" t="str">
            <v>N-23</v>
          </cell>
          <cell r="N111">
            <v>14617.339005909418</v>
          </cell>
          <cell r="O111">
            <v>7.590606308706671</v>
          </cell>
        </row>
        <row r="112">
          <cell r="C112" t="str">
            <v>N-22</v>
          </cell>
          <cell r="D112">
            <v>14509.364034649027</v>
          </cell>
          <cell r="E112">
            <v>7.13491733351199</v>
          </cell>
          <cell r="M112" t="str">
            <v>N-22</v>
          </cell>
          <cell r="N112">
            <v>13794.008634597694</v>
          </cell>
          <cell r="O112">
            <v>7.163060863663491</v>
          </cell>
        </row>
        <row r="113">
          <cell r="C113" t="str">
            <v>N-21</v>
          </cell>
          <cell r="D113">
            <v>13641.44953796994</v>
          </cell>
          <cell r="E113">
            <v>6.708124114210718</v>
          </cell>
          <cell r="M113" t="str">
            <v>N-21</v>
          </cell>
          <cell r="N113">
            <v>12970.807576676216</v>
          </cell>
          <cell r="O113">
            <v>6.735582569490616</v>
          </cell>
        </row>
        <row r="114">
          <cell r="C114" t="str">
            <v>N-20</v>
          </cell>
          <cell r="D114">
            <v>12773.612192030896</v>
          </cell>
          <cell r="E114">
            <v>6.2813688334539</v>
          </cell>
          <cell r="M114" t="str">
            <v>N-20</v>
          </cell>
          <cell r="N114">
            <v>12147.679694823415</v>
          </cell>
          <cell r="O114">
            <v>6.308142274759933</v>
          </cell>
        </row>
        <row r="115">
          <cell r="C115" t="str">
            <v>N-19</v>
          </cell>
          <cell r="D115">
            <v>11905.774846091865</v>
          </cell>
          <cell r="E115">
            <v>5.854613552697088</v>
          </cell>
          <cell r="M115" t="str">
            <v>N-19</v>
          </cell>
          <cell r="N115">
            <v>11324.551812970632</v>
          </cell>
          <cell r="O115">
            <v>5.88070198002926</v>
          </cell>
        </row>
        <row r="116">
          <cell r="C116" t="str">
            <v>N-18</v>
          </cell>
          <cell r="D116">
            <v>11037.937500152822</v>
          </cell>
          <cell r="E116">
            <v>5.427858271940271</v>
          </cell>
          <cell r="M116" t="str">
            <v>N-18</v>
          </cell>
          <cell r="N116">
            <v>10501.42393111784</v>
          </cell>
          <cell r="O116">
            <v>5.453261685298582</v>
          </cell>
        </row>
        <row r="117">
          <cell r="C117" t="str">
            <v>N-17</v>
          </cell>
          <cell r="D117">
            <v>10170.100154213787</v>
          </cell>
          <cell r="E117">
            <v>5.001102991183457</v>
          </cell>
          <cell r="M117" t="str">
            <v>N-17</v>
          </cell>
          <cell r="N117">
            <v>9678.296049265055</v>
          </cell>
          <cell r="O117">
            <v>5.0258213905679066</v>
          </cell>
        </row>
        <row r="118">
          <cell r="C118" t="str">
            <v>N-16</v>
          </cell>
          <cell r="D118">
            <v>9302.26280827475</v>
          </cell>
          <cell r="E118">
            <v>4.574347710426642</v>
          </cell>
          <cell r="M118" t="str">
            <v>N-16</v>
          </cell>
          <cell r="N118">
            <v>8855.168167412265</v>
          </cell>
          <cell r="O118">
            <v>4.5983810958372295</v>
          </cell>
        </row>
        <row r="119">
          <cell r="C119" t="str">
            <v>N-15</v>
          </cell>
          <cell r="D119">
            <v>8434.425462335716</v>
          </cell>
          <cell r="E119">
            <v>4.147592429669828</v>
          </cell>
          <cell r="M119" t="str">
            <v>N-15</v>
          </cell>
          <cell r="N119">
            <v>8032.040285559478</v>
          </cell>
          <cell r="O119">
            <v>4.170940801106554</v>
          </cell>
        </row>
        <row r="120">
          <cell r="C120" t="str">
            <v>N-14</v>
          </cell>
          <cell r="D120">
            <v>7566.588116396674</v>
          </cell>
          <cell r="E120">
            <v>3.720837148913011</v>
          </cell>
          <cell r="M120" t="str">
            <v>N-14</v>
          </cell>
          <cell r="N120">
            <v>7208.912403706686</v>
          </cell>
          <cell r="O120">
            <v>3.7435005063758755</v>
          </cell>
        </row>
        <row r="121">
          <cell r="C121" t="str">
            <v>N-13</v>
          </cell>
          <cell r="D121">
            <v>6698.750770457637</v>
          </cell>
          <cell r="E121">
            <v>3.2940818681561965</v>
          </cell>
          <cell r="M121" t="str">
            <v>N-13</v>
          </cell>
          <cell r="N121">
            <v>6385.784521853898</v>
          </cell>
          <cell r="O121">
            <v>3.316060211645199</v>
          </cell>
        </row>
        <row r="122">
          <cell r="C122" t="str">
            <v>N-12</v>
          </cell>
          <cell r="D122">
            <v>5818.514591611325</v>
          </cell>
          <cell r="E122">
            <v>2.861229514666616</v>
          </cell>
          <cell r="M122" t="str">
            <v>N-12</v>
          </cell>
          <cell r="N122">
            <v>5543.798488288088</v>
          </cell>
          <cell r="O122">
            <v>2.8788271081614702</v>
          </cell>
        </row>
        <row r="123">
          <cell r="C123" t="str">
            <v>N-11</v>
          </cell>
          <cell r="D123">
            <v>5107.527484467477</v>
          </cell>
          <cell r="E123">
            <v>2.511604663946072</v>
          </cell>
          <cell r="M123" t="str">
            <v>N-11</v>
          </cell>
          <cell r="N123">
            <v>4869.440194920671</v>
          </cell>
          <cell r="O123">
            <v>2.528641050774829</v>
          </cell>
        </row>
        <row r="124">
          <cell r="C124" t="str">
            <v>N-10</v>
          </cell>
          <cell r="D124">
            <v>4929.780707681513</v>
          </cell>
          <cell r="E124">
            <v>2.4241984512659354</v>
          </cell>
          <cell r="M124" t="str">
            <v>N-10</v>
          </cell>
          <cell r="N124">
            <v>4700.850621578815</v>
          </cell>
          <cell r="O124">
            <v>2.4410945364281678</v>
          </cell>
        </row>
        <row r="125">
          <cell r="C125" t="str">
            <v>N-9</v>
          </cell>
          <cell r="D125">
            <v>4752.033930895553</v>
          </cell>
          <cell r="E125">
            <v>2.3367922385858004</v>
          </cell>
          <cell r="M125" t="str">
            <v>N-9</v>
          </cell>
          <cell r="N125">
            <v>4532.261048236963</v>
          </cell>
          <cell r="O125">
            <v>2.3535480220815086</v>
          </cell>
        </row>
        <row r="126">
          <cell r="C126" t="str">
            <v>N-8</v>
          </cell>
          <cell r="D126">
            <v>4396.540377323627</v>
          </cell>
          <cell r="E126">
            <v>2.1619798132255275</v>
          </cell>
          <cell r="M126" t="str">
            <v>N-8</v>
          </cell>
          <cell r="N126">
            <v>4195.0819015532525</v>
          </cell>
          <cell r="O126">
            <v>2.1784549933881876</v>
          </cell>
        </row>
        <row r="127">
          <cell r="C127" t="str">
            <v>N-7</v>
          </cell>
          <cell r="D127">
            <v>4041.0468237517007</v>
          </cell>
          <cell r="E127">
            <v>1.987167387865255</v>
          </cell>
          <cell r="M127" t="str">
            <v>N-7</v>
          </cell>
          <cell r="N127">
            <v>3857.9027548695426</v>
          </cell>
          <cell r="O127">
            <v>2.003361964694866</v>
          </cell>
        </row>
        <row r="128">
          <cell r="C128" t="str">
            <v>N-6</v>
          </cell>
          <cell r="D128">
            <v>3863.30004696574</v>
          </cell>
          <cell r="E128">
            <v>1.8997611751851198</v>
          </cell>
          <cell r="M128" t="str">
            <v>N-6</v>
          </cell>
          <cell r="N128">
            <v>3689.3131815276893</v>
          </cell>
          <cell r="O128">
            <v>1.9158154503482066</v>
          </cell>
        </row>
        <row r="129">
          <cell r="C129" t="str">
            <v>N-5</v>
          </cell>
          <cell r="D129">
            <v>3685.553270179777</v>
          </cell>
          <cell r="E129">
            <v>1.8123549625049833</v>
          </cell>
          <cell r="M129" t="str">
            <v>N-5</v>
          </cell>
          <cell r="N129">
            <v>3520.723608185834</v>
          </cell>
          <cell r="O129">
            <v>1.8282689360015458</v>
          </cell>
        </row>
        <row r="130">
          <cell r="C130" t="str">
            <v>N-4</v>
          </cell>
          <cell r="D130">
            <v>3507.806493393814</v>
          </cell>
          <cell r="E130">
            <v>1.724948749824847</v>
          </cell>
          <cell r="M130" t="str">
            <v>N-4</v>
          </cell>
          <cell r="N130">
            <v>3352.1340348439794</v>
          </cell>
          <cell r="O130">
            <v>1.7407224216548853</v>
          </cell>
        </row>
        <row r="131">
          <cell r="C131" t="str">
            <v>N-3</v>
          </cell>
          <cell r="D131">
            <v>3418.933105000834</v>
          </cell>
          <cell r="E131">
            <v>1.6812456434847796</v>
          </cell>
          <cell r="M131" t="str">
            <v>N-3</v>
          </cell>
          <cell r="N131">
            <v>3267.8392481730534</v>
          </cell>
          <cell r="O131">
            <v>1.696949164481556</v>
          </cell>
        </row>
        <row r="132">
          <cell r="C132" t="str">
            <v>N-2</v>
          </cell>
          <cell r="D132">
            <v>3241.186328214872</v>
          </cell>
          <cell r="E132">
            <v>1.5938394308046437</v>
          </cell>
          <cell r="M132" t="str">
            <v>N-2</v>
          </cell>
          <cell r="N132">
            <v>3099.2496748311987</v>
          </cell>
          <cell r="O132">
            <v>1.6094026501348955</v>
          </cell>
        </row>
        <row r="133">
          <cell r="C133" t="str">
            <v>N-1</v>
          </cell>
          <cell r="D133">
            <v>2974.566163035928</v>
          </cell>
          <cell r="E133">
            <v>1.4627301117844396</v>
          </cell>
          <cell r="M133" t="str">
            <v>N-1</v>
          </cell>
          <cell r="N133">
            <v>2846.3653148184167</v>
          </cell>
          <cell r="O133">
            <v>1.4780828786149047</v>
          </cell>
        </row>
        <row r="134">
          <cell r="D134">
            <v>0</v>
          </cell>
          <cell r="E134">
            <v>0</v>
          </cell>
          <cell r="N134">
            <v>0</v>
          </cell>
          <cell r="O134">
            <v>0</v>
          </cell>
        </row>
        <row r="135">
          <cell r="D135">
            <v>0</v>
          </cell>
          <cell r="E135">
            <v>0</v>
          </cell>
          <cell r="N135">
            <v>0</v>
          </cell>
          <cell r="O135">
            <v>0</v>
          </cell>
        </row>
        <row r="136">
          <cell r="D136">
            <v>0</v>
          </cell>
          <cell r="E136">
            <v>0</v>
          </cell>
          <cell r="N136">
            <v>0</v>
          </cell>
          <cell r="O136">
            <v>0</v>
          </cell>
        </row>
        <row r="137">
          <cell r="D137">
            <v>0</v>
          </cell>
          <cell r="E137">
            <v>0</v>
          </cell>
          <cell r="N137">
            <v>0</v>
          </cell>
          <cell r="O137">
            <v>0</v>
          </cell>
        </row>
        <row r="138">
          <cell r="D138">
            <v>0</v>
          </cell>
          <cell r="E138">
            <v>0</v>
          </cell>
          <cell r="N138">
            <v>0</v>
          </cell>
          <cell r="O138">
            <v>0</v>
          </cell>
        </row>
        <row r="139">
          <cell r="C139" t="str">
            <v>P-1</v>
          </cell>
          <cell r="D139">
            <v>97792.65</v>
          </cell>
          <cell r="E139">
            <v>36.06683614330874</v>
          </cell>
        </row>
        <row r="140">
          <cell r="C140" t="str">
            <v>P-2</v>
          </cell>
          <cell r="D140">
            <v>37001.25</v>
          </cell>
          <cell r="E140">
            <v>12.074891734945629</v>
          </cell>
        </row>
        <row r="141">
          <cell r="C141" t="str">
            <v>P-3</v>
          </cell>
          <cell r="D141">
            <v>16445</v>
          </cell>
          <cell r="E141">
            <v>6.065068493150685</v>
          </cell>
        </row>
        <row r="142">
          <cell r="C142" t="str">
            <v>P-4</v>
          </cell>
          <cell r="D142">
            <v>73344.4875</v>
          </cell>
          <cell r="E142">
            <v>23.935049381239097</v>
          </cell>
        </row>
        <row r="143">
          <cell r="C143" t="str">
            <v>P-5</v>
          </cell>
          <cell r="D143">
            <v>0</v>
          </cell>
          <cell r="E143">
            <v>0</v>
          </cell>
        </row>
        <row r="144">
          <cell r="C144" t="str">
            <v>P-6</v>
          </cell>
          <cell r="D144">
            <v>0</v>
          </cell>
          <cell r="E144">
            <v>0</v>
          </cell>
        </row>
        <row r="145">
          <cell r="C145" t="str">
            <v>P-7</v>
          </cell>
          <cell r="D145">
            <v>0</v>
          </cell>
          <cell r="E145">
            <v>0</v>
          </cell>
        </row>
        <row r="146">
          <cell r="C146" t="str">
            <v>P-8</v>
          </cell>
          <cell r="D146">
            <v>0</v>
          </cell>
          <cell r="E146">
            <v>0</v>
          </cell>
        </row>
        <row r="147">
          <cell r="C147" t="str">
            <v>P-9</v>
          </cell>
          <cell r="D147">
            <v>0</v>
          </cell>
          <cell r="E147">
            <v>0</v>
          </cell>
        </row>
        <row r="148">
          <cell r="C148" t="str">
            <v>P-10</v>
          </cell>
          <cell r="D148">
            <v>0</v>
          </cell>
          <cell r="E148">
            <v>0</v>
          </cell>
        </row>
        <row r="149">
          <cell r="C149" t="str">
            <v>P-11</v>
          </cell>
          <cell r="D149">
            <v>0</v>
          </cell>
          <cell r="E14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 Tables"/>
      <sheetName val="Rot.Costs"/>
      <sheetName val="Social Tax Table"/>
      <sheetName val="AKCO 5+2"/>
      <sheetName val="AKCO 28+28"/>
      <sheetName val="ESS Manpower Schedule"/>
      <sheetName val="Expat Labour"/>
      <sheetName val="Variances"/>
      <sheetName val="Rental Summary"/>
      <sheetName val="Rebates"/>
      <sheetName val="Changes against forecast"/>
      <sheetName val="Summary P&amp;L"/>
      <sheetName val="Admin"/>
      <sheetName val="Catering"/>
      <sheetName val="June Meals"/>
      <sheetName val="Meal Allocation"/>
      <sheetName val="Catering WP - RAILSTATION"/>
      <sheetName val="Catering WP - 3 Month Summary"/>
      <sheetName val="Commercial "/>
      <sheetName val="Commercial WP - Shop"/>
      <sheetName val="Commercial WP - Bar"/>
      <sheetName val="Hotel Services "/>
      <sheetName val="HS WP - AKCO OFFICES"/>
      <sheetName val="HS WP - Consumables Hotel Serv"/>
      <sheetName val="Maintenance (Camp) "/>
      <sheetName val="MC WP - Road Cleaning"/>
      <sheetName val="Maintenance (Utilities) "/>
      <sheetName val="MU WP - Chemicals"/>
      <sheetName val="Chemical Ordering"/>
      <sheetName val="Agip Recharge 250000"/>
      <sheetName val="Accrual Reconciliation"/>
      <sheetName val="Notes Feb"/>
      <sheetName val="Notes Jan"/>
      <sheetName val="AKCO OFFICE VO"/>
      <sheetName val="FAR May07"/>
      <sheetName val="AKCO Contract Rates"/>
      <sheetName val="GLMaster 20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 Tab"/>
      <sheetName val="Stats"/>
      <sheetName val="Benefits Credit Calc. "/>
      <sheetName val="unitization"/>
      <sheetName val="TABLE1"/>
      <sheetName val="TABLE2"/>
      <sheetName val="TABLE3"/>
      <sheetName val="TABLE4"/>
      <sheetName val="Table 4 Amort."/>
      <sheetName val="TABLE5"/>
      <sheetName val="Table 5 Amort"/>
      <sheetName val="TABLE6"/>
      <sheetName val="Consumables"/>
      <sheetName val="In House Cost Sched"/>
      <sheetName val="Cost Schedule"/>
      <sheetName val="In House Cost Summary"/>
      <sheetName val="IFMA-2004"/>
    </sheetNames>
    <sheetDataSet>
      <sheetData sheetId="8">
        <row r="8">
          <cell r="C8">
            <v>0.07</v>
          </cell>
        </row>
        <row r="9">
          <cell r="C9">
            <v>5</v>
          </cell>
        </row>
        <row r="10">
          <cell r="C10">
            <v>1</v>
          </cell>
        </row>
        <row r="11">
          <cell r="C11">
            <v>37293</v>
          </cell>
        </row>
        <row r="16">
          <cell r="C16">
            <v>4405.251279277874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new tax form"/>
      <sheetName val="Summary"/>
      <sheetName val="Summary (for scala)"/>
      <sheetName val="SPS (2)"/>
      <sheetName val="Global discount"/>
      <sheetName val="1.1"/>
      <sheetName val="1.2"/>
      <sheetName val="1.3"/>
      <sheetName val="1.4"/>
      <sheetName val="SPS"/>
      <sheetName val="Cumulative"/>
      <sheetName val="2.1"/>
      <sheetName val="2.2"/>
      <sheetName val="2.4"/>
      <sheetName val="2.3"/>
      <sheetName val="2.5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4.1"/>
      <sheetName val="4.2"/>
      <sheetName val="4.3"/>
      <sheetName val="5.0"/>
      <sheetName val="6.1"/>
      <sheetName val="Vehicle Register"/>
      <sheetName val="TaxiDrivers"/>
      <sheetName val="SIPDrivers"/>
      <sheetName val="6.2"/>
      <sheetName val="6.3"/>
      <sheetName val="6.4"/>
      <sheetName val="6.5"/>
      <sheetName val="7.1 "/>
      <sheetName val="7.21"/>
      <sheetName val="7.1"/>
      <sheetName val="7.2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 Lab Recovery"/>
      <sheetName val="SeptPayUS$"/>
      <sheetName val="out to excel"/>
      <sheetName val="Sheet1"/>
      <sheetName val="Vacation restored"/>
      <sheetName val="HistoryPay0902"/>
      <sheetName val="SeptAtyrauGrowthVacation"/>
      <sheetName val="AnnualLeave"/>
      <sheetName val="bankcharg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rehouse &amp; Admin N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LEANING SERVICES - WORKERS"/>
      <sheetName val="LAUNDRY- WORKERS"/>
      <sheetName val="CATERING SERVICES"/>
      <sheetName val="DODSAL 850 PERSONS"/>
      <sheetName val="DODSAL-400 PERSONS"/>
    </sheetNames>
    <sheetDataSet>
      <sheetData sheetId="2">
        <row r="2">
          <cell r="C2">
            <v>0.3</v>
          </cell>
          <cell r="D2">
            <v>0.19</v>
          </cell>
          <cell r="E2">
            <v>18</v>
          </cell>
          <cell r="G2">
            <v>18</v>
          </cell>
          <cell r="I2">
            <v>4</v>
          </cell>
          <cell r="J2">
            <v>3</v>
          </cell>
          <cell r="K2">
            <v>7</v>
          </cell>
          <cell r="M2">
            <v>0.0045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A mvn"/>
      <sheetName val="TRfromTR account"/>
      <sheetName val="Purchase"/>
      <sheetName val="IA mvn"/>
      <sheetName val="Depreciation"/>
      <sheetName val="Expected vs Actual"/>
      <sheetName val="XREF"/>
      <sheetName val="Tickmarks"/>
      <sheetName val="TRfromCIP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СВ"/>
      <sheetName val="ОБСВ_тенге"/>
      <sheetName val="Баланс"/>
      <sheetName val="ОДР"/>
      <sheetName val="расшОДР"/>
      <sheetName val="ОСиНМА"/>
      <sheetName val="ОДДС"/>
      <sheetName val="ТМЗ"/>
      <sheetName val="СрокиЗаймов"/>
      <sheetName val="коммерч кредиты"/>
      <sheetName val="займы"/>
      <sheetName val="КПН"/>
      <sheetName val="3397"/>
      <sheetName val="3120"/>
      <sheetName val="кор-ки"/>
      <sheetName val="ошибк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Персонал"/>
      <sheetName val="план-факт"/>
      <sheetName val="Дтз"/>
      <sheetName val="Ктз"/>
      <sheetName val="Лист1"/>
      <sheetName val="ОСиНМА"/>
      <sheetName val="оборОС"/>
      <sheetName val="ОС"/>
      <sheetName val="ОБСВ_тенге"/>
      <sheetName val="ASTEL_ОБСВ"/>
      <sheetName val="Расш_Баланс"/>
      <sheetName val="ДоходыРасходы"/>
      <sheetName val="Форма 1"/>
      <sheetName val="Форма 2"/>
      <sheetName val="Форма 3"/>
    </sheetNames>
    <sheetDataSet>
      <sheetData sheetId="10">
        <row r="5">
          <cell r="A5" t="str">
            <v>ASTEL_Счет_Январь</v>
          </cell>
          <cell r="C5" t="str">
            <v>ASTEL_ВС_ДБ_Январь</v>
          </cell>
          <cell r="D5" t="str">
            <v>ASTEL_ВС_КР_Январь</v>
          </cell>
          <cell r="E5" t="str">
            <v>ASTEL_ИС_ДБ_Январь</v>
          </cell>
          <cell r="F5" t="str">
            <v>ASTEL_ИС_КР_Январь</v>
          </cell>
          <cell r="H5" t="str">
            <v>ASTEL_Счет_Февраль</v>
          </cell>
          <cell r="L5" t="str">
            <v>ASTEL_ИС_ДБ_Февраль</v>
          </cell>
          <cell r="M5" t="str">
            <v>ASTEL_ИС_КР_Февраль</v>
          </cell>
          <cell r="O5" t="str">
            <v>ASTEL_Счет_Март</v>
          </cell>
          <cell r="S5" t="str">
            <v>ASTEL_ИС_ДБ_Март</v>
          </cell>
          <cell r="T5" t="str">
            <v>ASTEL_ИС_КР_Март</v>
          </cell>
          <cell r="V5" t="str">
            <v>ASTEL_Счет_Апрель</v>
          </cell>
          <cell r="Z5" t="str">
            <v>ASTEL_ИС_ДБ_Апрель</v>
          </cell>
          <cell r="AA5" t="str">
            <v>ASTEL_ИС_КР_Апрель</v>
          </cell>
          <cell r="AC5" t="str">
            <v>ASTEL_Счет_Май</v>
          </cell>
          <cell r="AG5" t="str">
            <v>ASTEL_ИС_ДБ_Май</v>
          </cell>
          <cell r="AH5" t="str">
            <v>ASTEL_ИС_КР_Май</v>
          </cell>
          <cell r="AJ5" t="str">
            <v>ASTEL_Счет_Июнь</v>
          </cell>
          <cell r="AN5" t="str">
            <v>ASTEL_ИС_ДБ_Июнь</v>
          </cell>
          <cell r="AO5" t="str">
            <v>ASTEL_ИС_КР_Июнь</v>
          </cell>
          <cell r="AQ5" t="str">
            <v>ASTEL_Счет_Июль</v>
          </cell>
          <cell r="AU5" t="str">
            <v>ASTEL_ИС_ДБ_Июль</v>
          </cell>
          <cell r="AV5" t="str">
            <v>ASTEL_ИС_КР_Июль</v>
          </cell>
          <cell r="AX5" t="str">
            <v>ASTEL_Счет_Август</v>
          </cell>
          <cell r="BB5" t="str">
            <v>ASTEL_ИС_ДБ_Август</v>
          </cell>
          <cell r="BC5" t="str">
            <v>ASTEL_ИС_КР_Август</v>
          </cell>
          <cell r="BE5" t="str">
            <v>ASTEL_Счет_Сентябрь</v>
          </cell>
          <cell r="BI5" t="str">
            <v>ASTEL_ИС_ДБ_Сентябрь</v>
          </cell>
          <cell r="BJ5" t="str">
            <v>ASTEL_ИС_КР_Сентябрь</v>
          </cell>
          <cell r="BL5" t="str">
            <v>ASTEL_Счет_Октябрь</v>
          </cell>
          <cell r="BP5" t="str">
            <v>ASTEL_ИС_ДБ_Октябрь</v>
          </cell>
          <cell r="BQ5" t="str">
            <v>ASTEL_ИС_КР_Октябрь</v>
          </cell>
          <cell r="BS5" t="str">
            <v>ASTEL_Счет_Ноябрь</v>
          </cell>
          <cell r="BW5" t="str">
            <v>ASTEL_ИС_ДБ_Ноябрь</v>
          </cell>
          <cell r="BX5" t="str">
            <v>ASTEL_ИС_КР_Ноябрь</v>
          </cell>
          <cell r="BZ5" t="str">
            <v>ASTEL_Счет_Декабрь</v>
          </cell>
          <cell r="CD5" t="str">
            <v>ASTEL_ИС_ДБ_Декабрь</v>
          </cell>
          <cell r="CE5" t="str">
            <v>ASTEL_ИС_КР_Декабрь</v>
          </cell>
        </row>
        <row r="8">
          <cell r="A8" t="str">
            <v>Оборотно-сальдовая ведомость</v>
          </cell>
          <cell r="H8" t="str">
            <v>Оборотно-сальдовая ведомость</v>
          </cell>
          <cell r="O8" t="str">
            <v>Оборотно-сальдовая ведомость</v>
          </cell>
          <cell r="V8" t="str">
            <v>Оборотно-сальдовая ведомость</v>
          </cell>
          <cell r="AC8" t="str">
            <v>Оборотно-сальдовая ведомость</v>
          </cell>
          <cell r="AJ8" t="str">
            <v>Оборотно-сальдовая ведомость</v>
          </cell>
          <cell r="AQ8" t="str">
            <v>Оборотно-сальдовая ведомость</v>
          </cell>
          <cell r="AX8" t="str">
            <v>Оборотно-сальдовая ведомость</v>
          </cell>
          <cell r="BE8" t="str">
            <v>Оборотно-сальдовая ведомость</v>
          </cell>
          <cell r="BL8" t="str">
            <v>Оборотно-сальдовая ведомость</v>
          </cell>
          <cell r="BS8" t="str">
            <v>Оборотно-сальдовая ведомость</v>
          </cell>
          <cell r="BZ8" t="str">
            <v>Оборотно-сальдовая ведомость</v>
          </cell>
        </row>
        <row r="9">
          <cell r="A9" t="str">
            <v>за Январь 2008 г. Астел</v>
          </cell>
          <cell r="H9" t="str">
            <v>за Февраль 2008 г. Астел</v>
          </cell>
          <cell r="O9" t="str">
            <v>за Март 2008 г. Астел</v>
          </cell>
          <cell r="V9" t="str">
            <v>за Апрель 2008 г. Астел</v>
          </cell>
          <cell r="AC9" t="str">
            <v>за Май 2008 г. Астел</v>
          </cell>
          <cell r="AJ9" t="str">
            <v>за Июнь 2008 г. Астел</v>
          </cell>
          <cell r="AQ9" t="str">
            <v>за Июль 2008 г. Астел</v>
          </cell>
          <cell r="AX9" t="str">
            <v>за Август 2008 г. Астел</v>
          </cell>
          <cell r="BE9" t="str">
            <v>за Сентябрь 2008 г. Астел</v>
          </cell>
          <cell r="BL9" t="str">
            <v>за Октябрь 2008 г. Астел</v>
          </cell>
          <cell r="BS9" t="str">
            <v>за Ноябрь 2008 г. Астел</v>
          </cell>
          <cell r="BZ9" t="str">
            <v>за Декабрь 2008 г. Астел</v>
          </cell>
        </row>
        <row r="10">
          <cell r="A10" t="str">
            <v>Счет</v>
          </cell>
          <cell r="C10" t="str">
            <v>ВС_ДБ</v>
          </cell>
          <cell r="D10" t="str">
            <v>ВС_КР</v>
          </cell>
          <cell r="E10" t="str">
            <v>ИС_ДБ</v>
          </cell>
          <cell r="F10" t="str">
            <v>ИС_КР</v>
          </cell>
          <cell r="H10" t="str">
            <v>Счет</v>
          </cell>
          <cell r="L10" t="str">
            <v>ИС_ДБ</v>
          </cell>
          <cell r="M10" t="str">
            <v>ИС_КР</v>
          </cell>
          <cell r="O10" t="str">
            <v>Счет</v>
          </cell>
          <cell r="S10" t="str">
            <v>ИС_ДБ</v>
          </cell>
          <cell r="T10" t="str">
            <v>ИС_КР</v>
          </cell>
          <cell r="V10" t="str">
            <v>Счет</v>
          </cell>
          <cell r="Z10" t="str">
            <v>ИС_ДБ</v>
          </cell>
          <cell r="AA10" t="str">
            <v>ИС_КР</v>
          </cell>
          <cell r="AC10" t="str">
            <v>Счет</v>
          </cell>
          <cell r="AG10" t="str">
            <v>ИС_ДБ</v>
          </cell>
          <cell r="AH10" t="str">
            <v>ИС_КР</v>
          </cell>
          <cell r="AJ10" t="str">
            <v>Счет</v>
          </cell>
          <cell r="AN10" t="str">
            <v>ИС_ДБ</v>
          </cell>
          <cell r="AO10" t="str">
            <v>ИС_КР</v>
          </cell>
          <cell r="AQ10" t="str">
            <v>Счет</v>
          </cell>
          <cell r="AU10" t="str">
            <v>ИС_ДБ</v>
          </cell>
          <cell r="AV10" t="str">
            <v>ИС_КР</v>
          </cell>
          <cell r="AX10" t="str">
            <v>Счет</v>
          </cell>
          <cell r="BB10" t="str">
            <v>ИС_ДБ</v>
          </cell>
          <cell r="BC10" t="str">
            <v>ИС_КР</v>
          </cell>
          <cell r="BE10" t="str">
            <v>Счет</v>
          </cell>
          <cell r="BI10" t="str">
            <v>ИС_ДБ</v>
          </cell>
          <cell r="BJ10" t="str">
            <v>ИС_КР</v>
          </cell>
          <cell r="BL10" t="str">
            <v>Счет</v>
          </cell>
          <cell r="BP10" t="str">
            <v>ИС_ДБ</v>
          </cell>
          <cell r="BQ10" t="str">
            <v>ИС_КР</v>
          </cell>
          <cell r="BS10" t="str">
            <v>Счет</v>
          </cell>
          <cell r="BW10" t="str">
            <v>ИС_ДБ</v>
          </cell>
          <cell r="BX10" t="str">
            <v>ИС_КР</v>
          </cell>
          <cell r="BZ10" t="str">
            <v>Счет</v>
          </cell>
          <cell r="CD10" t="str">
            <v>ИС_ДБ</v>
          </cell>
          <cell r="CE10" t="str">
            <v>ИС_КР</v>
          </cell>
        </row>
        <row r="11">
          <cell r="A11" t="str">
            <v>Код</v>
          </cell>
          <cell r="C11" t="str">
            <v>Дебет</v>
          </cell>
          <cell r="D11" t="str">
            <v>Кредит</v>
          </cell>
          <cell r="E11" t="str">
            <v>Дебет</v>
          </cell>
          <cell r="F11" t="str">
            <v>Кредит</v>
          </cell>
          <cell r="H11" t="str">
            <v>Код</v>
          </cell>
          <cell r="L11" t="str">
            <v>Дебет</v>
          </cell>
          <cell r="M11" t="str">
            <v>Кредит</v>
          </cell>
          <cell r="O11" t="str">
            <v>Код</v>
          </cell>
          <cell r="S11" t="str">
            <v>Дебет</v>
          </cell>
          <cell r="T11" t="str">
            <v>Кредит</v>
          </cell>
          <cell r="V11" t="str">
            <v>Код</v>
          </cell>
          <cell r="Z11" t="str">
            <v>Дебет</v>
          </cell>
          <cell r="AA11" t="str">
            <v>Кредит</v>
          </cell>
          <cell r="AC11" t="str">
            <v>Код</v>
          </cell>
          <cell r="AG11" t="str">
            <v>Дебет</v>
          </cell>
          <cell r="AH11" t="str">
            <v>Кредит</v>
          </cell>
        </row>
        <row r="12">
          <cell r="A12">
            <v>1010</v>
          </cell>
          <cell r="C12">
            <v>166440.03</v>
          </cell>
          <cell r="D12">
            <v>0</v>
          </cell>
          <cell r="E12">
            <v>199890.03</v>
          </cell>
          <cell r="F12">
            <v>0</v>
          </cell>
          <cell r="H12">
            <v>1010</v>
          </cell>
          <cell r="L12">
            <v>232085.03</v>
          </cell>
          <cell r="M12">
            <v>0</v>
          </cell>
          <cell r="O12">
            <v>1010</v>
          </cell>
          <cell r="S12">
            <v>1096596.69</v>
          </cell>
          <cell r="T12">
            <v>0</v>
          </cell>
          <cell r="V12">
            <v>1010</v>
          </cell>
          <cell r="Z12">
            <v>177484.27</v>
          </cell>
          <cell r="AA12">
            <v>0</v>
          </cell>
          <cell r="AC12">
            <v>1010</v>
          </cell>
          <cell r="AG12">
            <v>214651.72</v>
          </cell>
          <cell r="AH12">
            <v>0</v>
          </cell>
          <cell r="AJ12">
            <v>1010</v>
          </cell>
          <cell r="AN12">
            <v>198894.36</v>
          </cell>
          <cell r="AO12">
            <v>0</v>
          </cell>
          <cell r="AQ12">
            <v>1010</v>
          </cell>
          <cell r="AU12">
            <v>41845.36</v>
          </cell>
          <cell r="AV12">
            <v>0</v>
          </cell>
          <cell r="AX12">
            <v>1010</v>
          </cell>
          <cell r="BB12">
            <v>103345.36</v>
          </cell>
          <cell r="BC12">
            <v>0</v>
          </cell>
          <cell r="BE12">
            <v>1010</v>
          </cell>
          <cell r="BI12">
            <v>142339.97</v>
          </cell>
          <cell r="BJ12">
            <v>0</v>
          </cell>
          <cell r="BL12">
            <v>1010</v>
          </cell>
          <cell r="BP12">
            <v>12278.8</v>
          </cell>
          <cell r="BQ12">
            <v>0</v>
          </cell>
          <cell r="BS12">
            <v>1010</v>
          </cell>
          <cell r="BW12">
            <v>12681.58</v>
          </cell>
          <cell r="BX12">
            <v>0</v>
          </cell>
          <cell r="BZ12">
            <v>1010</v>
          </cell>
          <cell r="CD12">
            <v>15950.58</v>
          </cell>
          <cell r="CE12">
            <v>0</v>
          </cell>
        </row>
        <row r="13">
          <cell r="A13">
            <v>1030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1030</v>
          </cell>
          <cell r="L13">
            <v>0</v>
          </cell>
          <cell r="M13">
            <v>0</v>
          </cell>
          <cell r="O13">
            <v>1030</v>
          </cell>
          <cell r="S13">
            <v>0</v>
          </cell>
          <cell r="T13">
            <v>0</v>
          </cell>
          <cell r="V13">
            <v>1030</v>
          </cell>
          <cell r="Z13">
            <v>0</v>
          </cell>
          <cell r="AA13">
            <v>0</v>
          </cell>
          <cell r="AC13">
            <v>1030</v>
          </cell>
          <cell r="AG13">
            <v>0</v>
          </cell>
          <cell r="AH13">
            <v>0</v>
          </cell>
          <cell r="AJ13">
            <v>1030</v>
          </cell>
          <cell r="AN13">
            <v>0</v>
          </cell>
          <cell r="AO13">
            <v>0</v>
          </cell>
          <cell r="AQ13">
            <v>1030</v>
          </cell>
          <cell r="AU13">
            <v>0</v>
          </cell>
          <cell r="AV13">
            <v>0</v>
          </cell>
          <cell r="AX13">
            <v>1030</v>
          </cell>
          <cell r="BB13">
            <v>0</v>
          </cell>
          <cell r="BC13">
            <v>0</v>
          </cell>
          <cell r="BE13">
            <v>1030</v>
          </cell>
          <cell r="BI13">
            <v>0</v>
          </cell>
          <cell r="BJ13">
            <v>0</v>
          </cell>
          <cell r="BL13">
            <v>1030</v>
          </cell>
          <cell r="BP13">
            <v>0</v>
          </cell>
          <cell r="BQ13">
            <v>0</v>
          </cell>
          <cell r="BS13">
            <v>1030</v>
          </cell>
          <cell r="BW13">
            <v>0</v>
          </cell>
          <cell r="BX13">
            <v>0</v>
          </cell>
          <cell r="BZ13">
            <v>1030</v>
          </cell>
          <cell r="CD13">
            <v>0</v>
          </cell>
          <cell r="CE13">
            <v>0</v>
          </cell>
        </row>
        <row r="14">
          <cell r="A14">
            <v>1032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1032</v>
          </cell>
          <cell r="L14">
            <v>0</v>
          </cell>
          <cell r="M14">
            <v>0</v>
          </cell>
          <cell r="O14">
            <v>1032</v>
          </cell>
          <cell r="S14">
            <v>0</v>
          </cell>
          <cell r="T14">
            <v>0</v>
          </cell>
          <cell r="V14">
            <v>1032</v>
          </cell>
          <cell r="Z14">
            <v>0</v>
          </cell>
          <cell r="AA14">
            <v>0</v>
          </cell>
          <cell r="AC14">
            <v>1032</v>
          </cell>
          <cell r="AG14">
            <v>0</v>
          </cell>
          <cell r="AH14">
            <v>0</v>
          </cell>
          <cell r="AJ14">
            <v>1032</v>
          </cell>
          <cell r="AN14">
            <v>0</v>
          </cell>
          <cell r="AO14">
            <v>0</v>
          </cell>
          <cell r="AQ14">
            <v>1032</v>
          </cell>
          <cell r="AU14">
            <v>0</v>
          </cell>
          <cell r="AV14">
            <v>0</v>
          </cell>
          <cell r="AX14">
            <v>1032</v>
          </cell>
          <cell r="BB14">
            <v>0</v>
          </cell>
          <cell r="BC14">
            <v>0</v>
          </cell>
          <cell r="BE14">
            <v>1032</v>
          </cell>
          <cell r="BI14">
            <v>0</v>
          </cell>
          <cell r="BJ14">
            <v>0</v>
          </cell>
          <cell r="BL14">
            <v>1032</v>
          </cell>
          <cell r="BP14">
            <v>0</v>
          </cell>
          <cell r="BQ14">
            <v>0</v>
          </cell>
          <cell r="BS14">
            <v>1032</v>
          </cell>
          <cell r="BW14">
            <v>0</v>
          </cell>
          <cell r="BX14">
            <v>0</v>
          </cell>
          <cell r="BZ14">
            <v>1032</v>
          </cell>
          <cell r="CD14">
            <v>0</v>
          </cell>
          <cell r="CE14">
            <v>0</v>
          </cell>
        </row>
        <row r="15">
          <cell r="A15">
            <v>1040</v>
          </cell>
          <cell r="C15">
            <v>2063130.26</v>
          </cell>
          <cell r="D15">
            <v>0</v>
          </cell>
          <cell r="E15">
            <v>915769.96</v>
          </cell>
          <cell r="F15">
            <v>0</v>
          </cell>
          <cell r="H15">
            <v>1040</v>
          </cell>
          <cell r="L15">
            <v>2351621.77</v>
          </cell>
          <cell r="M15">
            <v>0</v>
          </cell>
          <cell r="O15">
            <v>1040</v>
          </cell>
          <cell r="S15">
            <v>497206.52</v>
          </cell>
          <cell r="T15">
            <v>0</v>
          </cell>
          <cell r="V15">
            <v>1040</v>
          </cell>
          <cell r="Z15">
            <v>353284.96</v>
          </cell>
          <cell r="AA15">
            <v>0</v>
          </cell>
          <cell r="AC15">
            <v>1040</v>
          </cell>
          <cell r="AG15">
            <v>388496.44</v>
          </cell>
          <cell r="AH15">
            <v>0</v>
          </cell>
          <cell r="AJ15">
            <v>1040</v>
          </cell>
          <cell r="AN15">
            <v>2351009.15</v>
          </cell>
          <cell r="AO15">
            <v>0</v>
          </cell>
          <cell r="AQ15">
            <v>1040</v>
          </cell>
          <cell r="AU15">
            <v>1543186.41</v>
          </cell>
          <cell r="AV15">
            <v>0</v>
          </cell>
          <cell r="AX15">
            <v>1040</v>
          </cell>
          <cell r="BB15">
            <v>853295.26</v>
          </cell>
          <cell r="BC15">
            <v>0</v>
          </cell>
          <cell r="BE15">
            <v>1040</v>
          </cell>
          <cell r="BI15">
            <v>546307.9</v>
          </cell>
          <cell r="BJ15">
            <v>0</v>
          </cell>
          <cell r="BL15">
            <v>1040</v>
          </cell>
          <cell r="BP15">
            <v>129073.09</v>
          </cell>
          <cell r="BQ15">
            <v>0</v>
          </cell>
          <cell r="BS15">
            <v>1040</v>
          </cell>
          <cell r="BW15">
            <v>80958.86</v>
          </cell>
          <cell r="BX15">
            <v>0</v>
          </cell>
          <cell r="BZ15">
            <v>1040</v>
          </cell>
          <cell r="CD15">
            <v>365101.99</v>
          </cell>
          <cell r="CE15">
            <v>0</v>
          </cell>
        </row>
        <row r="16">
          <cell r="A16">
            <v>1050</v>
          </cell>
          <cell r="C16">
            <v>0</v>
          </cell>
          <cell r="D16">
            <v>0</v>
          </cell>
          <cell r="E16">
            <v>163114.56</v>
          </cell>
          <cell r="F16">
            <v>0</v>
          </cell>
          <cell r="H16">
            <v>1050</v>
          </cell>
          <cell r="L16">
            <v>151933.32</v>
          </cell>
          <cell r="M16">
            <v>0</v>
          </cell>
          <cell r="O16">
            <v>1050</v>
          </cell>
          <cell r="S16">
            <v>151933.32</v>
          </cell>
          <cell r="T16">
            <v>0</v>
          </cell>
          <cell r="V16">
            <v>1050</v>
          </cell>
          <cell r="Z16">
            <v>151933.32</v>
          </cell>
          <cell r="AA16">
            <v>0</v>
          </cell>
          <cell r="AC16">
            <v>1050</v>
          </cell>
          <cell r="AG16">
            <v>151933.32</v>
          </cell>
          <cell r="AH16">
            <v>0</v>
          </cell>
          <cell r="AJ16">
            <v>1050</v>
          </cell>
          <cell r="AN16">
            <v>151933.32</v>
          </cell>
          <cell r="AO16">
            <v>0</v>
          </cell>
          <cell r="AQ16">
            <v>1050</v>
          </cell>
          <cell r="AU16">
            <v>0</v>
          </cell>
          <cell r="AV16">
            <v>0</v>
          </cell>
          <cell r="AX16">
            <v>1050</v>
          </cell>
          <cell r="BB16">
            <v>0</v>
          </cell>
          <cell r="BC16">
            <v>0</v>
          </cell>
          <cell r="BE16">
            <v>1050</v>
          </cell>
          <cell r="BI16">
            <v>0</v>
          </cell>
          <cell r="BJ16">
            <v>0</v>
          </cell>
          <cell r="BL16">
            <v>1050</v>
          </cell>
          <cell r="BP16">
            <v>0</v>
          </cell>
          <cell r="BQ16">
            <v>0</v>
          </cell>
          <cell r="BS16">
            <v>1050</v>
          </cell>
          <cell r="BW16">
            <v>0</v>
          </cell>
          <cell r="BX16">
            <v>0</v>
          </cell>
          <cell r="BZ16">
            <v>1050</v>
          </cell>
          <cell r="CD16">
            <v>2649967.71</v>
          </cell>
          <cell r="CE16">
            <v>0</v>
          </cell>
        </row>
        <row r="17">
          <cell r="A17">
            <v>1051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1051</v>
          </cell>
          <cell r="L17">
            <v>0</v>
          </cell>
          <cell r="M17">
            <v>0</v>
          </cell>
          <cell r="O17">
            <v>1051</v>
          </cell>
          <cell r="S17">
            <v>0</v>
          </cell>
          <cell r="T17">
            <v>0</v>
          </cell>
          <cell r="V17">
            <v>1051</v>
          </cell>
          <cell r="Z17">
            <v>0</v>
          </cell>
          <cell r="AA17">
            <v>0</v>
          </cell>
          <cell r="AC17">
            <v>1051</v>
          </cell>
          <cell r="AG17">
            <v>0</v>
          </cell>
          <cell r="AH17">
            <v>0</v>
          </cell>
          <cell r="AJ17">
            <v>1051</v>
          </cell>
          <cell r="AN17">
            <v>0</v>
          </cell>
          <cell r="AO17">
            <v>0</v>
          </cell>
          <cell r="AQ17">
            <v>1051</v>
          </cell>
          <cell r="AU17">
            <v>0</v>
          </cell>
          <cell r="AV17">
            <v>0</v>
          </cell>
          <cell r="AX17">
            <v>1051</v>
          </cell>
          <cell r="BB17">
            <v>0</v>
          </cell>
          <cell r="BC17">
            <v>0</v>
          </cell>
          <cell r="BE17">
            <v>1051</v>
          </cell>
          <cell r="BI17">
            <v>0</v>
          </cell>
          <cell r="BJ17">
            <v>0</v>
          </cell>
          <cell r="BL17">
            <v>1051</v>
          </cell>
          <cell r="BP17">
            <v>0</v>
          </cell>
          <cell r="BQ17">
            <v>0</v>
          </cell>
          <cell r="BS17">
            <v>1051</v>
          </cell>
          <cell r="BW17">
            <v>0</v>
          </cell>
          <cell r="BX17">
            <v>0</v>
          </cell>
          <cell r="BZ17">
            <v>1051</v>
          </cell>
          <cell r="CD17">
            <v>0</v>
          </cell>
          <cell r="CE17">
            <v>0</v>
          </cell>
        </row>
        <row r="18">
          <cell r="A18">
            <v>1070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1070</v>
          </cell>
          <cell r="L18">
            <v>0</v>
          </cell>
          <cell r="M18">
            <v>0</v>
          </cell>
          <cell r="O18">
            <v>1070</v>
          </cell>
          <cell r="S18">
            <v>0</v>
          </cell>
          <cell r="T18">
            <v>0</v>
          </cell>
          <cell r="V18">
            <v>1070</v>
          </cell>
          <cell r="Z18">
            <v>0</v>
          </cell>
          <cell r="AA18">
            <v>0</v>
          </cell>
          <cell r="AC18">
            <v>1070</v>
          </cell>
          <cell r="AG18">
            <v>0</v>
          </cell>
          <cell r="AH18">
            <v>0</v>
          </cell>
          <cell r="AJ18">
            <v>1070</v>
          </cell>
          <cell r="AN18">
            <v>0</v>
          </cell>
          <cell r="AO18">
            <v>0</v>
          </cell>
          <cell r="AQ18">
            <v>1070</v>
          </cell>
          <cell r="AU18">
            <v>0</v>
          </cell>
          <cell r="AV18">
            <v>0</v>
          </cell>
          <cell r="AX18">
            <v>1070</v>
          </cell>
          <cell r="BB18">
            <v>0</v>
          </cell>
          <cell r="BC18">
            <v>0</v>
          </cell>
          <cell r="BE18">
            <v>1070</v>
          </cell>
          <cell r="BI18">
            <v>0</v>
          </cell>
          <cell r="BJ18">
            <v>0</v>
          </cell>
          <cell r="BL18">
            <v>1070</v>
          </cell>
          <cell r="BP18">
            <v>0</v>
          </cell>
          <cell r="BQ18">
            <v>0</v>
          </cell>
          <cell r="BS18">
            <v>1070</v>
          </cell>
          <cell r="BW18">
            <v>0</v>
          </cell>
          <cell r="BX18">
            <v>0</v>
          </cell>
          <cell r="BZ18">
            <v>1070</v>
          </cell>
          <cell r="CD18">
            <v>0</v>
          </cell>
          <cell r="CE18">
            <v>0</v>
          </cell>
        </row>
        <row r="19">
          <cell r="A19">
            <v>1073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1073</v>
          </cell>
          <cell r="L19">
            <v>0</v>
          </cell>
          <cell r="M19">
            <v>0</v>
          </cell>
          <cell r="O19">
            <v>1073</v>
          </cell>
          <cell r="S19">
            <v>0</v>
          </cell>
          <cell r="T19">
            <v>0</v>
          </cell>
          <cell r="V19">
            <v>1073</v>
          </cell>
          <cell r="Z19">
            <v>0</v>
          </cell>
          <cell r="AA19">
            <v>0</v>
          </cell>
          <cell r="AC19">
            <v>1073</v>
          </cell>
          <cell r="AG19">
            <v>0</v>
          </cell>
          <cell r="AH19">
            <v>0</v>
          </cell>
          <cell r="AJ19">
            <v>1073</v>
          </cell>
          <cell r="AN19">
            <v>0</v>
          </cell>
          <cell r="AO19">
            <v>0</v>
          </cell>
          <cell r="AQ19">
            <v>1073</v>
          </cell>
          <cell r="AU19">
            <v>0</v>
          </cell>
          <cell r="AV19">
            <v>0</v>
          </cell>
          <cell r="AX19">
            <v>1073</v>
          </cell>
          <cell r="BB19">
            <v>0</v>
          </cell>
          <cell r="BC19">
            <v>0</v>
          </cell>
          <cell r="BE19">
            <v>1073</v>
          </cell>
          <cell r="BI19">
            <v>0</v>
          </cell>
          <cell r="BJ19">
            <v>0</v>
          </cell>
          <cell r="BL19">
            <v>1073</v>
          </cell>
          <cell r="BP19">
            <v>0</v>
          </cell>
          <cell r="BQ19">
            <v>0</v>
          </cell>
          <cell r="BS19">
            <v>1073</v>
          </cell>
          <cell r="BW19">
            <v>0</v>
          </cell>
          <cell r="BX19">
            <v>0</v>
          </cell>
          <cell r="BZ19">
            <v>1073</v>
          </cell>
          <cell r="CD19">
            <v>0</v>
          </cell>
          <cell r="CE19">
            <v>0</v>
          </cell>
        </row>
        <row r="20">
          <cell r="A20">
            <v>1075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1075</v>
          </cell>
          <cell r="L20">
            <v>0</v>
          </cell>
          <cell r="M20">
            <v>0</v>
          </cell>
          <cell r="O20">
            <v>1075</v>
          </cell>
          <cell r="S20">
            <v>0</v>
          </cell>
          <cell r="T20">
            <v>0</v>
          </cell>
          <cell r="V20">
            <v>1075</v>
          </cell>
          <cell r="Z20">
            <v>0</v>
          </cell>
          <cell r="AA20">
            <v>0</v>
          </cell>
          <cell r="AC20">
            <v>1075</v>
          </cell>
          <cell r="AG20">
            <v>0</v>
          </cell>
          <cell r="AH20">
            <v>0</v>
          </cell>
          <cell r="AJ20">
            <v>1075</v>
          </cell>
          <cell r="AN20">
            <v>0</v>
          </cell>
          <cell r="AO20">
            <v>0</v>
          </cell>
          <cell r="AQ20">
            <v>1075</v>
          </cell>
          <cell r="AU20">
            <v>0</v>
          </cell>
          <cell r="AV20">
            <v>0</v>
          </cell>
          <cell r="AX20">
            <v>1075</v>
          </cell>
          <cell r="BB20">
            <v>0</v>
          </cell>
          <cell r="BC20">
            <v>0</v>
          </cell>
          <cell r="BE20">
            <v>1075</v>
          </cell>
          <cell r="BI20">
            <v>0</v>
          </cell>
          <cell r="BJ20">
            <v>0</v>
          </cell>
          <cell r="BL20">
            <v>1075</v>
          </cell>
          <cell r="BP20">
            <v>0</v>
          </cell>
          <cell r="BQ20">
            <v>0</v>
          </cell>
          <cell r="BS20">
            <v>1075</v>
          </cell>
          <cell r="BW20">
            <v>0</v>
          </cell>
          <cell r="BX20">
            <v>0</v>
          </cell>
          <cell r="BZ20">
            <v>1075</v>
          </cell>
          <cell r="CD20">
            <v>0</v>
          </cell>
          <cell r="CE20">
            <v>0</v>
          </cell>
        </row>
        <row r="21">
          <cell r="A21">
            <v>1150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1150</v>
          </cell>
          <cell r="L21">
            <v>0</v>
          </cell>
          <cell r="M21">
            <v>0</v>
          </cell>
          <cell r="O21">
            <v>1150</v>
          </cell>
          <cell r="S21">
            <v>0</v>
          </cell>
          <cell r="T21">
            <v>0</v>
          </cell>
          <cell r="V21">
            <v>1150</v>
          </cell>
          <cell r="Z21">
            <v>0</v>
          </cell>
          <cell r="AA21">
            <v>0</v>
          </cell>
          <cell r="AC21">
            <v>1150</v>
          </cell>
          <cell r="AG21">
            <v>0</v>
          </cell>
          <cell r="AH21">
            <v>0</v>
          </cell>
          <cell r="AJ21">
            <v>1150</v>
          </cell>
          <cell r="AN21">
            <v>0</v>
          </cell>
          <cell r="AO21">
            <v>0</v>
          </cell>
          <cell r="AQ21">
            <v>1150</v>
          </cell>
          <cell r="AU21">
            <v>0</v>
          </cell>
          <cell r="AV21">
            <v>0</v>
          </cell>
          <cell r="AX21">
            <v>1150</v>
          </cell>
          <cell r="BB21">
            <v>0</v>
          </cell>
          <cell r="BC21">
            <v>0</v>
          </cell>
          <cell r="BE21">
            <v>1150</v>
          </cell>
          <cell r="BI21">
            <v>0</v>
          </cell>
          <cell r="BJ21">
            <v>0</v>
          </cell>
          <cell r="BL21">
            <v>1150</v>
          </cell>
          <cell r="BP21">
            <v>0</v>
          </cell>
          <cell r="BQ21">
            <v>0</v>
          </cell>
          <cell r="BS21">
            <v>1150</v>
          </cell>
          <cell r="BW21">
            <v>0</v>
          </cell>
          <cell r="BX21">
            <v>0</v>
          </cell>
          <cell r="BZ21">
            <v>1150</v>
          </cell>
          <cell r="CD21">
            <v>0</v>
          </cell>
          <cell r="CE21">
            <v>0</v>
          </cell>
        </row>
        <row r="22">
          <cell r="A22">
            <v>1210</v>
          </cell>
          <cell r="C22">
            <v>4819919.87</v>
          </cell>
          <cell r="D22">
            <v>0</v>
          </cell>
          <cell r="E22">
            <v>3860628.2</v>
          </cell>
          <cell r="F22">
            <v>0</v>
          </cell>
          <cell r="H22">
            <v>1210</v>
          </cell>
          <cell r="L22">
            <v>4194241.19</v>
          </cell>
          <cell r="M22">
            <v>0</v>
          </cell>
          <cell r="O22">
            <v>1210</v>
          </cell>
          <cell r="S22">
            <v>4257579.72</v>
          </cell>
          <cell r="T22">
            <v>0</v>
          </cell>
          <cell r="V22">
            <v>1210</v>
          </cell>
          <cell r="Z22">
            <v>4135458.95</v>
          </cell>
          <cell r="AA22">
            <v>0</v>
          </cell>
          <cell r="AC22">
            <v>1210</v>
          </cell>
          <cell r="AG22">
            <v>3828065.21</v>
          </cell>
          <cell r="AH22">
            <v>0</v>
          </cell>
          <cell r="AJ22">
            <v>1210</v>
          </cell>
          <cell r="AN22">
            <v>3939036.85</v>
          </cell>
          <cell r="AO22">
            <v>0</v>
          </cell>
          <cell r="AQ22">
            <v>1210</v>
          </cell>
          <cell r="AU22">
            <v>3693111.32</v>
          </cell>
          <cell r="AV22">
            <v>0</v>
          </cell>
          <cell r="AX22">
            <v>1210</v>
          </cell>
          <cell r="BB22">
            <v>2607268.32</v>
          </cell>
          <cell r="BC22">
            <v>0</v>
          </cell>
          <cell r="BE22">
            <v>1210</v>
          </cell>
          <cell r="BI22">
            <v>5870667.21</v>
          </cell>
          <cell r="BJ22">
            <v>0</v>
          </cell>
          <cell r="BL22">
            <v>1210</v>
          </cell>
          <cell r="BP22">
            <v>6480343.44</v>
          </cell>
          <cell r="BQ22">
            <v>0</v>
          </cell>
          <cell r="BS22">
            <v>1210</v>
          </cell>
          <cell r="BW22">
            <v>6145554.03</v>
          </cell>
          <cell r="BX22">
            <v>0</v>
          </cell>
          <cell r="BZ22">
            <v>1210</v>
          </cell>
          <cell r="CD22">
            <v>5010691.72</v>
          </cell>
          <cell r="CE22">
            <v>0</v>
          </cell>
        </row>
        <row r="23">
          <cell r="A23">
            <v>1211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1211</v>
          </cell>
          <cell r="L23">
            <v>0</v>
          </cell>
          <cell r="M23">
            <v>0</v>
          </cell>
          <cell r="O23">
            <v>1211</v>
          </cell>
          <cell r="S23">
            <v>0</v>
          </cell>
          <cell r="T23">
            <v>0</v>
          </cell>
          <cell r="V23">
            <v>1211</v>
          </cell>
          <cell r="Z23">
            <v>0</v>
          </cell>
          <cell r="AA23">
            <v>0</v>
          </cell>
          <cell r="AC23">
            <v>1211</v>
          </cell>
          <cell r="AG23">
            <v>0</v>
          </cell>
          <cell r="AH23">
            <v>0</v>
          </cell>
          <cell r="AJ23">
            <v>1211</v>
          </cell>
          <cell r="AN23">
            <v>0</v>
          </cell>
          <cell r="AO23">
            <v>0</v>
          </cell>
          <cell r="AQ23">
            <v>1211</v>
          </cell>
          <cell r="AU23">
            <v>0</v>
          </cell>
          <cell r="AV23">
            <v>0</v>
          </cell>
          <cell r="AX23">
            <v>1211</v>
          </cell>
          <cell r="BB23">
            <v>0</v>
          </cell>
          <cell r="BC23">
            <v>0</v>
          </cell>
          <cell r="BE23">
            <v>1211</v>
          </cell>
          <cell r="BI23">
            <v>0</v>
          </cell>
          <cell r="BJ23">
            <v>0</v>
          </cell>
          <cell r="BL23">
            <v>1211</v>
          </cell>
          <cell r="BP23">
            <v>0</v>
          </cell>
          <cell r="BQ23">
            <v>0</v>
          </cell>
          <cell r="BS23">
            <v>1211</v>
          </cell>
          <cell r="BW23">
            <v>0</v>
          </cell>
          <cell r="BX23">
            <v>0</v>
          </cell>
          <cell r="BZ23">
            <v>1211</v>
          </cell>
          <cell r="CD23">
            <v>0</v>
          </cell>
          <cell r="CE23">
            <v>0</v>
          </cell>
        </row>
        <row r="24">
          <cell r="A24">
            <v>1250</v>
          </cell>
          <cell r="C24">
            <v>0</v>
          </cell>
          <cell r="D24">
            <v>0</v>
          </cell>
          <cell r="E24">
            <v>-1500</v>
          </cell>
          <cell r="F24">
            <v>0</v>
          </cell>
          <cell r="H24">
            <v>1250</v>
          </cell>
          <cell r="L24">
            <v>0</v>
          </cell>
          <cell r="M24">
            <v>0</v>
          </cell>
          <cell r="O24">
            <v>1250</v>
          </cell>
          <cell r="S24">
            <v>0</v>
          </cell>
          <cell r="T24">
            <v>0</v>
          </cell>
          <cell r="V24">
            <v>1250</v>
          </cell>
          <cell r="Z24">
            <v>0</v>
          </cell>
          <cell r="AA24">
            <v>0</v>
          </cell>
          <cell r="AC24">
            <v>1250</v>
          </cell>
          <cell r="AG24">
            <v>0</v>
          </cell>
          <cell r="AH24">
            <v>0</v>
          </cell>
          <cell r="AJ24">
            <v>1250</v>
          </cell>
          <cell r="AN24">
            <v>0</v>
          </cell>
          <cell r="AO24">
            <v>0</v>
          </cell>
          <cell r="AQ24">
            <v>1250</v>
          </cell>
          <cell r="AU24">
            <v>0</v>
          </cell>
          <cell r="AV24">
            <v>0</v>
          </cell>
          <cell r="AX24">
            <v>1250</v>
          </cell>
          <cell r="BB24">
            <v>0</v>
          </cell>
          <cell r="BC24">
            <v>0</v>
          </cell>
          <cell r="BE24">
            <v>1250</v>
          </cell>
          <cell r="BI24">
            <v>0</v>
          </cell>
          <cell r="BJ24">
            <v>0</v>
          </cell>
          <cell r="BL24">
            <v>1250</v>
          </cell>
          <cell r="BP24">
            <v>0</v>
          </cell>
          <cell r="BQ24">
            <v>0</v>
          </cell>
          <cell r="BS24">
            <v>1250</v>
          </cell>
          <cell r="BW24">
            <v>0</v>
          </cell>
          <cell r="BX24">
            <v>0</v>
          </cell>
          <cell r="BZ24">
            <v>1250</v>
          </cell>
          <cell r="CD24">
            <v>0</v>
          </cell>
          <cell r="CE24">
            <v>0</v>
          </cell>
        </row>
        <row r="25">
          <cell r="A25">
            <v>1251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1251</v>
          </cell>
          <cell r="L25">
            <v>0</v>
          </cell>
          <cell r="M25">
            <v>0</v>
          </cell>
          <cell r="O25">
            <v>1251</v>
          </cell>
          <cell r="S25">
            <v>0</v>
          </cell>
          <cell r="T25">
            <v>0</v>
          </cell>
          <cell r="V25">
            <v>1251</v>
          </cell>
          <cell r="Z25">
            <v>0</v>
          </cell>
          <cell r="AA25">
            <v>0</v>
          </cell>
          <cell r="AC25">
            <v>1251</v>
          </cell>
          <cell r="AG25">
            <v>0</v>
          </cell>
          <cell r="AH25">
            <v>0</v>
          </cell>
          <cell r="AJ25">
            <v>1251</v>
          </cell>
          <cell r="AN25">
            <v>0</v>
          </cell>
          <cell r="AO25">
            <v>0</v>
          </cell>
          <cell r="AQ25">
            <v>1251</v>
          </cell>
          <cell r="AU25">
            <v>0</v>
          </cell>
          <cell r="AV25">
            <v>0</v>
          </cell>
          <cell r="AX25">
            <v>1251</v>
          </cell>
          <cell r="BB25">
            <v>0</v>
          </cell>
          <cell r="BC25">
            <v>0</v>
          </cell>
          <cell r="BE25">
            <v>1251</v>
          </cell>
          <cell r="BI25">
            <v>0</v>
          </cell>
          <cell r="BJ25">
            <v>0</v>
          </cell>
          <cell r="BL25">
            <v>1251</v>
          </cell>
          <cell r="BP25">
            <v>0</v>
          </cell>
          <cell r="BQ25">
            <v>0</v>
          </cell>
          <cell r="BS25">
            <v>1251</v>
          </cell>
          <cell r="BW25">
            <v>0</v>
          </cell>
          <cell r="BX25">
            <v>0</v>
          </cell>
          <cell r="BZ25">
            <v>1251</v>
          </cell>
          <cell r="CD25">
            <v>0</v>
          </cell>
          <cell r="CE25">
            <v>0</v>
          </cell>
        </row>
        <row r="26">
          <cell r="A26">
            <v>1253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1253</v>
          </cell>
          <cell r="L26">
            <v>0</v>
          </cell>
          <cell r="M26">
            <v>0</v>
          </cell>
          <cell r="O26">
            <v>1253</v>
          </cell>
          <cell r="S26">
            <v>0</v>
          </cell>
          <cell r="T26">
            <v>0</v>
          </cell>
          <cell r="V26">
            <v>1253</v>
          </cell>
          <cell r="Z26">
            <v>0</v>
          </cell>
          <cell r="AA26">
            <v>0</v>
          </cell>
          <cell r="AC26">
            <v>1253</v>
          </cell>
          <cell r="AG26">
            <v>0</v>
          </cell>
          <cell r="AH26">
            <v>0</v>
          </cell>
          <cell r="AJ26">
            <v>1253</v>
          </cell>
          <cell r="AN26">
            <v>0</v>
          </cell>
          <cell r="AO26">
            <v>0</v>
          </cell>
          <cell r="AQ26">
            <v>1253</v>
          </cell>
          <cell r="AU26">
            <v>0</v>
          </cell>
          <cell r="AV26">
            <v>0</v>
          </cell>
          <cell r="AX26">
            <v>1253</v>
          </cell>
          <cell r="BB26">
            <v>0</v>
          </cell>
          <cell r="BC26">
            <v>0</v>
          </cell>
          <cell r="BE26">
            <v>1253</v>
          </cell>
          <cell r="BI26">
            <v>0</v>
          </cell>
          <cell r="BJ26">
            <v>0</v>
          </cell>
          <cell r="BL26">
            <v>1253</v>
          </cell>
          <cell r="BP26">
            <v>0</v>
          </cell>
          <cell r="BQ26">
            <v>0</v>
          </cell>
          <cell r="BS26">
            <v>1253</v>
          </cell>
          <cell r="BW26">
            <v>0</v>
          </cell>
          <cell r="BX26">
            <v>0</v>
          </cell>
          <cell r="BZ26">
            <v>1253</v>
          </cell>
          <cell r="CD26">
            <v>0</v>
          </cell>
          <cell r="CE26">
            <v>0</v>
          </cell>
        </row>
        <row r="27">
          <cell r="A27">
            <v>1280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1280</v>
          </cell>
          <cell r="L27">
            <v>0</v>
          </cell>
          <cell r="M27">
            <v>0</v>
          </cell>
          <cell r="O27">
            <v>1280</v>
          </cell>
          <cell r="S27">
            <v>0</v>
          </cell>
          <cell r="T27">
            <v>0</v>
          </cell>
          <cell r="V27">
            <v>1280</v>
          </cell>
          <cell r="Z27">
            <v>0</v>
          </cell>
          <cell r="AA27">
            <v>0</v>
          </cell>
          <cell r="AC27">
            <v>1280</v>
          </cell>
          <cell r="AG27">
            <v>0</v>
          </cell>
          <cell r="AH27">
            <v>0</v>
          </cell>
          <cell r="AJ27">
            <v>1280</v>
          </cell>
          <cell r="AN27">
            <v>0</v>
          </cell>
          <cell r="AO27">
            <v>0</v>
          </cell>
          <cell r="AQ27">
            <v>1280</v>
          </cell>
          <cell r="AU27">
            <v>0</v>
          </cell>
          <cell r="AV27">
            <v>0</v>
          </cell>
          <cell r="AX27">
            <v>1280</v>
          </cell>
          <cell r="BB27">
            <v>0</v>
          </cell>
          <cell r="BC27">
            <v>0</v>
          </cell>
          <cell r="BE27">
            <v>1280</v>
          </cell>
          <cell r="BI27">
            <v>0</v>
          </cell>
          <cell r="BJ27">
            <v>0</v>
          </cell>
          <cell r="BL27">
            <v>1280</v>
          </cell>
          <cell r="BP27">
            <v>0</v>
          </cell>
          <cell r="BQ27">
            <v>0</v>
          </cell>
          <cell r="BS27">
            <v>1280</v>
          </cell>
          <cell r="BW27">
            <v>0</v>
          </cell>
          <cell r="BX27">
            <v>0</v>
          </cell>
          <cell r="BZ27">
            <v>1280</v>
          </cell>
          <cell r="CD27">
            <v>9000</v>
          </cell>
          <cell r="CE27">
            <v>0</v>
          </cell>
        </row>
        <row r="28">
          <cell r="A28">
            <v>1284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1284</v>
          </cell>
          <cell r="L28">
            <v>0</v>
          </cell>
          <cell r="M28">
            <v>0</v>
          </cell>
          <cell r="O28">
            <v>1284</v>
          </cell>
          <cell r="S28">
            <v>0</v>
          </cell>
          <cell r="T28">
            <v>0</v>
          </cell>
          <cell r="V28">
            <v>1284</v>
          </cell>
          <cell r="Z28">
            <v>0</v>
          </cell>
          <cell r="AA28">
            <v>0</v>
          </cell>
          <cell r="AC28">
            <v>1284</v>
          </cell>
          <cell r="AG28">
            <v>0</v>
          </cell>
          <cell r="AH28">
            <v>0</v>
          </cell>
          <cell r="AJ28">
            <v>1284</v>
          </cell>
          <cell r="AN28">
            <v>0</v>
          </cell>
          <cell r="AO28">
            <v>0</v>
          </cell>
          <cell r="AQ28">
            <v>1284</v>
          </cell>
          <cell r="AU28">
            <v>0</v>
          </cell>
          <cell r="AV28">
            <v>0</v>
          </cell>
          <cell r="AX28">
            <v>1284</v>
          </cell>
          <cell r="BB28">
            <v>0</v>
          </cell>
          <cell r="BC28">
            <v>0</v>
          </cell>
          <cell r="BE28">
            <v>1284</v>
          </cell>
          <cell r="BI28">
            <v>0</v>
          </cell>
          <cell r="BJ28">
            <v>0</v>
          </cell>
          <cell r="BL28">
            <v>1284</v>
          </cell>
          <cell r="BP28">
            <v>0</v>
          </cell>
          <cell r="BQ28">
            <v>0</v>
          </cell>
          <cell r="BS28">
            <v>1284</v>
          </cell>
          <cell r="BW28">
            <v>0</v>
          </cell>
          <cell r="BX28">
            <v>0</v>
          </cell>
          <cell r="BZ28">
            <v>1284</v>
          </cell>
          <cell r="CD28">
            <v>0</v>
          </cell>
          <cell r="CE28">
            <v>0</v>
          </cell>
        </row>
        <row r="29">
          <cell r="A29">
            <v>1290</v>
          </cell>
          <cell r="C29">
            <v>0</v>
          </cell>
          <cell r="D29">
            <v>2250340.99</v>
          </cell>
          <cell r="E29">
            <v>0</v>
          </cell>
          <cell r="F29">
            <v>2250340.99</v>
          </cell>
          <cell r="H29">
            <v>1290</v>
          </cell>
          <cell r="L29">
            <v>0</v>
          </cell>
          <cell r="M29">
            <v>2250340.99</v>
          </cell>
          <cell r="O29">
            <v>1290</v>
          </cell>
          <cell r="S29">
            <v>0</v>
          </cell>
          <cell r="T29">
            <v>2250340.99</v>
          </cell>
          <cell r="V29">
            <v>1290</v>
          </cell>
          <cell r="Z29">
            <v>0</v>
          </cell>
          <cell r="AA29">
            <v>2250340.99</v>
          </cell>
          <cell r="AC29">
            <v>1290</v>
          </cell>
          <cell r="AG29">
            <v>0</v>
          </cell>
          <cell r="AH29">
            <v>2250340.99</v>
          </cell>
          <cell r="AJ29">
            <v>1290</v>
          </cell>
          <cell r="AN29">
            <v>0</v>
          </cell>
          <cell r="AO29">
            <v>2250340.99</v>
          </cell>
          <cell r="AQ29">
            <v>1290</v>
          </cell>
          <cell r="AU29">
            <v>0</v>
          </cell>
          <cell r="AV29">
            <v>2250340.99</v>
          </cell>
          <cell r="AX29">
            <v>1290</v>
          </cell>
          <cell r="BB29">
            <v>0</v>
          </cell>
          <cell r="BC29">
            <v>2250340.99</v>
          </cell>
          <cell r="BE29">
            <v>1290</v>
          </cell>
          <cell r="BI29">
            <v>0</v>
          </cell>
          <cell r="BJ29">
            <v>2250340.99</v>
          </cell>
          <cell r="BL29">
            <v>1290</v>
          </cell>
          <cell r="BP29">
            <v>0</v>
          </cell>
          <cell r="BQ29">
            <v>2250340.99</v>
          </cell>
          <cell r="BS29">
            <v>1290</v>
          </cell>
          <cell r="BW29">
            <v>0</v>
          </cell>
          <cell r="BX29">
            <v>2250340.99</v>
          </cell>
          <cell r="BZ29">
            <v>1290</v>
          </cell>
          <cell r="CD29">
            <v>0</v>
          </cell>
          <cell r="CE29">
            <v>2250340.99</v>
          </cell>
        </row>
        <row r="30">
          <cell r="A30">
            <v>1310</v>
          </cell>
          <cell r="C30">
            <v>43950.78</v>
          </cell>
          <cell r="D30">
            <v>0</v>
          </cell>
          <cell r="E30">
            <v>43950.99</v>
          </cell>
          <cell r="F30">
            <v>0</v>
          </cell>
          <cell r="H30">
            <v>1310</v>
          </cell>
          <cell r="L30">
            <v>43950.99</v>
          </cell>
          <cell r="M30">
            <v>0</v>
          </cell>
          <cell r="O30">
            <v>1310</v>
          </cell>
          <cell r="S30">
            <v>43950.99</v>
          </cell>
          <cell r="T30">
            <v>0</v>
          </cell>
          <cell r="V30">
            <v>1310</v>
          </cell>
          <cell r="Z30">
            <v>64021.8</v>
          </cell>
          <cell r="AA30">
            <v>0</v>
          </cell>
          <cell r="AC30">
            <v>1310</v>
          </cell>
          <cell r="AG30">
            <v>71986.4</v>
          </cell>
          <cell r="AH30">
            <v>0</v>
          </cell>
          <cell r="AJ30">
            <v>1310</v>
          </cell>
          <cell r="AN30">
            <v>71986.4</v>
          </cell>
          <cell r="AO30">
            <v>0</v>
          </cell>
          <cell r="AQ30">
            <v>1310</v>
          </cell>
          <cell r="AU30">
            <v>71986.4</v>
          </cell>
          <cell r="AV30">
            <v>0</v>
          </cell>
          <cell r="AX30">
            <v>1310</v>
          </cell>
          <cell r="BB30">
            <v>105968.75</v>
          </cell>
          <cell r="BC30">
            <v>0</v>
          </cell>
          <cell r="BE30">
            <v>1310</v>
          </cell>
          <cell r="BI30">
            <v>110384.68</v>
          </cell>
          <cell r="BJ30">
            <v>0</v>
          </cell>
          <cell r="BL30">
            <v>1310</v>
          </cell>
          <cell r="BP30">
            <v>110384.68</v>
          </cell>
          <cell r="BQ30">
            <v>0</v>
          </cell>
          <cell r="BS30">
            <v>1310</v>
          </cell>
          <cell r="BW30">
            <v>72508.56</v>
          </cell>
          <cell r="BX30">
            <v>0</v>
          </cell>
          <cell r="BZ30">
            <v>1310</v>
          </cell>
          <cell r="CD30">
            <v>395115.05</v>
          </cell>
          <cell r="CE30">
            <v>0</v>
          </cell>
        </row>
        <row r="31">
          <cell r="A31">
            <v>1311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1311</v>
          </cell>
          <cell r="L31">
            <v>0</v>
          </cell>
          <cell r="M31">
            <v>0</v>
          </cell>
          <cell r="O31">
            <v>1311</v>
          </cell>
          <cell r="S31">
            <v>0</v>
          </cell>
          <cell r="T31">
            <v>0</v>
          </cell>
          <cell r="V31">
            <v>1311</v>
          </cell>
          <cell r="Z31">
            <v>0</v>
          </cell>
          <cell r="AA31">
            <v>0</v>
          </cell>
          <cell r="AC31">
            <v>1311</v>
          </cell>
          <cell r="AG31">
            <v>0</v>
          </cell>
          <cell r="AH31">
            <v>0</v>
          </cell>
          <cell r="AJ31">
            <v>1311</v>
          </cell>
          <cell r="AN31">
            <v>0</v>
          </cell>
          <cell r="AO31">
            <v>0</v>
          </cell>
          <cell r="AQ31">
            <v>1311</v>
          </cell>
          <cell r="AU31">
            <v>0</v>
          </cell>
          <cell r="AV31">
            <v>0</v>
          </cell>
          <cell r="AX31">
            <v>1311</v>
          </cell>
          <cell r="BB31">
            <v>0</v>
          </cell>
          <cell r="BC31">
            <v>0</v>
          </cell>
          <cell r="BE31">
            <v>1311</v>
          </cell>
          <cell r="BI31">
            <v>0</v>
          </cell>
          <cell r="BJ31">
            <v>0</v>
          </cell>
          <cell r="BL31">
            <v>1311</v>
          </cell>
          <cell r="BP31">
            <v>0</v>
          </cell>
          <cell r="BQ31">
            <v>0</v>
          </cell>
          <cell r="BS31">
            <v>1311</v>
          </cell>
          <cell r="BW31">
            <v>0</v>
          </cell>
          <cell r="BX31">
            <v>0</v>
          </cell>
          <cell r="BZ31">
            <v>1311</v>
          </cell>
          <cell r="CD31">
            <v>0</v>
          </cell>
          <cell r="CE31">
            <v>0</v>
          </cell>
        </row>
        <row r="32">
          <cell r="A32">
            <v>1312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1312</v>
          </cell>
          <cell r="L32">
            <v>0</v>
          </cell>
          <cell r="M32">
            <v>0</v>
          </cell>
          <cell r="O32">
            <v>1312</v>
          </cell>
          <cell r="S32">
            <v>0</v>
          </cell>
          <cell r="T32">
            <v>0</v>
          </cell>
          <cell r="V32">
            <v>1312</v>
          </cell>
          <cell r="Z32">
            <v>0</v>
          </cell>
          <cell r="AA32">
            <v>0</v>
          </cell>
          <cell r="AC32">
            <v>1312</v>
          </cell>
          <cell r="AG32">
            <v>0</v>
          </cell>
          <cell r="AH32">
            <v>0</v>
          </cell>
          <cell r="AJ32">
            <v>1312</v>
          </cell>
          <cell r="AN32">
            <v>0</v>
          </cell>
          <cell r="AO32">
            <v>0</v>
          </cell>
          <cell r="AQ32">
            <v>1312</v>
          </cell>
          <cell r="AU32">
            <v>0</v>
          </cell>
          <cell r="AV32">
            <v>0</v>
          </cell>
          <cell r="AX32">
            <v>1312</v>
          </cell>
          <cell r="BB32">
            <v>0</v>
          </cell>
          <cell r="BC32">
            <v>0</v>
          </cell>
          <cell r="BE32">
            <v>1312</v>
          </cell>
          <cell r="BI32">
            <v>0</v>
          </cell>
          <cell r="BJ32">
            <v>0</v>
          </cell>
          <cell r="BL32">
            <v>1312</v>
          </cell>
          <cell r="BP32">
            <v>0</v>
          </cell>
          <cell r="BQ32">
            <v>0</v>
          </cell>
          <cell r="BS32">
            <v>1312</v>
          </cell>
          <cell r="BW32">
            <v>0</v>
          </cell>
          <cell r="BX32">
            <v>0</v>
          </cell>
          <cell r="BZ32">
            <v>1312</v>
          </cell>
          <cell r="CD32">
            <v>0</v>
          </cell>
          <cell r="CE32">
            <v>0</v>
          </cell>
        </row>
        <row r="33">
          <cell r="A33">
            <v>1313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1313</v>
          </cell>
          <cell r="L33">
            <v>0</v>
          </cell>
          <cell r="M33">
            <v>0</v>
          </cell>
          <cell r="O33">
            <v>1313</v>
          </cell>
          <cell r="S33">
            <v>0</v>
          </cell>
          <cell r="T33">
            <v>0</v>
          </cell>
          <cell r="V33">
            <v>1313</v>
          </cell>
          <cell r="Z33">
            <v>0</v>
          </cell>
          <cell r="AA33">
            <v>0</v>
          </cell>
          <cell r="AC33">
            <v>1313</v>
          </cell>
          <cell r="AG33">
            <v>0</v>
          </cell>
          <cell r="AH33">
            <v>0</v>
          </cell>
          <cell r="AJ33">
            <v>1313</v>
          </cell>
          <cell r="AN33">
            <v>0</v>
          </cell>
          <cell r="AO33">
            <v>0</v>
          </cell>
          <cell r="AQ33">
            <v>1313</v>
          </cell>
          <cell r="AU33">
            <v>0</v>
          </cell>
          <cell r="AV33">
            <v>0</v>
          </cell>
          <cell r="AX33">
            <v>1313</v>
          </cell>
          <cell r="BB33">
            <v>0</v>
          </cell>
          <cell r="BC33">
            <v>0</v>
          </cell>
          <cell r="BE33">
            <v>1313</v>
          </cell>
          <cell r="BI33">
            <v>0</v>
          </cell>
          <cell r="BJ33">
            <v>0</v>
          </cell>
          <cell r="BL33">
            <v>1313</v>
          </cell>
          <cell r="BP33">
            <v>0</v>
          </cell>
          <cell r="BQ33">
            <v>0</v>
          </cell>
          <cell r="BS33">
            <v>1313</v>
          </cell>
          <cell r="BW33">
            <v>0</v>
          </cell>
          <cell r="BX33">
            <v>0</v>
          </cell>
          <cell r="BZ33">
            <v>1313</v>
          </cell>
          <cell r="CD33">
            <v>0</v>
          </cell>
          <cell r="CE33">
            <v>0</v>
          </cell>
        </row>
        <row r="34">
          <cell r="A34">
            <v>1315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1315</v>
          </cell>
          <cell r="L34">
            <v>0</v>
          </cell>
          <cell r="M34">
            <v>0</v>
          </cell>
          <cell r="O34">
            <v>1315</v>
          </cell>
          <cell r="S34">
            <v>0</v>
          </cell>
          <cell r="T34">
            <v>0</v>
          </cell>
          <cell r="V34">
            <v>1315</v>
          </cell>
          <cell r="Z34">
            <v>0</v>
          </cell>
          <cell r="AA34">
            <v>0</v>
          </cell>
          <cell r="AC34">
            <v>1315</v>
          </cell>
          <cell r="AG34">
            <v>0</v>
          </cell>
          <cell r="AH34">
            <v>0</v>
          </cell>
          <cell r="AJ34">
            <v>1315</v>
          </cell>
          <cell r="AN34">
            <v>0</v>
          </cell>
          <cell r="AO34">
            <v>0</v>
          </cell>
          <cell r="AQ34">
            <v>1315</v>
          </cell>
          <cell r="AU34">
            <v>0</v>
          </cell>
          <cell r="AV34">
            <v>0</v>
          </cell>
          <cell r="AX34">
            <v>1315</v>
          </cell>
          <cell r="BB34">
            <v>0</v>
          </cell>
          <cell r="BC34">
            <v>0</v>
          </cell>
          <cell r="BE34">
            <v>1315</v>
          </cell>
          <cell r="BI34">
            <v>0</v>
          </cell>
          <cell r="BJ34">
            <v>0</v>
          </cell>
          <cell r="BL34">
            <v>1315</v>
          </cell>
          <cell r="BP34">
            <v>0</v>
          </cell>
          <cell r="BQ34">
            <v>0</v>
          </cell>
          <cell r="BS34">
            <v>1315</v>
          </cell>
          <cell r="BW34">
            <v>0</v>
          </cell>
          <cell r="BX34">
            <v>0</v>
          </cell>
          <cell r="BZ34">
            <v>1315</v>
          </cell>
          <cell r="CD34">
            <v>0</v>
          </cell>
          <cell r="CE34">
            <v>0</v>
          </cell>
        </row>
        <row r="35">
          <cell r="A35">
            <v>1316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1316</v>
          </cell>
          <cell r="L35">
            <v>0</v>
          </cell>
          <cell r="M35">
            <v>0</v>
          </cell>
          <cell r="O35">
            <v>1316</v>
          </cell>
          <cell r="S35">
            <v>0</v>
          </cell>
          <cell r="T35">
            <v>0</v>
          </cell>
          <cell r="V35">
            <v>1316</v>
          </cell>
          <cell r="Z35">
            <v>0</v>
          </cell>
          <cell r="AA35">
            <v>0</v>
          </cell>
          <cell r="AC35">
            <v>1316</v>
          </cell>
          <cell r="AG35">
            <v>0</v>
          </cell>
          <cell r="AH35">
            <v>0</v>
          </cell>
          <cell r="AJ35">
            <v>1316</v>
          </cell>
          <cell r="AN35">
            <v>0</v>
          </cell>
          <cell r="AO35">
            <v>0</v>
          </cell>
          <cell r="AQ35">
            <v>1316</v>
          </cell>
          <cell r="AU35">
            <v>0</v>
          </cell>
          <cell r="AV35">
            <v>0</v>
          </cell>
          <cell r="AX35">
            <v>1316</v>
          </cell>
          <cell r="BB35">
            <v>0</v>
          </cell>
          <cell r="BC35">
            <v>0</v>
          </cell>
          <cell r="BE35">
            <v>1316</v>
          </cell>
          <cell r="BI35">
            <v>0</v>
          </cell>
          <cell r="BJ35">
            <v>0</v>
          </cell>
          <cell r="BL35">
            <v>1316</v>
          </cell>
          <cell r="BP35">
            <v>0</v>
          </cell>
          <cell r="BQ35">
            <v>0</v>
          </cell>
          <cell r="BS35">
            <v>1316</v>
          </cell>
          <cell r="BW35">
            <v>0</v>
          </cell>
          <cell r="BX35">
            <v>0</v>
          </cell>
          <cell r="BZ35">
            <v>1316</v>
          </cell>
          <cell r="CD35">
            <v>0</v>
          </cell>
          <cell r="CE35">
            <v>0</v>
          </cell>
        </row>
        <row r="36">
          <cell r="A36">
            <v>1318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1318</v>
          </cell>
          <cell r="L36">
            <v>0</v>
          </cell>
          <cell r="M36">
            <v>0</v>
          </cell>
          <cell r="O36">
            <v>1318</v>
          </cell>
          <cell r="S36">
            <v>0</v>
          </cell>
          <cell r="T36">
            <v>0</v>
          </cell>
          <cell r="V36">
            <v>1318</v>
          </cell>
          <cell r="Z36">
            <v>0</v>
          </cell>
          <cell r="AA36">
            <v>0</v>
          </cell>
          <cell r="AC36">
            <v>1318</v>
          </cell>
          <cell r="AG36">
            <v>0</v>
          </cell>
          <cell r="AH36">
            <v>0</v>
          </cell>
          <cell r="AJ36">
            <v>1318</v>
          </cell>
          <cell r="AN36">
            <v>0</v>
          </cell>
          <cell r="AO36">
            <v>0</v>
          </cell>
          <cell r="AQ36">
            <v>1318</v>
          </cell>
          <cell r="AU36">
            <v>0</v>
          </cell>
          <cell r="AV36">
            <v>0</v>
          </cell>
          <cell r="AX36">
            <v>1318</v>
          </cell>
          <cell r="BB36">
            <v>0</v>
          </cell>
          <cell r="BC36">
            <v>0</v>
          </cell>
          <cell r="BE36">
            <v>1318</v>
          </cell>
          <cell r="BI36">
            <v>0</v>
          </cell>
          <cell r="BJ36">
            <v>0</v>
          </cell>
          <cell r="BL36">
            <v>1318</v>
          </cell>
          <cell r="BP36">
            <v>0</v>
          </cell>
          <cell r="BQ36">
            <v>0</v>
          </cell>
          <cell r="BS36">
            <v>1318</v>
          </cell>
          <cell r="BW36">
            <v>0</v>
          </cell>
          <cell r="BX36">
            <v>0</v>
          </cell>
          <cell r="BZ36">
            <v>1318</v>
          </cell>
          <cell r="CD36">
            <v>0</v>
          </cell>
          <cell r="CE36">
            <v>0</v>
          </cell>
        </row>
        <row r="37">
          <cell r="A37">
            <v>1330</v>
          </cell>
          <cell r="C37">
            <v>0</v>
          </cell>
          <cell r="D37">
            <v>0</v>
          </cell>
          <cell r="E37">
            <v>183398.4</v>
          </cell>
          <cell r="F37">
            <v>0</v>
          </cell>
          <cell r="H37">
            <v>1330</v>
          </cell>
          <cell r="L37">
            <v>183398.4</v>
          </cell>
          <cell r="M37">
            <v>0</v>
          </cell>
          <cell r="O37">
            <v>1330</v>
          </cell>
          <cell r="S37">
            <v>183398.4</v>
          </cell>
          <cell r="T37">
            <v>0</v>
          </cell>
          <cell r="V37">
            <v>1330</v>
          </cell>
          <cell r="Z37">
            <v>183398.4</v>
          </cell>
          <cell r="AA37">
            <v>0</v>
          </cell>
          <cell r="AC37">
            <v>1330</v>
          </cell>
          <cell r="AG37">
            <v>183398.4</v>
          </cell>
          <cell r="AH37">
            <v>0</v>
          </cell>
          <cell r="AJ37">
            <v>1330</v>
          </cell>
          <cell r="AN37">
            <v>183398.4</v>
          </cell>
          <cell r="AO37">
            <v>0</v>
          </cell>
          <cell r="AQ37">
            <v>1330</v>
          </cell>
          <cell r="AU37">
            <v>183398.4</v>
          </cell>
          <cell r="AV37">
            <v>0</v>
          </cell>
          <cell r="AX37">
            <v>1330</v>
          </cell>
          <cell r="BB37">
            <v>183398.4</v>
          </cell>
          <cell r="BC37">
            <v>0</v>
          </cell>
          <cell r="BE37">
            <v>1330</v>
          </cell>
          <cell r="BI37">
            <v>183398.4</v>
          </cell>
          <cell r="BJ37">
            <v>0</v>
          </cell>
          <cell r="BL37">
            <v>1330</v>
          </cell>
          <cell r="BP37">
            <v>183398.4</v>
          </cell>
          <cell r="BQ37">
            <v>0</v>
          </cell>
          <cell r="BS37">
            <v>1330</v>
          </cell>
          <cell r="BW37">
            <v>183398.4</v>
          </cell>
          <cell r="BX37">
            <v>0</v>
          </cell>
          <cell r="BZ37">
            <v>1330</v>
          </cell>
          <cell r="CD37">
            <v>0</v>
          </cell>
          <cell r="CE37">
            <v>0</v>
          </cell>
        </row>
        <row r="38">
          <cell r="A38">
            <v>1420</v>
          </cell>
          <cell r="C38">
            <v>221162.8</v>
          </cell>
          <cell r="D38">
            <v>0</v>
          </cell>
          <cell r="E38">
            <v>447323.36</v>
          </cell>
          <cell r="F38">
            <v>0</v>
          </cell>
          <cell r="H38">
            <v>1420</v>
          </cell>
          <cell r="L38">
            <v>618715.25</v>
          </cell>
          <cell r="M38">
            <v>0</v>
          </cell>
          <cell r="O38">
            <v>1420</v>
          </cell>
          <cell r="S38">
            <v>486082.01</v>
          </cell>
          <cell r="T38">
            <v>0</v>
          </cell>
          <cell r="V38">
            <v>1420</v>
          </cell>
          <cell r="Z38">
            <v>635665.73</v>
          </cell>
          <cell r="AA38">
            <v>0</v>
          </cell>
          <cell r="AC38">
            <v>1420</v>
          </cell>
          <cell r="AG38">
            <v>759352.67</v>
          </cell>
          <cell r="AH38">
            <v>0</v>
          </cell>
          <cell r="AJ38">
            <v>1420</v>
          </cell>
          <cell r="AN38">
            <v>316342.65</v>
          </cell>
          <cell r="AO38">
            <v>0</v>
          </cell>
          <cell r="AQ38">
            <v>1420</v>
          </cell>
          <cell r="AU38">
            <v>401837.2</v>
          </cell>
          <cell r="AV38">
            <v>0</v>
          </cell>
          <cell r="AX38">
            <v>1420</v>
          </cell>
          <cell r="BB38">
            <v>563322.29</v>
          </cell>
          <cell r="BC38">
            <v>0</v>
          </cell>
          <cell r="BE38">
            <v>1420</v>
          </cell>
          <cell r="BI38">
            <v>0</v>
          </cell>
          <cell r="BJ38">
            <v>0</v>
          </cell>
          <cell r="BL38">
            <v>1420</v>
          </cell>
          <cell r="BP38">
            <v>117196.25</v>
          </cell>
          <cell r="BQ38">
            <v>0</v>
          </cell>
          <cell r="BS38">
            <v>1420</v>
          </cell>
          <cell r="BW38">
            <v>211072.05</v>
          </cell>
          <cell r="BX38">
            <v>0</v>
          </cell>
          <cell r="BZ38">
            <v>1420</v>
          </cell>
          <cell r="CD38">
            <v>557025.82</v>
          </cell>
          <cell r="CE38">
            <v>0</v>
          </cell>
        </row>
        <row r="39">
          <cell r="A39">
            <v>1610</v>
          </cell>
          <cell r="C39">
            <v>335760</v>
          </cell>
          <cell r="D39">
            <v>0</v>
          </cell>
          <cell r="E39">
            <v>35760</v>
          </cell>
          <cell r="F39">
            <v>0</v>
          </cell>
          <cell r="H39">
            <v>1610</v>
          </cell>
          <cell r="L39">
            <v>0</v>
          </cell>
          <cell r="M39">
            <v>0</v>
          </cell>
          <cell r="O39">
            <v>1610</v>
          </cell>
          <cell r="S39">
            <v>0</v>
          </cell>
          <cell r="T39">
            <v>0</v>
          </cell>
          <cell r="V39">
            <v>1610</v>
          </cell>
          <cell r="Z39">
            <v>0</v>
          </cell>
          <cell r="AA39">
            <v>0</v>
          </cell>
          <cell r="AC39">
            <v>1610</v>
          </cell>
          <cell r="AG39">
            <v>0</v>
          </cell>
          <cell r="AH39">
            <v>0</v>
          </cell>
          <cell r="AJ39">
            <v>1610</v>
          </cell>
          <cell r="AN39">
            <v>0</v>
          </cell>
          <cell r="AO39">
            <v>0</v>
          </cell>
          <cell r="AQ39">
            <v>1610</v>
          </cell>
          <cell r="AU39">
            <v>0</v>
          </cell>
          <cell r="AV39">
            <v>0</v>
          </cell>
          <cell r="AX39">
            <v>1610</v>
          </cell>
          <cell r="BB39">
            <v>0</v>
          </cell>
          <cell r="BC39">
            <v>0</v>
          </cell>
          <cell r="BE39">
            <v>1610</v>
          </cell>
          <cell r="BI39">
            <v>0</v>
          </cell>
          <cell r="BJ39">
            <v>0</v>
          </cell>
          <cell r="BL39">
            <v>1610</v>
          </cell>
          <cell r="BP39">
            <v>0</v>
          </cell>
          <cell r="BQ39">
            <v>0</v>
          </cell>
          <cell r="BS39">
            <v>1610</v>
          </cell>
          <cell r="BW39">
            <v>0</v>
          </cell>
          <cell r="BX39">
            <v>0</v>
          </cell>
          <cell r="BZ39">
            <v>1610</v>
          </cell>
          <cell r="CD39">
            <v>0</v>
          </cell>
          <cell r="CE39">
            <v>-60699.88</v>
          </cell>
        </row>
        <row r="40">
          <cell r="A40">
            <v>1611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1611</v>
          </cell>
          <cell r="L40">
            <v>0</v>
          </cell>
          <cell r="M40">
            <v>0</v>
          </cell>
          <cell r="O40">
            <v>1611</v>
          </cell>
          <cell r="S40">
            <v>0</v>
          </cell>
          <cell r="T40">
            <v>0</v>
          </cell>
          <cell r="V40">
            <v>1611</v>
          </cell>
          <cell r="Z40">
            <v>0</v>
          </cell>
          <cell r="AA40">
            <v>0</v>
          </cell>
          <cell r="AC40">
            <v>1611</v>
          </cell>
          <cell r="AG40">
            <v>0</v>
          </cell>
          <cell r="AH40">
            <v>0</v>
          </cell>
          <cell r="AJ40">
            <v>1611</v>
          </cell>
          <cell r="AN40">
            <v>0</v>
          </cell>
          <cell r="AO40">
            <v>0</v>
          </cell>
          <cell r="AQ40">
            <v>1611</v>
          </cell>
          <cell r="AU40">
            <v>0</v>
          </cell>
          <cell r="AV40">
            <v>0</v>
          </cell>
          <cell r="AX40">
            <v>1611</v>
          </cell>
          <cell r="BB40">
            <v>0</v>
          </cell>
          <cell r="BC40">
            <v>0</v>
          </cell>
          <cell r="BE40">
            <v>1611</v>
          </cell>
          <cell r="BI40">
            <v>0</v>
          </cell>
          <cell r="BJ40">
            <v>0</v>
          </cell>
          <cell r="BL40">
            <v>1611</v>
          </cell>
          <cell r="BP40">
            <v>0</v>
          </cell>
          <cell r="BQ40">
            <v>0</v>
          </cell>
          <cell r="BS40">
            <v>1611</v>
          </cell>
          <cell r="BW40">
            <v>0</v>
          </cell>
          <cell r="BX40">
            <v>0</v>
          </cell>
          <cell r="BZ40">
            <v>1611</v>
          </cell>
          <cell r="CD40">
            <v>0</v>
          </cell>
          <cell r="CE40">
            <v>0</v>
          </cell>
        </row>
        <row r="41">
          <cell r="A41">
            <v>1612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1612</v>
          </cell>
          <cell r="L41">
            <v>0</v>
          </cell>
          <cell r="M41">
            <v>0</v>
          </cell>
          <cell r="O41">
            <v>1612</v>
          </cell>
          <cell r="S41">
            <v>0</v>
          </cell>
          <cell r="T41">
            <v>0</v>
          </cell>
          <cell r="V41">
            <v>1612</v>
          </cell>
          <cell r="Z41">
            <v>0</v>
          </cell>
          <cell r="AA41">
            <v>0</v>
          </cell>
          <cell r="AC41">
            <v>1612</v>
          </cell>
          <cell r="AG41">
            <v>0</v>
          </cell>
          <cell r="AH41">
            <v>0</v>
          </cell>
          <cell r="AJ41">
            <v>1612</v>
          </cell>
          <cell r="AN41">
            <v>0</v>
          </cell>
          <cell r="AO41">
            <v>0</v>
          </cell>
          <cell r="AQ41">
            <v>1612</v>
          </cell>
          <cell r="AU41">
            <v>0</v>
          </cell>
          <cell r="AV41">
            <v>0</v>
          </cell>
          <cell r="AX41">
            <v>1612</v>
          </cell>
          <cell r="BB41">
            <v>0</v>
          </cell>
          <cell r="BC41">
            <v>0</v>
          </cell>
          <cell r="BE41">
            <v>1612</v>
          </cell>
          <cell r="BI41">
            <v>0</v>
          </cell>
          <cell r="BJ41">
            <v>0</v>
          </cell>
          <cell r="BL41">
            <v>1612</v>
          </cell>
          <cell r="BP41">
            <v>0</v>
          </cell>
          <cell r="BQ41">
            <v>0</v>
          </cell>
          <cell r="BS41">
            <v>1612</v>
          </cell>
          <cell r="BW41">
            <v>0</v>
          </cell>
          <cell r="BX41">
            <v>0</v>
          </cell>
          <cell r="BZ41">
            <v>1612</v>
          </cell>
          <cell r="CD41">
            <v>0</v>
          </cell>
          <cell r="CE41">
            <v>0</v>
          </cell>
        </row>
        <row r="42">
          <cell r="A42">
            <v>1620</v>
          </cell>
          <cell r="C42">
            <v>7239.99</v>
          </cell>
          <cell r="D42">
            <v>0</v>
          </cell>
          <cell r="E42">
            <v>6033.33</v>
          </cell>
          <cell r="F42">
            <v>0</v>
          </cell>
          <cell r="H42">
            <v>1620</v>
          </cell>
          <cell r="L42">
            <v>4826.67</v>
          </cell>
          <cell r="M42">
            <v>0</v>
          </cell>
          <cell r="O42">
            <v>1620</v>
          </cell>
          <cell r="S42">
            <v>3620.01</v>
          </cell>
          <cell r="T42">
            <v>0</v>
          </cell>
          <cell r="V42">
            <v>1620</v>
          </cell>
          <cell r="Z42">
            <v>2413.35</v>
          </cell>
          <cell r="AA42">
            <v>0</v>
          </cell>
          <cell r="AC42">
            <v>1620</v>
          </cell>
          <cell r="AG42">
            <v>1206.69</v>
          </cell>
          <cell r="AH42">
            <v>0</v>
          </cell>
          <cell r="AJ42">
            <v>1620</v>
          </cell>
          <cell r="AN42">
            <v>11713.66</v>
          </cell>
          <cell r="AO42">
            <v>0</v>
          </cell>
          <cell r="AQ42">
            <v>1620</v>
          </cell>
          <cell r="AU42">
            <v>59706.66</v>
          </cell>
          <cell r="AV42">
            <v>0</v>
          </cell>
          <cell r="AX42">
            <v>1620</v>
          </cell>
          <cell r="BB42">
            <v>52861.4</v>
          </cell>
          <cell r="BC42">
            <v>0</v>
          </cell>
          <cell r="BE42">
            <v>1620</v>
          </cell>
          <cell r="BI42">
            <v>46096.62</v>
          </cell>
          <cell r="BJ42">
            <v>0</v>
          </cell>
          <cell r="BL42">
            <v>1620</v>
          </cell>
          <cell r="BP42">
            <v>40564.18</v>
          </cell>
          <cell r="BQ42">
            <v>0</v>
          </cell>
          <cell r="BS42">
            <v>1620</v>
          </cell>
          <cell r="BW42">
            <v>37828.06</v>
          </cell>
          <cell r="BX42">
            <v>0</v>
          </cell>
          <cell r="BZ42">
            <v>1620</v>
          </cell>
          <cell r="CD42">
            <v>27995.9</v>
          </cell>
          <cell r="CE42">
            <v>0</v>
          </cell>
        </row>
        <row r="43">
          <cell r="A43">
            <v>1623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1623</v>
          </cell>
          <cell r="L43">
            <v>0</v>
          </cell>
          <cell r="M43">
            <v>0</v>
          </cell>
          <cell r="O43">
            <v>1623</v>
          </cell>
          <cell r="S43">
            <v>0</v>
          </cell>
          <cell r="T43">
            <v>0</v>
          </cell>
          <cell r="V43">
            <v>1623</v>
          </cell>
          <cell r="Z43">
            <v>0</v>
          </cell>
          <cell r="AA43">
            <v>0</v>
          </cell>
          <cell r="AC43">
            <v>1623</v>
          </cell>
          <cell r="AG43">
            <v>0</v>
          </cell>
          <cell r="AH43">
            <v>0</v>
          </cell>
          <cell r="AJ43">
            <v>1623</v>
          </cell>
          <cell r="AN43">
            <v>0</v>
          </cell>
          <cell r="AO43">
            <v>0</v>
          </cell>
          <cell r="AQ43">
            <v>2180</v>
          </cell>
          <cell r="AU43">
            <v>9000</v>
          </cell>
          <cell r="AV43">
            <v>0</v>
          </cell>
          <cell r="AX43">
            <v>2180</v>
          </cell>
          <cell r="BB43">
            <v>9000</v>
          </cell>
          <cell r="BC43">
            <v>0</v>
          </cell>
          <cell r="BE43">
            <v>2180</v>
          </cell>
          <cell r="BI43">
            <v>9000</v>
          </cell>
          <cell r="BJ43">
            <v>0</v>
          </cell>
          <cell r="BL43">
            <v>2180</v>
          </cell>
          <cell r="BP43">
            <v>9000</v>
          </cell>
          <cell r="BQ43">
            <v>0</v>
          </cell>
          <cell r="BS43">
            <v>2180</v>
          </cell>
          <cell r="BW43">
            <v>9000</v>
          </cell>
          <cell r="BX43">
            <v>0</v>
          </cell>
          <cell r="BZ43">
            <v>2180</v>
          </cell>
          <cell r="CD43">
            <v>0</v>
          </cell>
          <cell r="CE43">
            <v>0</v>
          </cell>
        </row>
        <row r="44">
          <cell r="A44">
            <v>2210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2210</v>
          </cell>
          <cell r="L44">
            <v>0</v>
          </cell>
          <cell r="M44">
            <v>0</v>
          </cell>
          <cell r="O44">
            <v>2210</v>
          </cell>
          <cell r="S44">
            <v>0</v>
          </cell>
          <cell r="T44">
            <v>0</v>
          </cell>
          <cell r="V44">
            <v>2210</v>
          </cell>
          <cell r="Z44">
            <v>0</v>
          </cell>
          <cell r="AA44">
            <v>0</v>
          </cell>
          <cell r="AC44">
            <v>2210</v>
          </cell>
          <cell r="AG44">
            <v>0</v>
          </cell>
          <cell r="AH44">
            <v>0</v>
          </cell>
          <cell r="AJ44">
            <v>2210</v>
          </cell>
          <cell r="AN44">
            <v>0</v>
          </cell>
          <cell r="AO44">
            <v>0</v>
          </cell>
          <cell r="AQ44">
            <v>2210</v>
          </cell>
          <cell r="AU44">
            <v>0</v>
          </cell>
          <cell r="AV44">
            <v>0</v>
          </cell>
          <cell r="AX44">
            <v>2210</v>
          </cell>
          <cell r="BB44">
            <v>0</v>
          </cell>
          <cell r="BC44">
            <v>0</v>
          </cell>
          <cell r="BE44">
            <v>2210</v>
          </cell>
          <cell r="BI44">
            <v>0</v>
          </cell>
          <cell r="BJ44">
            <v>0</v>
          </cell>
          <cell r="BL44">
            <v>2210</v>
          </cell>
          <cell r="BP44">
            <v>0</v>
          </cell>
          <cell r="BQ44">
            <v>0</v>
          </cell>
          <cell r="BS44">
            <v>2210</v>
          </cell>
          <cell r="BW44">
            <v>0</v>
          </cell>
          <cell r="BX44">
            <v>0</v>
          </cell>
          <cell r="BZ44">
            <v>2210</v>
          </cell>
          <cell r="CD44">
            <v>0</v>
          </cell>
          <cell r="CE44">
            <v>0</v>
          </cell>
        </row>
        <row r="45">
          <cell r="A45">
            <v>2212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2212</v>
          </cell>
          <cell r="L45">
            <v>0</v>
          </cell>
          <cell r="M45">
            <v>0</v>
          </cell>
          <cell r="O45">
            <v>2212</v>
          </cell>
          <cell r="S45">
            <v>0</v>
          </cell>
          <cell r="T45">
            <v>0</v>
          </cell>
          <cell r="V45">
            <v>2212</v>
          </cell>
          <cell r="Z45">
            <v>0</v>
          </cell>
          <cell r="AA45">
            <v>0</v>
          </cell>
          <cell r="AC45">
            <v>2212</v>
          </cell>
          <cell r="AG45">
            <v>0</v>
          </cell>
          <cell r="AH45">
            <v>0</v>
          </cell>
          <cell r="AJ45">
            <v>2212</v>
          </cell>
          <cell r="AN45">
            <v>0</v>
          </cell>
          <cell r="AO45">
            <v>0</v>
          </cell>
          <cell r="AQ45">
            <v>2212</v>
          </cell>
          <cell r="AU45">
            <v>0</v>
          </cell>
          <cell r="AV45">
            <v>0</v>
          </cell>
          <cell r="AX45">
            <v>2212</v>
          </cell>
          <cell r="BB45">
            <v>0</v>
          </cell>
          <cell r="BC45">
            <v>0</v>
          </cell>
          <cell r="BE45">
            <v>2212</v>
          </cell>
          <cell r="BI45">
            <v>0</v>
          </cell>
          <cell r="BJ45">
            <v>0</v>
          </cell>
          <cell r="BL45">
            <v>2212</v>
          </cell>
          <cell r="BP45">
            <v>0</v>
          </cell>
          <cell r="BQ45">
            <v>0</v>
          </cell>
          <cell r="BS45">
            <v>2212</v>
          </cell>
          <cell r="BW45">
            <v>0</v>
          </cell>
          <cell r="BX45">
            <v>0</v>
          </cell>
          <cell r="BZ45">
            <v>2212</v>
          </cell>
          <cell r="CD45">
            <v>0</v>
          </cell>
          <cell r="CE45">
            <v>0</v>
          </cell>
        </row>
        <row r="46">
          <cell r="A46">
            <v>2410</v>
          </cell>
          <cell r="C46">
            <v>1732471.07</v>
          </cell>
          <cell r="D46">
            <v>0</v>
          </cell>
          <cell r="E46">
            <v>1737253.68</v>
          </cell>
          <cell r="F46">
            <v>0</v>
          </cell>
          <cell r="H46">
            <v>2410</v>
          </cell>
          <cell r="L46">
            <v>1806821.82</v>
          </cell>
          <cell r="M46">
            <v>0</v>
          </cell>
          <cell r="O46">
            <v>2410</v>
          </cell>
          <cell r="S46">
            <v>2315572.26</v>
          </cell>
          <cell r="T46">
            <v>0</v>
          </cell>
          <cell r="V46">
            <v>2410</v>
          </cell>
          <cell r="Z46">
            <v>2734715.6</v>
          </cell>
          <cell r="AA46">
            <v>0</v>
          </cell>
          <cell r="AC46">
            <v>2410</v>
          </cell>
          <cell r="AG46">
            <v>2724928.07</v>
          </cell>
          <cell r="AH46">
            <v>0</v>
          </cell>
          <cell r="AJ46">
            <v>2410</v>
          </cell>
          <cell r="AN46">
            <v>2755545.77</v>
          </cell>
          <cell r="AO46">
            <v>0</v>
          </cell>
          <cell r="AQ46">
            <v>2410</v>
          </cell>
          <cell r="AU46">
            <v>2755545.77</v>
          </cell>
          <cell r="AV46">
            <v>0</v>
          </cell>
          <cell r="AX46">
            <v>2410</v>
          </cell>
          <cell r="BB46">
            <v>3106015.74</v>
          </cell>
          <cell r="BC46">
            <v>0</v>
          </cell>
          <cell r="BE46">
            <v>2410</v>
          </cell>
          <cell r="BI46">
            <v>3106015.74</v>
          </cell>
          <cell r="BJ46">
            <v>0</v>
          </cell>
          <cell r="BL46">
            <v>2410</v>
          </cell>
          <cell r="BP46">
            <v>3106015.74</v>
          </cell>
          <cell r="BQ46">
            <v>0</v>
          </cell>
          <cell r="BS46">
            <v>2410</v>
          </cell>
          <cell r="BW46">
            <v>3106015.74</v>
          </cell>
          <cell r="BX46">
            <v>0</v>
          </cell>
          <cell r="BZ46">
            <v>2410</v>
          </cell>
          <cell r="CD46">
            <v>4007172.1</v>
          </cell>
          <cell r="CE46">
            <v>0</v>
          </cell>
        </row>
        <row r="47">
          <cell r="A47">
            <v>2411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2411</v>
          </cell>
          <cell r="L47">
            <v>0</v>
          </cell>
          <cell r="M47">
            <v>0</v>
          </cell>
          <cell r="O47">
            <v>2411</v>
          </cell>
          <cell r="S47">
            <v>0</v>
          </cell>
          <cell r="T47">
            <v>0</v>
          </cell>
          <cell r="V47">
            <v>2411</v>
          </cell>
          <cell r="Z47">
            <v>0</v>
          </cell>
          <cell r="AA47">
            <v>0</v>
          </cell>
          <cell r="AC47">
            <v>2411</v>
          </cell>
          <cell r="AG47">
            <v>0</v>
          </cell>
          <cell r="AH47">
            <v>0</v>
          </cell>
          <cell r="AJ47">
            <v>2411</v>
          </cell>
          <cell r="AN47">
            <v>0</v>
          </cell>
          <cell r="AO47">
            <v>0</v>
          </cell>
          <cell r="AQ47">
            <v>2411</v>
          </cell>
          <cell r="AU47">
            <v>0</v>
          </cell>
          <cell r="AV47">
            <v>0</v>
          </cell>
          <cell r="AX47">
            <v>2411</v>
          </cell>
          <cell r="BB47">
            <v>0</v>
          </cell>
          <cell r="BC47">
            <v>0</v>
          </cell>
          <cell r="BE47">
            <v>2411</v>
          </cell>
          <cell r="BI47">
            <v>0</v>
          </cell>
          <cell r="BJ47">
            <v>0</v>
          </cell>
          <cell r="BL47">
            <v>2411</v>
          </cell>
          <cell r="BP47">
            <v>0</v>
          </cell>
          <cell r="BQ47">
            <v>0</v>
          </cell>
          <cell r="BS47">
            <v>2411</v>
          </cell>
          <cell r="BW47">
            <v>0</v>
          </cell>
          <cell r="BX47">
            <v>0</v>
          </cell>
          <cell r="BZ47">
            <v>2411</v>
          </cell>
          <cell r="CD47">
            <v>0</v>
          </cell>
          <cell r="CE47">
            <v>0</v>
          </cell>
        </row>
        <row r="48">
          <cell r="A48">
            <v>2412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2412</v>
          </cell>
          <cell r="L48">
            <v>0</v>
          </cell>
          <cell r="M48">
            <v>0</v>
          </cell>
          <cell r="O48">
            <v>2412</v>
          </cell>
          <cell r="S48">
            <v>0</v>
          </cell>
          <cell r="T48">
            <v>0</v>
          </cell>
          <cell r="V48">
            <v>2412</v>
          </cell>
          <cell r="Z48">
            <v>0</v>
          </cell>
          <cell r="AA48">
            <v>0</v>
          </cell>
          <cell r="AC48">
            <v>2412</v>
          </cell>
          <cell r="AG48">
            <v>0</v>
          </cell>
          <cell r="AH48">
            <v>0</v>
          </cell>
          <cell r="AJ48">
            <v>2412</v>
          </cell>
          <cell r="AN48">
            <v>0</v>
          </cell>
          <cell r="AO48">
            <v>0</v>
          </cell>
          <cell r="AQ48">
            <v>2412</v>
          </cell>
          <cell r="AU48">
            <v>0</v>
          </cell>
          <cell r="AV48">
            <v>0</v>
          </cell>
          <cell r="AX48">
            <v>2412</v>
          </cell>
          <cell r="BB48">
            <v>0</v>
          </cell>
          <cell r="BC48">
            <v>0</v>
          </cell>
          <cell r="BE48">
            <v>2412</v>
          </cell>
          <cell r="BI48">
            <v>0</v>
          </cell>
          <cell r="BJ48">
            <v>0</v>
          </cell>
          <cell r="BL48">
            <v>2412</v>
          </cell>
          <cell r="BP48">
            <v>0</v>
          </cell>
          <cell r="BQ48">
            <v>0</v>
          </cell>
          <cell r="BS48">
            <v>2412</v>
          </cell>
          <cell r="BW48">
            <v>0</v>
          </cell>
          <cell r="BX48">
            <v>0</v>
          </cell>
          <cell r="BZ48">
            <v>2412</v>
          </cell>
          <cell r="CD48">
            <v>0</v>
          </cell>
          <cell r="CE48">
            <v>0</v>
          </cell>
        </row>
        <row r="49">
          <cell r="A49">
            <v>2413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2413</v>
          </cell>
          <cell r="L49">
            <v>0</v>
          </cell>
          <cell r="M49">
            <v>0</v>
          </cell>
          <cell r="O49">
            <v>2413</v>
          </cell>
          <cell r="S49">
            <v>0</v>
          </cell>
          <cell r="T49">
            <v>0</v>
          </cell>
          <cell r="V49">
            <v>2413</v>
          </cell>
          <cell r="Z49">
            <v>0</v>
          </cell>
          <cell r="AA49">
            <v>0</v>
          </cell>
          <cell r="AC49">
            <v>2413</v>
          </cell>
          <cell r="AG49">
            <v>0</v>
          </cell>
          <cell r="AH49">
            <v>0</v>
          </cell>
          <cell r="AJ49">
            <v>2413</v>
          </cell>
          <cell r="AN49">
            <v>0</v>
          </cell>
          <cell r="AO49">
            <v>0</v>
          </cell>
          <cell r="AQ49">
            <v>2413</v>
          </cell>
          <cell r="AU49">
            <v>0</v>
          </cell>
          <cell r="AV49">
            <v>0</v>
          </cell>
          <cell r="AX49">
            <v>2413</v>
          </cell>
          <cell r="BB49">
            <v>0</v>
          </cell>
          <cell r="BC49">
            <v>0</v>
          </cell>
          <cell r="BE49">
            <v>2413</v>
          </cell>
          <cell r="BI49">
            <v>0</v>
          </cell>
          <cell r="BJ49">
            <v>0</v>
          </cell>
          <cell r="BL49">
            <v>2413</v>
          </cell>
          <cell r="BP49">
            <v>0</v>
          </cell>
          <cell r="BQ49">
            <v>0</v>
          </cell>
          <cell r="BS49">
            <v>2413</v>
          </cell>
          <cell r="BW49">
            <v>0</v>
          </cell>
          <cell r="BX49">
            <v>0</v>
          </cell>
          <cell r="BZ49">
            <v>2413</v>
          </cell>
          <cell r="CD49">
            <v>0</v>
          </cell>
          <cell r="CE49">
            <v>0</v>
          </cell>
        </row>
        <row r="50">
          <cell r="A50">
            <v>2414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2414</v>
          </cell>
          <cell r="L50">
            <v>0</v>
          </cell>
          <cell r="M50">
            <v>0</v>
          </cell>
          <cell r="O50">
            <v>2414</v>
          </cell>
          <cell r="S50">
            <v>0</v>
          </cell>
          <cell r="T50">
            <v>0</v>
          </cell>
          <cell r="V50">
            <v>2414</v>
          </cell>
          <cell r="Z50">
            <v>0</v>
          </cell>
          <cell r="AA50">
            <v>0</v>
          </cell>
          <cell r="AC50">
            <v>2414</v>
          </cell>
          <cell r="AG50">
            <v>0</v>
          </cell>
          <cell r="AH50">
            <v>0</v>
          </cell>
          <cell r="AJ50">
            <v>2414</v>
          </cell>
          <cell r="AN50">
            <v>0</v>
          </cell>
          <cell r="AO50">
            <v>0</v>
          </cell>
          <cell r="AQ50">
            <v>2414</v>
          </cell>
          <cell r="AU50">
            <v>0</v>
          </cell>
          <cell r="AV50">
            <v>0</v>
          </cell>
          <cell r="AX50">
            <v>2414</v>
          </cell>
          <cell r="BB50">
            <v>0</v>
          </cell>
          <cell r="BC50">
            <v>0</v>
          </cell>
          <cell r="BE50">
            <v>2414</v>
          </cell>
          <cell r="BI50">
            <v>0</v>
          </cell>
          <cell r="BJ50">
            <v>0</v>
          </cell>
          <cell r="BL50">
            <v>2414</v>
          </cell>
          <cell r="BP50">
            <v>0</v>
          </cell>
          <cell r="BQ50">
            <v>0</v>
          </cell>
          <cell r="BS50">
            <v>2414</v>
          </cell>
          <cell r="BW50">
            <v>0</v>
          </cell>
          <cell r="BX50">
            <v>0</v>
          </cell>
          <cell r="BZ50">
            <v>2414</v>
          </cell>
          <cell r="CD50">
            <v>0</v>
          </cell>
          <cell r="CE50">
            <v>0</v>
          </cell>
        </row>
        <row r="51">
          <cell r="A51">
            <v>2415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</v>
          </cell>
          <cell r="L51">
            <v>0</v>
          </cell>
          <cell r="M51">
            <v>0</v>
          </cell>
          <cell r="O51">
            <v>2415</v>
          </cell>
          <cell r="S51">
            <v>0</v>
          </cell>
          <cell r="T51">
            <v>0</v>
          </cell>
          <cell r="V51">
            <v>2415</v>
          </cell>
          <cell r="Z51">
            <v>0</v>
          </cell>
          <cell r="AA51">
            <v>0</v>
          </cell>
          <cell r="AC51">
            <v>2415</v>
          </cell>
          <cell r="AG51">
            <v>0</v>
          </cell>
          <cell r="AH51">
            <v>0</v>
          </cell>
          <cell r="AJ51">
            <v>2415</v>
          </cell>
          <cell r="AN51">
            <v>0</v>
          </cell>
          <cell r="AO51">
            <v>0</v>
          </cell>
          <cell r="AQ51">
            <v>2415</v>
          </cell>
          <cell r="AU51">
            <v>0</v>
          </cell>
          <cell r="AV51">
            <v>0</v>
          </cell>
          <cell r="AX51">
            <v>2415</v>
          </cell>
          <cell r="BB51">
            <v>0</v>
          </cell>
          <cell r="BC51">
            <v>0</v>
          </cell>
          <cell r="BE51">
            <v>2415</v>
          </cell>
          <cell r="BI51">
            <v>0</v>
          </cell>
          <cell r="BJ51">
            <v>0</v>
          </cell>
          <cell r="BL51">
            <v>2415</v>
          </cell>
          <cell r="BP51">
            <v>0</v>
          </cell>
          <cell r="BQ51">
            <v>0</v>
          </cell>
          <cell r="BS51">
            <v>2415</v>
          </cell>
          <cell r="BW51">
            <v>0</v>
          </cell>
          <cell r="BX51">
            <v>0</v>
          </cell>
          <cell r="BZ51">
            <v>2415</v>
          </cell>
          <cell r="CD51">
            <v>0</v>
          </cell>
          <cell r="CE51">
            <v>0</v>
          </cell>
        </row>
        <row r="52">
          <cell r="A52">
            <v>2420</v>
          </cell>
          <cell r="C52">
            <v>0</v>
          </cell>
          <cell r="D52">
            <v>752045.34</v>
          </cell>
          <cell r="E52">
            <v>0</v>
          </cell>
          <cell r="F52">
            <v>775343.15</v>
          </cell>
          <cell r="H52">
            <v>2420</v>
          </cell>
          <cell r="L52">
            <v>0</v>
          </cell>
          <cell r="M52">
            <v>798306.16</v>
          </cell>
          <cell r="O52">
            <v>2420</v>
          </cell>
          <cell r="S52">
            <v>0</v>
          </cell>
          <cell r="T52">
            <v>823201.43</v>
          </cell>
          <cell r="V52">
            <v>2420</v>
          </cell>
          <cell r="Z52">
            <v>0</v>
          </cell>
          <cell r="AA52">
            <v>860815.36</v>
          </cell>
          <cell r="AC52">
            <v>2420</v>
          </cell>
          <cell r="AG52">
            <v>0</v>
          </cell>
          <cell r="AH52">
            <v>810425.21</v>
          </cell>
          <cell r="AJ52">
            <v>2420</v>
          </cell>
          <cell r="AN52">
            <v>0</v>
          </cell>
          <cell r="AO52">
            <v>861818.35</v>
          </cell>
          <cell r="AQ52">
            <v>2420</v>
          </cell>
          <cell r="AU52">
            <v>0</v>
          </cell>
          <cell r="AV52">
            <v>913576.1</v>
          </cell>
          <cell r="AX52">
            <v>2420</v>
          </cell>
          <cell r="BB52">
            <v>0</v>
          </cell>
          <cell r="BC52">
            <v>937925.6</v>
          </cell>
          <cell r="BE52">
            <v>2420</v>
          </cell>
          <cell r="BI52">
            <v>0</v>
          </cell>
          <cell r="BJ52">
            <v>999539.35</v>
          </cell>
          <cell r="BL52">
            <v>2420</v>
          </cell>
          <cell r="BP52">
            <v>0</v>
          </cell>
          <cell r="BQ52">
            <v>1061153.1</v>
          </cell>
          <cell r="BS52">
            <v>2420</v>
          </cell>
          <cell r="BW52">
            <v>0</v>
          </cell>
          <cell r="BX52">
            <v>1122766.85</v>
          </cell>
          <cell r="BZ52">
            <v>2420</v>
          </cell>
          <cell r="CD52">
            <v>0</v>
          </cell>
          <cell r="CE52">
            <v>1184380.6</v>
          </cell>
        </row>
        <row r="53">
          <cell r="A53">
            <v>2421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2421</v>
          </cell>
          <cell r="L53">
            <v>0</v>
          </cell>
          <cell r="M53">
            <v>0</v>
          </cell>
          <cell r="O53">
            <v>2421</v>
          </cell>
          <cell r="S53">
            <v>0</v>
          </cell>
          <cell r="T53">
            <v>0</v>
          </cell>
          <cell r="V53">
            <v>2421</v>
          </cell>
          <cell r="Z53">
            <v>0</v>
          </cell>
          <cell r="AA53">
            <v>0</v>
          </cell>
          <cell r="AC53">
            <v>2421</v>
          </cell>
          <cell r="AG53">
            <v>0</v>
          </cell>
          <cell r="AH53">
            <v>0</v>
          </cell>
          <cell r="AJ53">
            <v>2421</v>
          </cell>
          <cell r="AN53">
            <v>0</v>
          </cell>
          <cell r="AO53">
            <v>0</v>
          </cell>
          <cell r="AQ53">
            <v>2421</v>
          </cell>
          <cell r="AU53">
            <v>0</v>
          </cell>
          <cell r="AV53">
            <v>0</v>
          </cell>
          <cell r="AX53">
            <v>2421</v>
          </cell>
          <cell r="BB53">
            <v>0</v>
          </cell>
          <cell r="BC53">
            <v>0</v>
          </cell>
          <cell r="BE53">
            <v>2421</v>
          </cell>
          <cell r="BI53">
            <v>0</v>
          </cell>
          <cell r="BJ53">
            <v>0</v>
          </cell>
          <cell r="BL53">
            <v>2421</v>
          </cell>
          <cell r="BP53">
            <v>0</v>
          </cell>
          <cell r="BQ53">
            <v>0</v>
          </cell>
          <cell r="BS53">
            <v>2421</v>
          </cell>
          <cell r="BW53">
            <v>0</v>
          </cell>
          <cell r="BX53">
            <v>0</v>
          </cell>
          <cell r="BZ53">
            <v>2421</v>
          </cell>
          <cell r="CD53">
            <v>0</v>
          </cell>
          <cell r="CE53">
            <v>0</v>
          </cell>
        </row>
        <row r="54">
          <cell r="A54">
            <v>2422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2422</v>
          </cell>
          <cell r="L54">
            <v>0</v>
          </cell>
          <cell r="M54">
            <v>0</v>
          </cell>
          <cell r="O54">
            <v>2422</v>
          </cell>
          <cell r="S54">
            <v>0</v>
          </cell>
          <cell r="T54">
            <v>0</v>
          </cell>
          <cell r="V54">
            <v>2422</v>
          </cell>
          <cell r="Z54">
            <v>0</v>
          </cell>
          <cell r="AA54">
            <v>0</v>
          </cell>
          <cell r="AC54">
            <v>2422</v>
          </cell>
          <cell r="AG54">
            <v>0</v>
          </cell>
          <cell r="AH54">
            <v>0</v>
          </cell>
          <cell r="AJ54">
            <v>2422</v>
          </cell>
          <cell r="AN54">
            <v>0</v>
          </cell>
          <cell r="AO54">
            <v>0</v>
          </cell>
          <cell r="AQ54">
            <v>2422</v>
          </cell>
          <cell r="AU54">
            <v>0</v>
          </cell>
          <cell r="AV54">
            <v>0</v>
          </cell>
          <cell r="AX54">
            <v>2422</v>
          </cell>
          <cell r="BB54">
            <v>0</v>
          </cell>
          <cell r="BC54">
            <v>0</v>
          </cell>
          <cell r="BE54">
            <v>2422</v>
          </cell>
          <cell r="BI54">
            <v>0</v>
          </cell>
          <cell r="BJ54">
            <v>0</v>
          </cell>
          <cell r="BL54">
            <v>2422</v>
          </cell>
          <cell r="BP54">
            <v>0</v>
          </cell>
          <cell r="BQ54">
            <v>0</v>
          </cell>
          <cell r="BS54">
            <v>2422</v>
          </cell>
          <cell r="BW54">
            <v>0</v>
          </cell>
          <cell r="BX54">
            <v>0</v>
          </cell>
          <cell r="BZ54">
            <v>2422</v>
          </cell>
          <cell r="CD54">
            <v>0</v>
          </cell>
          <cell r="CE54">
            <v>0</v>
          </cell>
        </row>
        <row r="55">
          <cell r="A55">
            <v>2423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2423</v>
          </cell>
          <cell r="L55">
            <v>0</v>
          </cell>
          <cell r="M55">
            <v>0</v>
          </cell>
          <cell r="O55">
            <v>2423</v>
          </cell>
          <cell r="S55">
            <v>0</v>
          </cell>
          <cell r="T55">
            <v>0</v>
          </cell>
          <cell r="V55">
            <v>2423</v>
          </cell>
          <cell r="Z55">
            <v>0</v>
          </cell>
          <cell r="AA55">
            <v>0</v>
          </cell>
          <cell r="AC55">
            <v>2423</v>
          </cell>
          <cell r="AG55">
            <v>0</v>
          </cell>
          <cell r="AH55">
            <v>0</v>
          </cell>
          <cell r="AJ55">
            <v>2423</v>
          </cell>
          <cell r="AN55">
            <v>0</v>
          </cell>
          <cell r="AO55">
            <v>0</v>
          </cell>
          <cell r="AQ55">
            <v>2423</v>
          </cell>
          <cell r="AU55">
            <v>0</v>
          </cell>
          <cell r="AV55">
            <v>0</v>
          </cell>
          <cell r="AX55">
            <v>2423</v>
          </cell>
          <cell r="BB55">
            <v>0</v>
          </cell>
          <cell r="BC55">
            <v>0</v>
          </cell>
          <cell r="BE55">
            <v>2423</v>
          </cell>
          <cell r="BI55">
            <v>0</v>
          </cell>
          <cell r="BJ55">
            <v>0</v>
          </cell>
          <cell r="BL55">
            <v>2423</v>
          </cell>
          <cell r="BP55">
            <v>0</v>
          </cell>
          <cell r="BQ55">
            <v>0</v>
          </cell>
          <cell r="BS55">
            <v>2423</v>
          </cell>
          <cell r="BW55">
            <v>0</v>
          </cell>
          <cell r="BX55">
            <v>0</v>
          </cell>
          <cell r="BZ55">
            <v>2423</v>
          </cell>
          <cell r="CD55">
            <v>0</v>
          </cell>
          <cell r="CE55">
            <v>0</v>
          </cell>
        </row>
        <row r="56">
          <cell r="A56">
            <v>2424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2424</v>
          </cell>
          <cell r="L56">
            <v>0</v>
          </cell>
          <cell r="M56">
            <v>0</v>
          </cell>
          <cell r="O56">
            <v>2424</v>
          </cell>
          <cell r="S56">
            <v>0</v>
          </cell>
          <cell r="T56">
            <v>0</v>
          </cell>
          <cell r="V56">
            <v>2424</v>
          </cell>
          <cell r="Z56">
            <v>0</v>
          </cell>
          <cell r="AA56">
            <v>0</v>
          </cell>
          <cell r="AC56">
            <v>2424</v>
          </cell>
          <cell r="AG56">
            <v>0</v>
          </cell>
          <cell r="AH56">
            <v>0</v>
          </cell>
          <cell r="AJ56">
            <v>2424</v>
          </cell>
          <cell r="AN56">
            <v>0</v>
          </cell>
          <cell r="AO56">
            <v>0</v>
          </cell>
          <cell r="AQ56">
            <v>2424</v>
          </cell>
          <cell r="AU56">
            <v>0</v>
          </cell>
          <cell r="AV56">
            <v>0</v>
          </cell>
          <cell r="AX56">
            <v>2424</v>
          </cell>
          <cell r="BB56">
            <v>0</v>
          </cell>
          <cell r="BC56">
            <v>0</v>
          </cell>
          <cell r="BE56">
            <v>2424</v>
          </cell>
          <cell r="BI56">
            <v>0</v>
          </cell>
          <cell r="BJ56">
            <v>0</v>
          </cell>
          <cell r="BL56">
            <v>2424</v>
          </cell>
          <cell r="BP56">
            <v>0</v>
          </cell>
          <cell r="BQ56">
            <v>0</v>
          </cell>
          <cell r="BS56">
            <v>2424</v>
          </cell>
          <cell r="BW56">
            <v>0</v>
          </cell>
          <cell r="BX56">
            <v>0</v>
          </cell>
          <cell r="BZ56">
            <v>2424</v>
          </cell>
          <cell r="CD56">
            <v>0</v>
          </cell>
          <cell r="CE56">
            <v>0</v>
          </cell>
        </row>
        <row r="57">
          <cell r="A57">
            <v>2730</v>
          </cell>
          <cell r="C57">
            <v>14615</v>
          </cell>
          <cell r="D57">
            <v>0</v>
          </cell>
          <cell r="E57">
            <v>14615</v>
          </cell>
          <cell r="F57">
            <v>0</v>
          </cell>
          <cell r="H57">
            <v>2730</v>
          </cell>
          <cell r="L57">
            <v>14615</v>
          </cell>
          <cell r="M57">
            <v>0</v>
          </cell>
          <cell r="O57">
            <v>2730</v>
          </cell>
          <cell r="S57">
            <v>14615</v>
          </cell>
          <cell r="T57">
            <v>0</v>
          </cell>
          <cell r="V57">
            <v>2730</v>
          </cell>
          <cell r="Z57">
            <v>14615</v>
          </cell>
          <cell r="AA57">
            <v>0</v>
          </cell>
          <cell r="AC57">
            <v>2730</v>
          </cell>
          <cell r="AG57">
            <v>14615</v>
          </cell>
          <cell r="AH57">
            <v>0</v>
          </cell>
          <cell r="AJ57">
            <v>2730</v>
          </cell>
          <cell r="AN57">
            <v>14615</v>
          </cell>
          <cell r="AO57">
            <v>0</v>
          </cell>
          <cell r="AQ57">
            <v>2730</v>
          </cell>
          <cell r="AU57">
            <v>14615</v>
          </cell>
          <cell r="AV57">
            <v>0</v>
          </cell>
          <cell r="AX57">
            <v>2730</v>
          </cell>
          <cell r="BB57">
            <v>14615</v>
          </cell>
          <cell r="BC57">
            <v>0</v>
          </cell>
          <cell r="BE57">
            <v>2730</v>
          </cell>
          <cell r="BI57">
            <v>14615</v>
          </cell>
          <cell r="BJ57">
            <v>0</v>
          </cell>
          <cell r="BL57">
            <v>2730</v>
          </cell>
          <cell r="BP57">
            <v>14615</v>
          </cell>
          <cell r="BQ57">
            <v>0</v>
          </cell>
          <cell r="BS57">
            <v>2730</v>
          </cell>
          <cell r="BW57">
            <v>14615</v>
          </cell>
          <cell r="BX57">
            <v>0</v>
          </cell>
          <cell r="BZ57">
            <v>2730</v>
          </cell>
          <cell r="CD57">
            <v>4461771.96</v>
          </cell>
          <cell r="CE57">
            <v>0</v>
          </cell>
        </row>
        <row r="58">
          <cell r="A58">
            <v>2731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2731</v>
          </cell>
          <cell r="L58">
            <v>0</v>
          </cell>
          <cell r="M58">
            <v>0</v>
          </cell>
          <cell r="O58">
            <v>2731</v>
          </cell>
          <cell r="S58">
            <v>0</v>
          </cell>
          <cell r="T58">
            <v>0</v>
          </cell>
          <cell r="V58">
            <v>2731</v>
          </cell>
          <cell r="Z58">
            <v>0</v>
          </cell>
          <cell r="AA58">
            <v>0</v>
          </cell>
          <cell r="AC58">
            <v>2731</v>
          </cell>
          <cell r="AG58">
            <v>0</v>
          </cell>
          <cell r="AH58">
            <v>0</v>
          </cell>
          <cell r="AJ58">
            <v>2731</v>
          </cell>
          <cell r="AN58">
            <v>0</v>
          </cell>
          <cell r="AO58">
            <v>0</v>
          </cell>
          <cell r="AQ58">
            <v>2731</v>
          </cell>
          <cell r="AU58">
            <v>0</v>
          </cell>
          <cell r="AV58">
            <v>0</v>
          </cell>
          <cell r="AX58">
            <v>2731</v>
          </cell>
          <cell r="BB58">
            <v>0</v>
          </cell>
          <cell r="BC58">
            <v>0</v>
          </cell>
          <cell r="BE58">
            <v>2731</v>
          </cell>
          <cell r="BI58">
            <v>0</v>
          </cell>
          <cell r="BJ58">
            <v>0</v>
          </cell>
          <cell r="BL58">
            <v>2731</v>
          </cell>
          <cell r="BP58">
            <v>0</v>
          </cell>
          <cell r="BQ58">
            <v>0</v>
          </cell>
          <cell r="BS58">
            <v>2731</v>
          </cell>
          <cell r="BW58">
            <v>0</v>
          </cell>
          <cell r="BX58">
            <v>0</v>
          </cell>
          <cell r="BZ58">
            <v>2731</v>
          </cell>
          <cell r="CD58">
            <v>0</v>
          </cell>
          <cell r="CE58">
            <v>0</v>
          </cell>
        </row>
        <row r="59">
          <cell r="A59">
            <v>2732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2732</v>
          </cell>
          <cell r="L59">
            <v>0</v>
          </cell>
          <cell r="M59">
            <v>0</v>
          </cell>
          <cell r="O59">
            <v>2732</v>
          </cell>
          <cell r="S59">
            <v>0</v>
          </cell>
          <cell r="T59">
            <v>0</v>
          </cell>
          <cell r="V59">
            <v>2732</v>
          </cell>
          <cell r="Z59">
            <v>0</v>
          </cell>
          <cell r="AA59">
            <v>0</v>
          </cell>
          <cell r="AC59">
            <v>2732</v>
          </cell>
          <cell r="AG59">
            <v>0</v>
          </cell>
          <cell r="AH59">
            <v>0</v>
          </cell>
          <cell r="AJ59">
            <v>2732</v>
          </cell>
          <cell r="AN59">
            <v>0</v>
          </cell>
          <cell r="AO59">
            <v>0</v>
          </cell>
          <cell r="AQ59">
            <v>2732</v>
          </cell>
          <cell r="AU59">
            <v>0</v>
          </cell>
          <cell r="AV59">
            <v>0</v>
          </cell>
          <cell r="AX59">
            <v>2732</v>
          </cell>
          <cell r="BB59">
            <v>0</v>
          </cell>
          <cell r="BC59">
            <v>0</v>
          </cell>
          <cell r="BE59">
            <v>2732</v>
          </cell>
          <cell r="BI59">
            <v>0</v>
          </cell>
          <cell r="BJ59">
            <v>0</v>
          </cell>
          <cell r="BL59">
            <v>2732</v>
          </cell>
          <cell r="BP59">
            <v>0</v>
          </cell>
          <cell r="BQ59">
            <v>0</v>
          </cell>
          <cell r="BS59">
            <v>2732</v>
          </cell>
          <cell r="BW59">
            <v>0</v>
          </cell>
          <cell r="BX59">
            <v>0</v>
          </cell>
          <cell r="BZ59">
            <v>2732</v>
          </cell>
          <cell r="CD59">
            <v>0</v>
          </cell>
          <cell r="CE59">
            <v>0</v>
          </cell>
        </row>
        <row r="60">
          <cell r="A60">
            <v>2735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2735</v>
          </cell>
          <cell r="L60">
            <v>0</v>
          </cell>
          <cell r="M60">
            <v>0</v>
          </cell>
          <cell r="O60">
            <v>2735</v>
          </cell>
          <cell r="S60">
            <v>0</v>
          </cell>
          <cell r="T60">
            <v>0</v>
          </cell>
          <cell r="V60">
            <v>2735</v>
          </cell>
          <cell r="Z60">
            <v>0</v>
          </cell>
          <cell r="AA60">
            <v>0</v>
          </cell>
          <cell r="AC60">
            <v>2735</v>
          </cell>
          <cell r="AG60">
            <v>0</v>
          </cell>
          <cell r="AH60">
            <v>0</v>
          </cell>
          <cell r="AJ60">
            <v>2735</v>
          </cell>
          <cell r="AN60">
            <v>0</v>
          </cell>
          <cell r="AO60">
            <v>0</v>
          </cell>
          <cell r="AQ60">
            <v>2735</v>
          </cell>
          <cell r="AU60">
            <v>0</v>
          </cell>
          <cell r="AV60">
            <v>0</v>
          </cell>
          <cell r="AX60">
            <v>2735</v>
          </cell>
          <cell r="BB60">
            <v>0</v>
          </cell>
          <cell r="BC60">
            <v>0</v>
          </cell>
          <cell r="BE60">
            <v>2735</v>
          </cell>
          <cell r="BI60">
            <v>0</v>
          </cell>
          <cell r="BJ60">
            <v>0</v>
          </cell>
          <cell r="BL60">
            <v>2735</v>
          </cell>
          <cell r="BP60">
            <v>0</v>
          </cell>
          <cell r="BQ60">
            <v>0</v>
          </cell>
          <cell r="BS60">
            <v>2735</v>
          </cell>
          <cell r="BW60">
            <v>0</v>
          </cell>
          <cell r="BX60">
            <v>0</v>
          </cell>
          <cell r="BZ60">
            <v>2735</v>
          </cell>
          <cell r="CD60">
            <v>0</v>
          </cell>
          <cell r="CE60">
            <v>0</v>
          </cell>
        </row>
        <row r="61">
          <cell r="A61">
            <v>2740</v>
          </cell>
          <cell r="C61">
            <v>0</v>
          </cell>
          <cell r="D61">
            <v>6059.8</v>
          </cell>
          <cell r="E61">
            <v>0</v>
          </cell>
          <cell r="F61">
            <v>6242.49</v>
          </cell>
          <cell r="H61">
            <v>2740</v>
          </cell>
          <cell r="L61">
            <v>0</v>
          </cell>
          <cell r="M61">
            <v>6425.18</v>
          </cell>
          <cell r="O61">
            <v>2740</v>
          </cell>
          <cell r="S61">
            <v>0</v>
          </cell>
          <cell r="T61">
            <v>6607.87</v>
          </cell>
          <cell r="V61">
            <v>2740</v>
          </cell>
          <cell r="Z61">
            <v>0</v>
          </cell>
          <cell r="AA61">
            <v>6790.56</v>
          </cell>
          <cell r="AC61">
            <v>2740</v>
          </cell>
          <cell r="AG61">
            <v>0</v>
          </cell>
          <cell r="AH61">
            <v>6973.25</v>
          </cell>
          <cell r="AJ61">
            <v>2740</v>
          </cell>
          <cell r="AN61">
            <v>0</v>
          </cell>
          <cell r="AO61">
            <v>7155.94</v>
          </cell>
          <cell r="AQ61">
            <v>2740</v>
          </cell>
          <cell r="AU61">
            <v>0</v>
          </cell>
          <cell r="AV61">
            <v>7338.63</v>
          </cell>
          <cell r="AX61">
            <v>2740</v>
          </cell>
          <cell r="BB61">
            <v>0</v>
          </cell>
          <cell r="BC61">
            <v>7521.32</v>
          </cell>
          <cell r="BE61">
            <v>2740</v>
          </cell>
          <cell r="BI61">
            <v>0</v>
          </cell>
          <cell r="BJ61">
            <v>7704.01</v>
          </cell>
          <cell r="BL61">
            <v>2740</v>
          </cell>
          <cell r="BP61">
            <v>0</v>
          </cell>
          <cell r="BQ61">
            <v>7886.7</v>
          </cell>
          <cell r="BS61">
            <v>2740</v>
          </cell>
          <cell r="BW61">
            <v>0</v>
          </cell>
          <cell r="BX61">
            <v>8069.39</v>
          </cell>
          <cell r="BZ61">
            <v>2740</v>
          </cell>
          <cell r="CD61">
            <v>0</v>
          </cell>
          <cell r="CE61">
            <v>8252.08</v>
          </cell>
        </row>
        <row r="62">
          <cell r="A62">
            <v>2741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2741</v>
          </cell>
          <cell r="L62">
            <v>0</v>
          </cell>
          <cell r="M62">
            <v>0</v>
          </cell>
          <cell r="O62">
            <v>2741</v>
          </cell>
          <cell r="S62">
            <v>0</v>
          </cell>
          <cell r="T62">
            <v>0</v>
          </cell>
          <cell r="V62">
            <v>2741</v>
          </cell>
          <cell r="Z62">
            <v>0</v>
          </cell>
          <cell r="AA62">
            <v>0</v>
          </cell>
          <cell r="AC62">
            <v>2741</v>
          </cell>
          <cell r="AG62">
            <v>0</v>
          </cell>
          <cell r="AH62">
            <v>0</v>
          </cell>
          <cell r="AJ62">
            <v>2741</v>
          </cell>
          <cell r="AN62">
            <v>0</v>
          </cell>
          <cell r="AO62">
            <v>0</v>
          </cell>
          <cell r="AQ62">
            <v>2741</v>
          </cell>
          <cell r="AU62">
            <v>0</v>
          </cell>
          <cell r="AV62">
            <v>0</v>
          </cell>
          <cell r="AX62">
            <v>2741</v>
          </cell>
          <cell r="BB62">
            <v>0</v>
          </cell>
          <cell r="BC62">
            <v>0</v>
          </cell>
          <cell r="BE62">
            <v>2741</v>
          </cell>
          <cell r="BI62">
            <v>0</v>
          </cell>
          <cell r="BJ62">
            <v>0</v>
          </cell>
          <cell r="BL62">
            <v>2741</v>
          </cell>
          <cell r="BP62">
            <v>0</v>
          </cell>
          <cell r="BQ62">
            <v>0</v>
          </cell>
          <cell r="BS62">
            <v>2741</v>
          </cell>
          <cell r="BW62">
            <v>0</v>
          </cell>
          <cell r="BX62">
            <v>0</v>
          </cell>
          <cell r="BZ62">
            <v>2741</v>
          </cell>
          <cell r="CD62">
            <v>0</v>
          </cell>
          <cell r="CE62">
            <v>0</v>
          </cell>
        </row>
        <row r="63">
          <cell r="A63">
            <v>2742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2742</v>
          </cell>
          <cell r="L63">
            <v>0</v>
          </cell>
          <cell r="M63">
            <v>0</v>
          </cell>
          <cell r="O63">
            <v>2742</v>
          </cell>
          <cell r="S63">
            <v>0</v>
          </cell>
          <cell r="T63">
            <v>0</v>
          </cell>
          <cell r="V63">
            <v>2742</v>
          </cell>
          <cell r="Z63">
            <v>0</v>
          </cell>
          <cell r="AA63">
            <v>0</v>
          </cell>
          <cell r="AC63">
            <v>2742</v>
          </cell>
          <cell r="AG63">
            <v>0</v>
          </cell>
          <cell r="AH63">
            <v>0</v>
          </cell>
          <cell r="AJ63">
            <v>2742</v>
          </cell>
          <cell r="AN63">
            <v>0</v>
          </cell>
          <cell r="AO63">
            <v>0</v>
          </cell>
          <cell r="AQ63">
            <v>2742</v>
          </cell>
          <cell r="AU63">
            <v>0</v>
          </cell>
          <cell r="AV63">
            <v>0</v>
          </cell>
          <cell r="AX63">
            <v>2742</v>
          </cell>
          <cell r="BB63">
            <v>0</v>
          </cell>
          <cell r="BC63">
            <v>0</v>
          </cell>
          <cell r="BE63">
            <v>2742</v>
          </cell>
          <cell r="BI63">
            <v>0</v>
          </cell>
          <cell r="BJ63">
            <v>0</v>
          </cell>
          <cell r="BL63">
            <v>2742</v>
          </cell>
          <cell r="BP63">
            <v>0</v>
          </cell>
          <cell r="BQ63">
            <v>0</v>
          </cell>
          <cell r="BS63">
            <v>2742</v>
          </cell>
          <cell r="BW63">
            <v>0</v>
          </cell>
          <cell r="BX63">
            <v>0</v>
          </cell>
          <cell r="BZ63">
            <v>2742</v>
          </cell>
          <cell r="CD63">
            <v>0</v>
          </cell>
          <cell r="CE63">
            <v>0</v>
          </cell>
        </row>
        <row r="64">
          <cell r="A64">
            <v>2745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2745</v>
          </cell>
          <cell r="L64">
            <v>0</v>
          </cell>
          <cell r="M64">
            <v>0</v>
          </cell>
          <cell r="O64">
            <v>2745</v>
          </cell>
          <cell r="S64">
            <v>0</v>
          </cell>
          <cell r="T64">
            <v>0</v>
          </cell>
          <cell r="V64">
            <v>2745</v>
          </cell>
          <cell r="Z64">
            <v>0</v>
          </cell>
          <cell r="AA64">
            <v>0</v>
          </cell>
          <cell r="AC64">
            <v>2745</v>
          </cell>
          <cell r="AG64">
            <v>0</v>
          </cell>
          <cell r="AH64">
            <v>0</v>
          </cell>
          <cell r="AJ64">
            <v>2745</v>
          </cell>
          <cell r="AN64">
            <v>0</v>
          </cell>
          <cell r="AO64">
            <v>0</v>
          </cell>
          <cell r="AQ64">
            <v>2745</v>
          </cell>
          <cell r="AU64">
            <v>0</v>
          </cell>
          <cell r="AV64">
            <v>0</v>
          </cell>
          <cell r="AX64">
            <v>2745</v>
          </cell>
          <cell r="BB64">
            <v>0</v>
          </cell>
          <cell r="BC64">
            <v>0</v>
          </cell>
          <cell r="BE64">
            <v>2745</v>
          </cell>
          <cell r="BI64">
            <v>0</v>
          </cell>
          <cell r="BJ64">
            <v>0</v>
          </cell>
          <cell r="BL64">
            <v>2745</v>
          </cell>
          <cell r="BP64">
            <v>0</v>
          </cell>
          <cell r="BQ64">
            <v>0</v>
          </cell>
          <cell r="BS64">
            <v>2745</v>
          </cell>
          <cell r="BW64">
            <v>0</v>
          </cell>
          <cell r="BX64">
            <v>0</v>
          </cell>
          <cell r="BZ64">
            <v>2745</v>
          </cell>
          <cell r="CD64">
            <v>0</v>
          </cell>
          <cell r="CE64">
            <v>0</v>
          </cell>
        </row>
        <row r="65">
          <cell r="A65">
            <v>2930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2930</v>
          </cell>
          <cell r="L65">
            <v>0</v>
          </cell>
          <cell r="M65">
            <v>0</v>
          </cell>
          <cell r="O65">
            <v>2930</v>
          </cell>
          <cell r="S65">
            <v>0</v>
          </cell>
          <cell r="T65">
            <v>0</v>
          </cell>
          <cell r="V65">
            <v>2930</v>
          </cell>
          <cell r="Z65">
            <v>0</v>
          </cell>
          <cell r="AA65">
            <v>0</v>
          </cell>
          <cell r="AC65">
            <v>2930</v>
          </cell>
          <cell r="AG65">
            <v>0</v>
          </cell>
          <cell r="AH65">
            <v>0</v>
          </cell>
          <cell r="AJ65">
            <v>2930</v>
          </cell>
          <cell r="AN65">
            <v>0</v>
          </cell>
          <cell r="AO65">
            <v>0</v>
          </cell>
          <cell r="AQ65">
            <v>2930</v>
          </cell>
          <cell r="AU65">
            <v>0</v>
          </cell>
          <cell r="AV65">
            <v>0</v>
          </cell>
          <cell r="AX65">
            <v>2930</v>
          </cell>
          <cell r="BB65">
            <v>0</v>
          </cell>
          <cell r="BC65">
            <v>0</v>
          </cell>
          <cell r="BE65">
            <v>2930</v>
          </cell>
          <cell r="BI65">
            <v>0</v>
          </cell>
          <cell r="BJ65">
            <v>0</v>
          </cell>
          <cell r="BL65">
            <v>2930</v>
          </cell>
          <cell r="BP65">
            <v>0</v>
          </cell>
          <cell r="BQ65">
            <v>0</v>
          </cell>
          <cell r="BS65">
            <v>2930</v>
          </cell>
          <cell r="BW65">
            <v>0</v>
          </cell>
          <cell r="BX65">
            <v>0</v>
          </cell>
          <cell r="BZ65">
            <v>2930</v>
          </cell>
          <cell r="CD65">
            <v>0</v>
          </cell>
          <cell r="CE65">
            <v>0</v>
          </cell>
        </row>
        <row r="66">
          <cell r="A66">
            <v>3010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3010</v>
          </cell>
          <cell r="L66">
            <v>0</v>
          </cell>
          <cell r="M66">
            <v>0</v>
          </cell>
          <cell r="O66">
            <v>3010</v>
          </cell>
          <cell r="S66">
            <v>0</v>
          </cell>
          <cell r="T66">
            <v>0</v>
          </cell>
          <cell r="V66">
            <v>3010</v>
          </cell>
          <cell r="Z66">
            <v>0</v>
          </cell>
          <cell r="AA66">
            <v>0</v>
          </cell>
          <cell r="AC66">
            <v>3010</v>
          </cell>
          <cell r="AG66">
            <v>0</v>
          </cell>
          <cell r="AH66">
            <v>0</v>
          </cell>
          <cell r="AJ66">
            <v>3010</v>
          </cell>
          <cell r="AN66">
            <v>0</v>
          </cell>
          <cell r="AO66">
            <v>0</v>
          </cell>
          <cell r="AQ66">
            <v>3010</v>
          </cell>
          <cell r="AU66">
            <v>0</v>
          </cell>
          <cell r="AV66">
            <v>0</v>
          </cell>
          <cell r="AX66">
            <v>3010</v>
          </cell>
          <cell r="BB66">
            <v>0</v>
          </cell>
          <cell r="BC66">
            <v>0</v>
          </cell>
          <cell r="BE66">
            <v>3010</v>
          </cell>
          <cell r="BI66">
            <v>0</v>
          </cell>
          <cell r="BJ66">
            <v>0</v>
          </cell>
          <cell r="BL66">
            <v>3010</v>
          </cell>
          <cell r="BP66">
            <v>0</v>
          </cell>
          <cell r="BQ66">
            <v>0</v>
          </cell>
          <cell r="BS66">
            <v>3010</v>
          </cell>
          <cell r="BW66">
            <v>0</v>
          </cell>
          <cell r="BX66">
            <v>0</v>
          </cell>
          <cell r="BZ66">
            <v>3010</v>
          </cell>
          <cell r="CD66">
            <v>0</v>
          </cell>
          <cell r="CE66">
            <v>0</v>
          </cell>
        </row>
        <row r="67">
          <cell r="A67">
            <v>3110</v>
          </cell>
          <cell r="C67">
            <v>0</v>
          </cell>
          <cell r="D67">
            <v>-203920.6</v>
          </cell>
          <cell r="E67">
            <v>0</v>
          </cell>
          <cell r="F67">
            <v>-203920.6</v>
          </cell>
          <cell r="H67">
            <v>3110</v>
          </cell>
          <cell r="L67">
            <v>0</v>
          </cell>
          <cell r="M67">
            <v>-203920.6</v>
          </cell>
          <cell r="O67">
            <v>3110</v>
          </cell>
          <cell r="S67">
            <v>0</v>
          </cell>
          <cell r="T67">
            <v>-203920.6</v>
          </cell>
          <cell r="V67">
            <v>3110</v>
          </cell>
          <cell r="Z67">
            <v>0</v>
          </cell>
          <cell r="AA67">
            <v>-203920.6</v>
          </cell>
          <cell r="AC67">
            <v>3110</v>
          </cell>
          <cell r="AG67">
            <v>0</v>
          </cell>
          <cell r="AH67">
            <v>-203920.6</v>
          </cell>
          <cell r="AJ67">
            <v>3110</v>
          </cell>
          <cell r="AN67">
            <v>0</v>
          </cell>
          <cell r="AO67">
            <v>-203920.6</v>
          </cell>
          <cell r="AQ67">
            <v>3110</v>
          </cell>
          <cell r="AU67">
            <v>0</v>
          </cell>
          <cell r="AV67">
            <v>-203920.6</v>
          </cell>
          <cell r="AX67">
            <v>3110</v>
          </cell>
          <cell r="BB67">
            <v>0</v>
          </cell>
          <cell r="BC67">
            <v>-203920.6</v>
          </cell>
          <cell r="BE67">
            <v>3110</v>
          </cell>
          <cell r="BI67">
            <v>0</v>
          </cell>
          <cell r="BJ67">
            <v>-203920.6</v>
          </cell>
          <cell r="BL67">
            <v>3110</v>
          </cell>
          <cell r="BP67">
            <v>0</v>
          </cell>
          <cell r="BQ67">
            <v>-203920.6</v>
          </cell>
          <cell r="BS67">
            <v>3110</v>
          </cell>
          <cell r="BW67">
            <v>0</v>
          </cell>
          <cell r="BX67">
            <v>-203920.6</v>
          </cell>
          <cell r="BZ67">
            <v>3110</v>
          </cell>
          <cell r="CD67">
            <v>0</v>
          </cell>
          <cell r="CE67">
            <v>-203919.6</v>
          </cell>
        </row>
        <row r="68">
          <cell r="A68">
            <v>3120</v>
          </cell>
          <cell r="C68">
            <v>0</v>
          </cell>
          <cell r="D68">
            <v>-0.59</v>
          </cell>
          <cell r="E68">
            <v>0</v>
          </cell>
          <cell r="F68">
            <v>28863.41</v>
          </cell>
          <cell r="H68">
            <v>3120</v>
          </cell>
          <cell r="L68">
            <v>0</v>
          </cell>
          <cell r="M68">
            <v>50909.41</v>
          </cell>
          <cell r="O68">
            <v>3120</v>
          </cell>
          <cell r="S68">
            <v>0</v>
          </cell>
          <cell r="T68">
            <v>27853.63</v>
          </cell>
          <cell r="V68">
            <v>3120</v>
          </cell>
          <cell r="Z68">
            <v>0</v>
          </cell>
          <cell r="AA68">
            <v>64431.1</v>
          </cell>
          <cell r="AC68">
            <v>3120</v>
          </cell>
          <cell r="AG68">
            <v>0</v>
          </cell>
          <cell r="AH68">
            <v>66096.1</v>
          </cell>
          <cell r="AJ68">
            <v>3120</v>
          </cell>
          <cell r="AN68">
            <v>0</v>
          </cell>
          <cell r="AO68">
            <v>64429.1</v>
          </cell>
          <cell r="AQ68">
            <v>3120</v>
          </cell>
          <cell r="AU68">
            <v>0</v>
          </cell>
          <cell r="AV68">
            <v>69505.62</v>
          </cell>
          <cell r="AX68">
            <v>3120</v>
          </cell>
          <cell r="BB68">
            <v>0</v>
          </cell>
          <cell r="BC68">
            <v>80100.78</v>
          </cell>
          <cell r="BE68">
            <v>3120</v>
          </cell>
          <cell r="BI68">
            <v>0</v>
          </cell>
          <cell r="BJ68">
            <v>65150.02</v>
          </cell>
          <cell r="BL68">
            <v>3120</v>
          </cell>
          <cell r="BP68">
            <v>0</v>
          </cell>
          <cell r="BQ68">
            <v>66325.54</v>
          </cell>
          <cell r="BS68">
            <v>3120</v>
          </cell>
          <cell r="BW68">
            <v>0</v>
          </cell>
          <cell r="BX68">
            <v>63063.55</v>
          </cell>
          <cell r="BZ68">
            <v>3120</v>
          </cell>
          <cell r="CD68">
            <v>0</v>
          </cell>
          <cell r="CE68">
            <v>-1692.45</v>
          </cell>
        </row>
        <row r="69">
          <cell r="A69">
            <v>3130</v>
          </cell>
          <cell r="C69">
            <v>0</v>
          </cell>
          <cell r="D69">
            <v>0</v>
          </cell>
          <cell r="E69">
            <v>0</v>
          </cell>
          <cell r="F69">
            <v>30245.2</v>
          </cell>
          <cell r="H69">
            <v>3130</v>
          </cell>
          <cell r="L69">
            <v>0</v>
          </cell>
          <cell r="M69">
            <v>185272.01</v>
          </cell>
          <cell r="O69">
            <v>3130</v>
          </cell>
          <cell r="S69">
            <v>0</v>
          </cell>
          <cell r="T69">
            <v>113</v>
          </cell>
          <cell r="V69">
            <v>3130</v>
          </cell>
          <cell r="Z69">
            <v>0</v>
          </cell>
          <cell r="AA69">
            <v>104661.98</v>
          </cell>
          <cell r="AC69">
            <v>3130</v>
          </cell>
          <cell r="AG69">
            <v>0</v>
          </cell>
          <cell r="AH69">
            <v>221610.6</v>
          </cell>
          <cell r="AJ69">
            <v>3130</v>
          </cell>
          <cell r="AN69">
            <v>0</v>
          </cell>
          <cell r="AO69">
            <v>113</v>
          </cell>
          <cell r="AQ69">
            <v>3130</v>
          </cell>
          <cell r="AU69">
            <v>0</v>
          </cell>
          <cell r="AV69">
            <v>96160.4</v>
          </cell>
          <cell r="AX69">
            <v>3130</v>
          </cell>
          <cell r="BB69">
            <v>0</v>
          </cell>
          <cell r="BC69">
            <v>225210.77</v>
          </cell>
          <cell r="BE69">
            <v>3130</v>
          </cell>
          <cell r="BI69">
            <v>0</v>
          </cell>
          <cell r="BJ69">
            <v>150164.22</v>
          </cell>
          <cell r="BL69">
            <v>3130</v>
          </cell>
          <cell r="BP69">
            <v>0</v>
          </cell>
          <cell r="BQ69">
            <v>84942.99</v>
          </cell>
          <cell r="BS69">
            <v>3130</v>
          </cell>
          <cell r="BW69">
            <v>0</v>
          </cell>
          <cell r="BX69">
            <v>183262.64</v>
          </cell>
          <cell r="BZ69">
            <v>3130</v>
          </cell>
          <cell r="CD69">
            <v>0</v>
          </cell>
          <cell r="CE69">
            <v>-1</v>
          </cell>
        </row>
        <row r="70">
          <cell r="A70">
            <v>3150</v>
          </cell>
          <cell r="C70">
            <v>0</v>
          </cell>
          <cell r="D70">
            <v>-0.95</v>
          </cell>
          <cell r="E70">
            <v>0</v>
          </cell>
          <cell r="F70">
            <v>44418.67999999999</v>
          </cell>
          <cell r="H70">
            <v>3150</v>
          </cell>
          <cell r="L70">
            <v>0</v>
          </cell>
          <cell r="M70">
            <v>60044.66</v>
          </cell>
          <cell r="O70">
            <v>3150</v>
          </cell>
          <cell r="S70">
            <v>0</v>
          </cell>
          <cell r="T70">
            <v>42782.75</v>
          </cell>
          <cell r="V70">
            <v>3150</v>
          </cell>
          <cell r="Z70">
            <v>0</v>
          </cell>
          <cell r="AA70">
            <v>78341.25</v>
          </cell>
          <cell r="AC70">
            <v>3150</v>
          </cell>
          <cell r="AG70">
            <v>0</v>
          </cell>
          <cell r="AH70">
            <v>80532.91</v>
          </cell>
          <cell r="AJ70">
            <v>3150</v>
          </cell>
          <cell r="AN70">
            <v>0</v>
          </cell>
          <cell r="AO70">
            <v>78689.23999999999</v>
          </cell>
          <cell r="AQ70">
            <v>3150</v>
          </cell>
          <cell r="AU70">
            <v>0</v>
          </cell>
          <cell r="AV70">
            <v>84151.42</v>
          </cell>
          <cell r="AX70">
            <v>3150</v>
          </cell>
          <cell r="BB70">
            <v>0</v>
          </cell>
          <cell r="BC70">
            <v>92928.39</v>
          </cell>
          <cell r="BE70">
            <v>3150</v>
          </cell>
          <cell r="BI70">
            <v>0</v>
          </cell>
          <cell r="BJ70">
            <v>80618.84</v>
          </cell>
          <cell r="BL70">
            <v>3150</v>
          </cell>
          <cell r="BP70">
            <v>0</v>
          </cell>
          <cell r="BQ70">
            <v>81910.42</v>
          </cell>
          <cell r="BS70">
            <v>3150</v>
          </cell>
          <cell r="BW70">
            <v>0</v>
          </cell>
          <cell r="BX70">
            <v>78308.39</v>
          </cell>
          <cell r="BZ70">
            <v>3150</v>
          </cell>
          <cell r="CD70">
            <v>0</v>
          </cell>
          <cell r="CE70">
            <v>-1337.87</v>
          </cell>
        </row>
        <row r="71">
          <cell r="A71">
            <v>3151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3151</v>
          </cell>
          <cell r="L71">
            <v>0</v>
          </cell>
          <cell r="M71">
            <v>0</v>
          </cell>
          <cell r="O71">
            <v>3151</v>
          </cell>
          <cell r="S71">
            <v>0</v>
          </cell>
          <cell r="T71">
            <v>0</v>
          </cell>
          <cell r="V71">
            <v>3151</v>
          </cell>
          <cell r="Z71">
            <v>0</v>
          </cell>
          <cell r="AA71">
            <v>0</v>
          </cell>
          <cell r="AC71">
            <v>3151</v>
          </cell>
          <cell r="AG71">
            <v>0</v>
          </cell>
          <cell r="AH71">
            <v>0</v>
          </cell>
          <cell r="AJ71">
            <v>3151</v>
          </cell>
          <cell r="AN71">
            <v>0</v>
          </cell>
          <cell r="AO71">
            <v>0</v>
          </cell>
          <cell r="AQ71">
            <v>3151</v>
          </cell>
          <cell r="AU71">
            <v>0</v>
          </cell>
          <cell r="AV71">
            <v>0</v>
          </cell>
          <cell r="AX71">
            <v>3151</v>
          </cell>
          <cell r="BB71">
            <v>0</v>
          </cell>
          <cell r="BC71">
            <v>0</v>
          </cell>
          <cell r="BE71">
            <v>3151</v>
          </cell>
          <cell r="BI71">
            <v>0</v>
          </cell>
          <cell r="BJ71">
            <v>0</v>
          </cell>
          <cell r="BL71">
            <v>3151</v>
          </cell>
          <cell r="BP71">
            <v>0</v>
          </cell>
          <cell r="BQ71">
            <v>0</v>
          </cell>
          <cell r="BS71">
            <v>3151</v>
          </cell>
          <cell r="BW71">
            <v>0</v>
          </cell>
          <cell r="BX71">
            <v>0</v>
          </cell>
          <cell r="BZ71">
            <v>3151</v>
          </cell>
          <cell r="CD71">
            <v>0</v>
          </cell>
          <cell r="CE71">
            <v>0</v>
          </cell>
        </row>
        <row r="72">
          <cell r="A72">
            <v>3152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3152</v>
          </cell>
          <cell r="L72">
            <v>0</v>
          </cell>
          <cell r="M72">
            <v>0</v>
          </cell>
          <cell r="O72">
            <v>3152</v>
          </cell>
          <cell r="S72">
            <v>0</v>
          </cell>
          <cell r="T72">
            <v>0</v>
          </cell>
          <cell r="V72">
            <v>3152</v>
          </cell>
          <cell r="Z72">
            <v>0</v>
          </cell>
          <cell r="AA72">
            <v>0</v>
          </cell>
          <cell r="AC72">
            <v>3152</v>
          </cell>
          <cell r="AG72">
            <v>0</v>
          </cell>
          <cell r="AH72">
            <v>0</v>
          </cell>
          <cell r="AJ72">
            <v>3152</v>
          </cell>
          <cell r="AN72">
            <v>0</v>
          </cell>
          <cell r="AO72">
            <v>0</v>
          </cell>
          <cell r="AQ72">
            <v>3152</v>
          </cell>
          <cell r="AU72">
            <v>0</v>
          </cell>
          <cell r="AV72">
            <v>0</v>
          </cell>
          <cell r="AX72">
            <v>3152</v>
          </cell>
          <cell r="BB72">
            <v>0</v>
          </cell>
          <cell r="BC72">
            <v>0</v>
          </cell>
          <cell r="BE72">
            <v>3152</v>
          </cell>
          <cell r="BI72">
            <v>0</v>
          </cell>
          <cell r="BJ72">
            <v>0</v>
          </cell>
          <cell r="BL72">
            <v>3152</v>
          </cell>
          <cell r="BP72">
            <v>0</v>
          </cell>
          <cell r="BQ72">
            <v>0</v>
          </cell>
          <cell r="BS72">
            <v>3152</v>
          </cell>
          <cell r="BW72">
            <v>0</v>
          </cell>
          <cell r="BX72">
            <v>0</v>
          </cell>
          <cell r="BZ72">
            <v>3152</v>
          </cell>
          <cell r="CD72">
            <v>0</v>
          </cell>
          <cell r="CE72">
            <v>0</v>
          </cell>
        </row>
        <row r="73">
          <cell r="A73">
            <v>3160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3160</v>
          </cell>
          <cell r="L73">
            <v>0</v>
          </cell>
          <cell r="M73">
            <v>0</v>
          </cell>
          <cell r="O73">
            <v>3160</v>
          </cell>
          <cell r="S73">
            <v>0</v>
          </cell>
          <cell r="T73">
            <v>0</v>
          </cell>
          <cell r="V73">
            <v>3160</v>
          </cell>
          <cell r="Z73">
            <v>0</v>
          </cell>
          <cell r="AA73">
            <v>0</v>
          </cell>
          <cell r="AC73">
            <v>3160</v>
          </cell>
          <cell r="AG73">
            <v>0</v>
          </cell>
          <cell r="AH73">
            <v>0</v>
          </cell>
          <cell r="AJ73">
            <v>3160</v>
          </cell>
          <cell r="AN73">
            <v>0</v>
          </cell>
          <cell r="AO73">
            <v>0</v>
          </cell>
          <cell r="AQ73">
            <v>3160</v>
          </cell>
          <cell r="AU73">
            <v>0</v>
          </cell>
          <cell r="AV73">
            <v>0</v>
          </cell>
          <cell r="AX73">
            <v>3160</v>
          </cell>
          <cell r="BB73">
            <v>0</v>
          </cell>
          <cell r="BC73">
            <v>0</v>
          </cell>
          <cell r="BE73">
            <v>3160</v>
          </cell>
          <cell r="BI73">
            <v>0</v>
          </cell>
          <cell r="BJ73">
            <v>0</v>
          </cell>
          <cell r="BL73">
            <v>3160</v>
          </cell>
          <cell r="BP73">
            <v>0</v>
          </cell>
          <cell r="BQ73">
            <v>0</v>
          </cell>
          <cell r="BS73">
            <v>3160</v>
          </cell>
          <cell r="BW73">
            <v>0</v>
          </cell>
          <cell r="BX73">
            <v>0</v>
          </cell>
          <cell r="BZ73">
            <v>3160</v>
          </cell>
          <cell r="CD73">
            <v>0</v>
          </cell>
          <cell r="CE73">
            <v>0</v>
          </cell>
        </row>
        <row r="74">
          <cell r="A74">
            <v>3170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3170</v>
          </cell>
          <cell r="L74">
            <v>0</v>
          </cell>
          <cell r="M74">
            <v>0</v>
          </cell>
          <cell r="O74">
            <v>3170</v>
          </cell>
          <cell r="S74">
            <v>0</v>
          </cell>
          <cell r="T74">
            <v>0</v>
          </cell>
          <cell r="V74">
            <v>3170</v>
          </cell>
          <cell r="Z74">
            <v>0</v>
          </cell>
          <cell r="AA74">
            <v>0</v>
          </cell>
          <cell r="AC74">
            <v>3170</v>
          </cell>
          <cell r="AG74">
            <v>0</v>
          </cell>
          <cell r="AH74">
            <v>0</v>
          </cell>
          <cell r="AJ74">
            <v>3170</v>
          </cell>
          <cell r="AN74">
            <v>0</v>
          </cell>
          <cell r="AO74">
            <v>0</v>
          </cell>
          <cell r="AQ74">
            <v>3170</v>
          </cell>
          <cell r="AU74">
            <v>0</v>
          </cell>
          <cell r="AV74">
            <v>0</v>
          </cell>
          <cell r="AX74">
            <v>3170</v>
          </cell>
          <cell r="BB74">
            <v>0</v>
          </cell>
          <cell r="BC74">
            <v>0</v>
          </cell>
          <cell r="BE74">
            <v>3170</v>
          </cell>
          <cell r="BI74">
            <v>0</v>
          </cell>
          <cell r="BJ74">
            <v>0</v>
          </cell>
          <cell r="BL74">
            <v>3170</v>
          </cell>
          <cell r="BP74">
            <v>0</v>
          </cell>
          <cell r="BQ74">
            <v>0</v>
          </cell>
          <cell r="BS74">
            <v>3170</v>
          </cell>
          <cell r="BW74">
            <v>0</v>
          </cell>
          <cell r="BX74">
            <v>0</v>
          </cell>
          <cell r="BZ74">
            <v>3170</v>
          </cell>
          <cell r="CD74">
            <v>0</v>
          </cell>
          <cell r="CE74">
            <v>0</v>
          </cell>
        </row>
        <row r="75">
          <cell r="A75">
            <v>3180</v>
          </cell>
          <cell r="C75">
            <v>0</v>
          </cell>
          <cell r="D75">
            <v>-43859.3</v>
          </cell>
          <cell r="E75">
            <v>0</v>
          </cell>
          <cell r="F75">
            <v>-43859.3</v>
          </cell>
          <cell r="H75">
            <v>3180</v>
          </cell>
          <cell r="L75">
            <v>0</v>
          </cell>
          <cell r="M75">
            <v>-41375.3</v>
          </cell>
          <cell r="O75">
            <v>3180</v>
          </cell>
          <cell r="S75">
            <v>0</v>
          </cell>
          <cell r="T75">
            <v>-41375.3</v>
          </cell>
          <cell r="V75">
            <v>3180</v>
          </cell>
          <cell r="Z75">
            <v>0</v>
          </cell>
          <cell r="AA75">
            <v>-41375.3</v>
          </cell>
          <cell r="AC75">
            <v>3180</v>
          </cell>
          <cell r="AG75">
            <v>0</v>
          </cell>
          <cell r="AH75">
            <v>-38891.3</v>
          </cell>
          <cell r="AJ75">
            <v>3180</v>
          </cell>
          <cell r="AN75">
            <v>0</v>
          </cell>
          <cell r="AO75">
            <v>-38891.3</v>
          </cell>
          <cell r="AQ75">
            <v>3180</v>
          </cell>
          <cell r="AU75">
            <v>0</v>
          </cell>
          <cell r="AV75">
            <v>-38891.3</v>
          </cell>
          <cell r="AX75">
            <v>3180</v>
          </cell>
          <cell r="BB75">
            <v>0</v>
          </cell>
          <cell r="BC75">
            <v>-32330.3</v>
          </cell>
          <cell r="BE75">
            <v>3180</v>
          </cell>
          <cell r="BI75">
            <v>0</v>
          </cell>
          <cell r="BJ75">
            <v>-41582.97</v>
          </cell>
          <cell r="BL75">
            <v>3180</v>
          </cell>
          <cell r="BP75">
            <v>0</v>
          </cell>
          <cell r="BQ75">
            <v>-41582.97</v>
          </cell>
          <cell r="BS75">
            <v>3180</v>
          </cell>
          <cell r="BW75">
            <v>0</v>
          </cell>
          <cell r="BX75">
            <v>-33591.97</v>
          </cell>
          <cell r="BZ75">
            <v>3180</v>
          </cell>
          <cell r="CD75">
            <v>0</v>
          </cell>
          <cell r="CE75">
            <v>-31848.97</v>
          </cell>
        </row>
        <row r="76">
          <cell r="A76">
            <v>3190</v>
          </cell>
          <cell r="C76">
            <v>0</v>
          </cell>
          <cell r="D76">
            <v>-73.81</v>
          </cell>
          <cell r="E76">
            <v>0</v>
          </cell>
          <cell r="F76">
            <v>42142.19</v>
          </cell>
          <cell r="H76">
            <v>3190</v>
          </cell>
          <cell r="L76">
            <v>0</v>
          </cell>
          <cell r="M76">
            <v>58496.19</v>
          </cell>
          <cell r="O76">
            <v>3190</v>
          </cell>
          <cell r="S76">
            <v>0</v>
          </cell>
          <cell r="T76">
            <v>46437.600000000006</v>
          </cell>
          <cell r="V76">
            <v>3190</v>
          </cell>
          <cell r="Z76">
            <v>0</v>
          </cell>
          <cell r="AA76">
            <v>80749.15000000001</v>
          </cell>
          <cell r="AC76">
            <v>3190</v>
          </cell>
          <cell r="AG76">
            <v>0</v>
          </cell>
          <cell r="AH76">
            <v>89266.26000000001</v>
          </cell>
          <cell r="AJ76">
            <v>3190</v>
          </cell>
          <cell r="AN76">
            <v>0</v>
          </cell>
          <cell r="AO76">
            <v>80754.26000000001</v>
          </cell>
          <cell r="AQ76">
            <v>3190</v>
          </cell>
          <cell r="AU76">
            <v>0</v>
          </cell>
          <cell r="AV76">
            <v>87309.66</v>
          </cell>
          <cell r="AX76">
            <v>3190</v>
          </cell>
          <cell r="BB76">
            <v>0</v>
          </cell>
          <cell r="BC76">
            <v>102268.19</v>
          </cell>
          <cell r="BE76">
            <v>3190</v>
          </cell>
          <cell r="BI76">
            <v>0</v>
          </cell>
          <cell r="BJ76">
            <v>83566.88</v>
          </cell>
          <cell r="BL76">
            <v>3190</v>
          </cell>
          <cell r="BP76">
            <v>0</v>
          </cell>
          <cell r="BQ76">
            <v>87260.88</v>
          </cell>
          <cell r="BS76">
            <v>3190</v>
          </cell>
          <cell r="BW76">
            <v>0</v>
          </cell>
          <cell r="BX76">
            <v>83636.88</v>
          </cell>
          <cell r="BZ76">
            <v>3190</v>
          </cell>
          <cell r="CD76">
            <v>0</v>
          </cell>
          <cell r="CE76">
            <v>995.88</v>
          </cell>
        </row>
        <row r="77">
          <cell r="A77">
            <v>3220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3220</v>
          </cell>
          <cell r="L77">
            <v>0</v>
          </cell>
          <cell r="M77">
            <v>0</v>
          </cell>
          <cell r="O77">
            <v>3220</v>
          </cell>
          <cell r="S77">
            <v>0</v>
          </cell>
          <cell r="T77">
            <v>0</v>
          </cell>
          <cell r="V77">
            <v>3220</v>
          </cell>
          <cell r="Z77">
            <v>0</v>
          </cell>
          <cell r="AA77">
            <v>0</v>
          </cell>
          <cell r="AC77">
            <v>3220</v>
          </cell>
          <cell r="AG77">
            <v>0</v>
          </cell>
          <cell r="AH77">
            <v>0</v>
          </cell>
          <cell r="AJ77">
            <v>3220</v>
          </cell>
          <cell r="AN77">
            <v>0</v>
          </cell>
          <cell r="AO77">
            <v>0</v>
          </cell>
          <cell r="AQ77">
            <v>3220</v>
          </cell>
          <cell r="AU77">
            <v>0</v>
          </cell>
          <cell r="AV77">
            <v>0</v>
          </cell>
          <cell r="AX77">
            <v>3220</v>
          </cell>
          <cell r="BB77">
            <v>0</v>
          </cell>
          <cell r="BC77">
            <v>0</v>
          </cell>
          <cell r="BE77">
            <v>3220</v>
          </cell>
          <cell r="BI77">
            <v>0</v>
          </cell>
          <cell r="BJ77">
            <v>0</v>
          </cell>
          <cell r="BL77">
            <v>3220</v>
          </cell>
          <cell r="BP77">
            <v>0</v>
          </cell>
          <cell r="BQ77">
            <v>0</v>
          </cell>
          <cell r="BS77">
            <v>3220</v>
          </cell>
          <cell r="BW77">
            <v>0</v>
          </cell>
          <cell r="BX77">
            <v>0</v>
          </cell>
          <cell r="BZ77">
            <v>3220</v>
          </cell>
          <cell r="CD77">
            <v>0</v>
          </cell>
          <cell r="CE77">
            <v>0</v>
          </cell>
        </row>
        <row r="78">
          <cell r="A78">
            <v>3240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3240</v>
          </cell>
          <cell r="L78">
            <v>0</v>
          </cell>
          <cell r="M78">
            <v>0</v>
          </cell>
          <cell r="O78">
            <v>3240</v>
          </cell>
          <cell r="S78">
            <v>0</v>
          </cell>
          <cell r="T78">
            <v>0</v>
          </cell>
          <cell r="V78">
            <v>3240</v>
          </cell>
          <cell r="Z78">
            <v>0</v>
          </cell>
          <cell r="AA78">
            <v>0</v>
          </cell>
          <cell r="AC78">
            <v>3240</v>
          </cell>
          <cell r="AG78">
            <v>0</v>
          </cell>
          <cell r="AH78">
            <v>0</v>
          </cell>
          <cell r="AJ78">
            <v>3240</v>
          </cell>
          <cell r="AN78">
            <v>0</v>
          </cell>
          <cell r="AO78">
            <v>0</v>
          </cell>
          <cell r="AQ78">
            <v>3240</v>
          </cell>
          <cell r="AU78">
            <v>0</v>
          </cell>
          <cell r="AV78">
            <v>0</v>
          </cell>
          <cell r="AX78">
            <v>3240</v>
          </cell>
          <cell r="BB78">
            <v>0</v>
          </cell>
          <cell r="BC78">
            <v>0</v>
          </cell>
          <cell r="BE78">
            <v>3240</v>
          </cell>
          <cell r="BI78">
            <v>0</v>
          </cell>
          <cell r="BJ78">
            <v>0</v>
          </cell>
          <cell r="BL78">
            <v>3240</v>
          </cell>
          <cell r="BP78">
            <v>0</v>
          </cell>
          <cell r="BQ78">
            <v>0</v>
          </cell>
          <cell r="BS78">
            <v>3240</v>
          </cell>
          <cell r="BW78">
            <v>0</v>
          </cell>
          <cell r="BX78">
            <v>0</v>
          </cell>
          <cell r="BZ78">
            <v>3240</v>
          </cell>
          <cell r="CD78">
            <v>0</v>
          </cell>
          <cell r="CE78">
            <v>0</v>
          </cell>
        </row>
        <row r="79">
          <cell r="A79">
            <v>3310</v>
          </cell>
          <cell r="C79">
            <v>0</v>
          </cell>
          <cell r="D79">
            <v>27336664.44</v>
          </cell>
          <cell r="E79">
            <v>0</v>
          </cell>
          <cell r="F79">
            <v>27215924.68</v>
          </cell>
          <cell r="H79">
            <v>3310</v>
          </cell>
          <cell r="L79">
            <v>0</v>
          </cell>
          <cell r="M79">
            <v>27939324.22</v>
          </cell>
          <cell r="O79">
            <v>3310</v>
          </cell>
          <cell r="S79">
            <v>0</v>
          </cell>
          <cell r="T79">
            <v>27936919.02</v>
          </cell>
          <cell r="V79">
            <v>3310</v>
          </cell>
          <cell r="Z79">
            <v>0</v>
          </cell>
          <cell r="AA79">
            <v>28269635.21</v>
          </cell>
          <cell r="AC79">
            <v>3310</v>
          </cell>
          <cell r="AG79">
            <v>0</v>
          </cell>
          <cell r="AH79">
            <v>29037779.93</v>
          </cell>
          <cell r="AJ79">
            <v>3310</v>
          </cell>
          <cell r="AN79">
            <v>0</v>
          </cell>
          <cell r="AO79">
            <v>28340197.81</v>
          </cell>
          <cell r="AQ79">
            <v>3310</v>
          </cell>
          <cell r="AU79">
            <v>0</v>
          </cell>
          <cell r="AV79">
            <v>24902756.79</v>
          </cell>
          <cell r="AX79">
            <v>3310</v>
          </cell>
          <cell r="BB79">
            <v>0</v>
          </cell>
          <cell r="BC79">
            <v>24770881.33</v>
          </cell>
          <cell r="BE79">
            <v>3310</v>
          </cell>
          <cell r="BI79">
            <v>0</v>
          </cell>
          <cell r="BJ79">
            <v>24600868.23</v>
          </cell>
          <cell r="BL79">
            <v>3310</v>
          </cell>
          <cell r="BP79">
            <v>0</v>
          </cell>
          <cell r="BQ79">
            <v>25629522.4</v>
          </cell>
          <cell r="BS79">
            <v>3310</v>
          </cell>
          <cell r="BW79">
            <v>0</v>
          </cell>
          <cell r="BX79">
            <v>1030597.56</v>
          </cell>
          <cell r="BZ79">
            <v>3310</v>
          </cell>
          <cell r="CD79">
            <v>0</v>
          </cell>
          <cell r="CE79">
            <v>0</v>
          </cell>
        </row>
        <row r="80">
          <cell r="A80">
            <v>3350</v>
          </cell>
          <cell r="C80">
            <v>0</v>
          </cell>
          <cell r="D80">
            <v>-15147.53</v>
          </cell>
          <cell r="E80">
            <v>0</v>
          </cell>
          <cell r="F80">
            <v>335542.48</v>
          </cell>
          <cell r="H80">
            <v>3350</v>
          </cell>
          <cell r="L80">
            <v>0</v>
          </cell>
          <cell r="M80">
            <v>560431.48</v>
          </cell>
          <cell r="O80">
            <v>3350</v>
          </cell>
          <cell r="S80">
            <v>0</v>
          </cell>
          <cell r="T80">
            <v>311239.72</v>
          </cell>
          <cell r="V80">
            <v>3350</v>
          </cell>
          <cell r="Z80">
            <v>0</v>
          </cell>
          <cell r="AA80">
            <v>0</v>
          </cell>
          <cell r="AC80">
            <v>3350</v>
          </cell>
          <cell r="AG80">
            <v>0</v>
          </cell>
          <cell r="AH80">
            <v>0</v>
          </cell>
          <cell r="AJ80">
            <v>3350</v>
          </cell>
          <cell r="AN80">
            <v>0</v>
          </cell>
          <cell r="AO80">
            <v>0</v>
          </cell>
          <cell r="AQ80">
            <v>3350</v>
          </cell>
          <cell r="AU80">
            <v>0</v>
          </cell>
          <cell r="AV80">
            <v>-37292.22</v>
          </cell>
          <cell r="AX80">
            <v>3350</v>
          </cell>
          <cell r="BB80">
            <v>0</v>
          </cell>
          <cell r="BC80">
            <v>-14582.83</v>
          </cell>
          <cell r="BE80">
            <v>3350</v>
          </cell>
          <cell r="BI80">
            <v>0</v>
          </cell>
          <cell r="BJ80">
            <v>-6217.09</v>
          </cell>
          <cell r="BL80">
            <v>3350</v>
          </cell>
          <cell r="BP80">
            <v>0</v>
          </cell>
          <cell r="BQ80">
            <v>8549.02</v>
          </cell>
          <cell r="BS80">
            <v>3350</v>
          </cell>
          <cell r="BW80">
            <v>0</v>
          </cell>
          <cell r="BX80">
            <v>304021.09</v>
          </cell>
          <cell r="BZ80">
            <v>3350</v>
          </cell>
          <cell r="CD80">
            <v>0</v>
          </cell>
          <cell r="CE80">
            <v>8549.02</v>
          </cell>
        </row>
        <row r="81">
          <cell r="A81">
            <v>3380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3380</v>
          </cell>
          <cell r="L81">
            <v>0</v>
          </cell>
          <cell r="M81">
            <v>0</v>
          </cell>
          <cell r="O81">
            <v>3380</v>
          </cell>
          <cell r="S81">
            <v>0</v>
          </cell>
          <cell r="T81">
            <v>0</v>
          </cell>
          <cell r="V81">
            <v>3380</v>
          </cell>
          <cell r="Z81">
            <v>0</v>
          </cell>
          <cell r="AA81">
            <v>0</v>
          </cell>
          <cell r="AC81">
            <v>3380</v>
          </cell>
          <cell r="AG81">
            <v>0</v>
          </cell>
          <cell r="AH81">
            <v>0</v>
          </cell>
          <cell r="AJ81">
            <v>3380</v>
          </cell>
          <cell r="AN81">
            <v>0</v>
          </cell>
          <cell r="AO81">
            <v>0</v>
          </cell>
          <cell r="AQ81">
            <v>3380</v>
          </cell>
          <cell r="AU81">
            <v>0</v>
          </cell>
          <cell r="AV81">
            <v>0</v>
          </cell>
          <cell r="AX81">
            <v>3380</v>
          </cell>
          <cell r="BB81">
            <v>0</v>
          </cell>
          <cell r="BC81">
            <v>0</v>
          </cell>
          <cell r="BE81">
            <v>3380</v>
          </cell>
          <cell r="BI81">
            <v>0</v>
          </cell>
          <cell r="BJ81">
            <v>0</v>
          </cell>
          <cell r="BL81">
            <v>3380</v>
          </cell>
          <cell r="BP81">
            <v>0</v>
          </cell>
          <cell r="BQ81">
            <v>0</v>
          </cell>
          <cell r="BS81">
            <v>3380</v>
          </cell>
          <cell r="BW81">
            <v>0</v>
          </cell>
          <cell r="BX81">
            <v>0</v>
          </cell>
          <cell r="BZ81">
            <v>3380</v>
          </cell>
          <cell r="CD81">
            <v>0</v>
          </cell>
          <cell r="CE81">
            <v>0</v>
          </cell>
        </row>
        <row r="82">
          <cell r="A82">
            <v>3390</v>
          </cell>
          <cell r="C82">
            <v>0</v>
          </cell>
          <cell r="D82">
            <v>4765000</v>
          </cell>
          <cell r="E82">
            <v>0</v>
          </cell>
          <cell r="F82">
            <v>4465000</v>
          </cell>
          <cell r="H82">
            <v>3390</v>
          </cell>
          <cell r="L82">
            <v>0</v>
          </cell>
          <cell r="M82">
            <v>6121037.16</v>
          </cell>
          <cell r="O82">
            <v>3390</v>
          </cell>
          <cell r="S82">
            <v>0</v>
          </cell>
          <cell r="T82">
            <v>6421911.7</v>
          </cell>
          <cell r="V82">
            <v>3390</v>
          </cell>
          <cell r="Z82">
            <v>0</v>
          </cell>
          <cell r="AA82">
            <v>6422807.44</v>
          </cell>
          <cell r="AC82">
            <v>3390</v>
          </cell>
          <cell r="AG82">
            <v>0</v>
          </cell>
          <cell r="AH82">
            <v>6420872.36</v>
          </cell>
          <cell r="AJ82">
            <v>3390</v>
          </cell>
          <cell r="AN82">
            <v>0</v>
          </cell>
          <cell r="AO82">
            <v>6421722.28</v>
          </cell>
          <cell r="AQ82">
            <v>3390</v>
          </cell>
          <cell r="AU82">
            <v>0</v>
          </cell>
          <cell r="AV82">
            <v>9743754.13</v>
          </cell>
          <cell r="AX82">
            <v>3390</v>
          </cell>
          <cell r="BB82">
            <v>0</v>
          </cell>
          <cell r="BC82">
            <v>9729624.59</v>
          </cell>
          <cell r="BE82">
            <v>3390</v>
          </cell>
          <cell r="BI82">
            <v>0</v>
          </cell>
          <cell r="BJ82">
            <v>9735338.45</v>
          </cell>
          <cell r="BL82">
            <v>3390</v>
          </cell>
          <cell r="BP82">
            <v>0</v>
          </cell>
          <cell r="BQ82">
            <v>9735868.63</v>
          </cell>
          <cell r="BS82">
            <v>3390</v>
          </cell>
          <cell r="BW82">
            <v>0</v>
          </cell>
          <cell r="BX82">
            <v>9741401.27</v>
          </cell>
          <cell r="BZ82">
            <v>3390</v>
          </cell>
          <cell r="CD82">
            <v>-6901</v>
          </cell>
          <cell r="CE82">
            <v>20334494.25</v>
          </cell>
        </row>
        <row r="83">
          <cell r="A83">
            <v>3395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3395</v>
          </cell>
          <cell r="L83">
            <v>0</v>
          </cell>
          <cell r="M83">
            <v>0</v>
          </cell>
          <cell r="O83">
            <v>3395</v>
          </cell>
          <cell r="S83">
            <v>0</v>
          </cell>
          <cell r="T83">
            <v>0</v>
          </cell>
          <cell r="V83">
            <v>3395</v>
          </cell>
          <cell r="Z83">
            <v>0</v>
          </cell>
          <cell r="AA83">
            <v>0</v>
          </cell>
          <cell r="AC83">
            <v>3395</v>
          </cell>
          <cell r="AG83">
            <v>0</v>
          </cell>
          <cell r="AH83">
            <v>0</v>
          </cell>
          <cell r="AJ83">
            <v>3395</v>
          </cell>
          <cell r="AN83">
            <v>0</v>
          </cell>
          <cell r="AO83">
            <v>0</v>
          </cell>
          <cell r="AQ83">
            <v>3395</v>
          </cell>
          <cell r="AU83">
            <v>0</v>
          </cell>
          <cell r="AV83">
            <v>0</v>
          </cell>
          <cell r="AX83">
            <v>3395</v>
          </cell>
          <cell r="BB83">
            <v>0</v>
          </cell>
          <cell r="BC83">
            <v>0</v>
          </cell>
          <cell r="BE83">
            <v>3395</v>
          </cell>
          <cell r="BI83">
            <v>0</v>
          </cell>
          <cell r="BJ83">
            <v>0</v>
          </cell>
          <cell r="BL83">
            <v>3395</v>
          </cell>
          <cell r="BP83">
            <v>0</v>
          </cell>
          <cell r="BQ83">
            <v>0</v>
          </cell>
          <cell r="BS83">
            <v>3395</v>
          </cell>
          <cell r="BW83">
            <v>0</v>
          </cell>
          <cell r="BX83">
            <v>0</v>
          </cell>
          <cell r="BZ83">
            <v>3395</v>
          </cell>
          <cell r="CD83">
            <v>0</v>
          </cell>
          <cell r="CE83">
            <v>0</v>
          </cell>
        </row>
        <row r="84">
          <cell r="A84">
            <v>3397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3397</v>
          </cell>
          <cell r="L84">
            <v>0</v>
          </cell>
          <cell r="M84">
            <v>0</v>
          </cell>
          <cell r="O84">
            <v>3397</v>
          </cell>
          <cell r="S84">
            <v>0</v>
          </cell>
          <cell r="T84">
            <v>0</v>
          </cell>
          <cell r="V84">
            <v>3397</v>
          </cell>
          <cell r="Z84">
            <v>0</v>
          </cell>
          <cell r="AA84">
            <v>0</v>
          </cell>
          <cell r="AC84">
            <v>3397</v>
          </cell>
          <cell r="AG84">
            <v>0</v>
          </cell>
          <cell r="AH84">
            <v>0</v>
          </cell>
          <cell r="AJ84">
            <v>3397</v>
          </cell>
          <cell r="AN84">
            <v>0</v>
          </cell>
          <cell r="AO84">
            <v>0</v>
          </cell>
          <cell r="AQ84">
            <v>3397</v>
          </cell>
          <cell r="AU84">
            <v>0</v>
          </cell>
          <cell r="AV84">
            <v>0</v>
          </cell>
          <cell r="AX84">
            <v>3397</v>
          </cell>
          <cell r="BB84">
            <v>0</v>
          </cell>
          <cell r="BC84">
            <v>0</v>
          </cell>
          <cell r="BE84">
            <v>3397</v>
          </cell>
          <cell r="BI84">
            <v>0</v>
          </cell>
          <cell r="BJ84">
            <v>0</v>
          </cell>
          <cell r="BL84">
            <v>3397</v>
          </cell>
          <cell r="BP84">
            <v>0</v>
          </cell>
          <cell r="BQ84">
            <v>0</v>
          </cell>
          <cell r="BS84">
            <v>3397</v>
          </cell>
          <cell r="BW84">
            <v>0</v>
          </cell>
          <cell r="BX84">
            <v>0</v>
          </cell>
          <cell r="BZ84">
            <v>3397</v>
          </cell>
          <cell r="CD84">
            <v>0</v>
          </cell>
          <cell r="CE84">
            <v>0</v>
          </cell>
        </row>
        <row r="85">
          <cell r="A85">
            <v>3399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3399</v>
          </cell>
          <cell r="L85">
            <v>0</v>
          </cell>
          <cell r="M85">
            <v>0</v>
          </cell>
          <cell r="O85">
            <v>3399</v>
          </cell>
          <cell r="S85">
            <v>0</v>
          </cell>
          <cell r="T85">
            <v>0</v>
          </cell>
          <cell r="V85">
            <v>3399</v>
          </cell>
          <cell r="Z85">
            <v>0</v>
          </cell>
          <cell r="AA85">
            <v>0</v>
          </cell>
          <cell r="AC85">
            <v>3399</v>
          </cell>
          <cell r="AG85">
            <v>0</v>
          </cell>
          <cell r="AH85">
            <v>0</v>
          </cell>
          <cell r="AJ85">
            <v>3399</v>
          </cell>
          <cell r="AN85">
            <v>0</v>
          </cell>
          <cell r="AO85">
            <v>0</v>
          </cell>
          <cell r="AQ85">
            <v>3399</v>
          </cell>
          <cell r="AU85">
            <v>0</v>
          </cell>
          <cell r="AV85">
            <v>0</v>
          </cell>
          <cell r="AX85">
            <v>3399</v>
          </cell>
          <cell r="BB85">
            <v>0</v>
          </cell>
          <cell r="BC85">
            <v>0</v>
          </cell>
          <cell r="BE85">
            <v>3399</v>
          </cell>
          <cell r="BI85">
            <v>0</v>
          </cell>
          <cell r="BJ85">
            <v>0</v>
          </cell>
          <cell r="BL85">
            <v>3399</v>
          </cell>
          <cell r="BP85">
            <v>0</v>
          </cell>
          <cell r="BQ85">
            <v>0</v>
          </cell>
          <cell r="BS85">
            <v>3399</v>
          </cell>
          <cell r="BW85">
            <v>0</v>
          </cell>
          <cell r="BX85">
            <v>0</v>
          </cell>
          <cell r="BZ85">
            <v>3399</v>
          </cell>
          <cell r="CD85">
            <v>0</v>
          </cell>
          <cell r="CE85">
            <v>0</v>
          </cell>
        </row>
        <row r="86">
          <cell r="A86">
            <v>3510</v>
          </cell>
          <cell r="C86">
            <v>0</v>
          </cell>
          <cell r="D86">
            <v>1620899.05</v>
          </cell>
          <cell r="E86">
            <v>0</v>
          </cell>
          <cell r="F86">
            <v>1507049.05</v>
          </cell>
          <cell r="H86">
            <v>3510</v>
          </cell>
          <cell r="L86">
            <v>0</v>
          </cell>
          <cell r="M86">
            <v>1507049.05</v>
          </cell>
          <cell r="O86">
            <v>3510</v>
          </cell>
          <cell r="S86">
            <v>0</v>
          </cell>
          <cell r="T86">
            <v>1507049.05</v>
          </cell>
          <cell r="V86">
            <v>3510</v>
          </cell>
          <cell r="Z86">
            <v>0</v>
          </cell>
          <cell r="AA86">
            <v>1500242.05</v>
          </cell>
          <cell r="AC86">
            <v>3510</v>
          </cell>
          <cell r="AG86">
            <v>0</v>
          </cell>
          <cell r="AH86">
            <v>1466242.05</v>
          </cell>
          <cell r="AJ86">
            <v>3510</v>
          </cell>
          <cell r="AN86">
            <v>0</v>
          </cell>
          <cell r="AO86">
            <v>3239190</v>
          </cell>
          <cell r="AQ86">
            <v>3510</v>
          </cell>
          <cell r="AU86">
            <v>0</v>
          </cell>
          <cell r="AV86">
            <v>3239190</v>
          </cell>
          <cell r="AX86">
            <v>3510</v>
          </cell>
          <cell r="BB86">
            <v>0</v>
          </cell>
          <cell r="BC86">
            <v>3184790</v>
          </cell>
          <cell r="BE86">
            <v>3510</v>
          </cell>
          <cell r="BI86">
            <v>0</v>
          </cell>
          <cell r="BJ86">
            <v>3184790</v>
          </cell>
          <cell r="BL86">
            <v>3510</v>
          </cell>
          <cell r="BP86">
            <v>0</v>
          </cell>
          <cell r="BQ86">
            <v>3184790</v>
          </cell>
          <cell r="BS86">
            <v>3510</v>
          </cell>
          <cell r="BW86">
            <v>0</v>
          </cell>
          <cell r="BX86">
            <v>3184790</v>
          </cell>
          <cell r="BZ86">
            <v>3510</v>
          </cell>
          <cell r="CD86">
            <v>0</v>
          </cell>
          <cell r="CE86">
            <v>1812118.09</v>
          </cell>
        </row>
        <row r="87">
          <cell r="A87">
            <v>3511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3511</v>
          </cell>
          <cell r="L87">
            <v>0</v>
          </cell>
          <cell r="M87">
            <v>0</v>
          </cell>
          <cell r="O87">
            <v>3511</v>
          </cell>
          <cell r="S87">
            <v>0</v>
          </cell>
          <cell r="T87">
            <v>0</v>
          </cell>
          <cell r="V87">
            <v>3511</v>
          </cell>
          <cell r="Z87">
            <v>0</v>
          </cell>
          <cell r="AA87">
            <v>0</v>
          </cell>
          <cell r="AC87">
            <v>3511</v>
          </cell>
          <cell r="AG87">
            <v>0</v>
          </cell>
          <cell r="AH87">
            <v>0</v>
          </cell>
          <cell r="AJ87">
            <v>3511</v>
          </cell>
          <cell r="AN87">
            <v>0</v>
          </cell>
          <cell r="AO87">
            <v>0</v>
          </cell>
          <cell r="AQ87">
            <v>3511</v>
          </cell>
          <cell r="AU87">
            <v>0</v>
          </cell>
          <cell r="AV87">
            <v>0</v>
          </cell>
          <cell r="AX87">
            <v>3511</v>
          </cell>
          <cell r="BB87">
            <v>0</v>
          </cell>
          <cell r="BC87">
            <v>0</v>
          </cell>
          <cell r="BE87">
            <v>3511</v>
          </cell>
          <cell r="BI87">
            <v>0</v>
          </cell>
          <cell r="BJ87">
            <v>0</v>
          </cell>
          <cell r="BL87">
            <v>3511</v>
          </cell>
          <cell r="BP87">
            <v>0</v>
          </cell>
          <cell r="BQ87">
            <v>0</v>
          </cell>
          <cell r="BS87">
            <v>3511</v>
          </cell>
          <cell r="BW87">
            <v>0</v>
          </cell>
          <cell r="BX87">
            <v>0</v>
          </cell>
          <cell r="BZ87">
            <v>3511</v>
          </cell>
          <cell r="CD87">
            <v>0</v>
          </cell>
          <cell r="CE87">
            <v>0</v>
          </cell>
        </row>
        <row r="88">
          <cell r="A88">
            <v>4010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4010</v>
          </cell>
          <cell r="L88">
            <v>0</v>
          </cell>
          <cell r="M88">
            <v>0</v>
          </cell>
          <cell r="O88">
            <v>4010</v>
          </cell>
          <cell r="S88">
            <v>0</v>
          </cell>
          <cell r="T88">
            <v>0</v>
          </cell>
          <cell r="V88">
            <v>4010</v>
          </cell>
          <cell r="Z88">
            <v>0</v>
          </cell>
          <cell r="AA88">
            <v>0</v>
          </cell>
          <cell r="AC88">
            <v>4010</v>
          </cell>
          <cell r="AG88">
            <v>0</v>
          </cell>
          <cell r="AH88">
            <v>0</v>
          </cell>
          <cell r="AJ88">
            <v>4010</v>
          </cell>
          <cell r="AN88">
            <v>0</v>
          </cell>
          <cell r="AO88">
            <v>0</v>
          </cell>
          <cell r="AQ88">
            <v>4010</v>
          </cell>
          <cell r="AU88">
            <v>0</v>
          </cell>
          <cell r="AV88">
            <v>0</v>
          </cell>
          <cell r="AX88">
            <v>4010</v>
          </cell>
          <cell r="BB88">
            <v>0</v>
          </cell>
          <cell r="BC88">
            <v>0</v>
          </cell>
          <cell r="BE88">
            <v>4010</v>
          </cell>
          <cell r="BI88">
            <v>0</v>
          </cell>
          <cell r="BJ88">
            <v>0</v>
          </cell>
          <cell r="BL88">
            <v>4010</v>
          </cell>
          <cell r="BP88">
            <v>0</v>
          </cell>
          <cell r="BQ88">
            <v>0</v>
          </cell>
          <cell r="BS88">
            <v>4010</v>
          </cell>
          <cell r="BW88">
            <v>0</v>
          </cell>
          <cell r="BX88">
            <v>0</v>
          </cell>
          <cell r="BZ88">
            <v>4010</v>
          </cell>
          <cell r="CD88">
            <v>0</v>
          </cell>
          <cell r="CE88">
            <v>0</v>
          </cell>
        </row>
        <row r="89">
          <cell r="A89">
            <v>4020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4020</v>
          </cell>
          <cell r="L89">
            <v>0</v>
          </cell>
          <cell r="M89">
            <v>0</v>
          </cell>
          <cell r="O89">
            <v>4020</v>
          </cell>
          <cell r="S89">
            <v>0</v>
          </cell>
          <cell r="T89">
            <v>0</v>
          </cell>
          <cell r="V89">
            <v>4020</v>
          </cell>
          <cell r="Z89">
            <v>0</v>
          </cell>
          <cell r="AA89">
            <v>0</v>
          </cell>
          <cell r="AC89">
            <v>4020</v>
          </cell>
          <cell r="AG89">
            <v>0</v>
          </cell>
          <cell r="AH89">
            <v>0</v>
          </cell>
          <cell r="AJ89">
            <v>4020</v>
          </cell>
          <cell r="AN89">
            <v>0</v>
          </cell>
          <cell r="AO89">
            <v>0</v>
          </cell>
          <cell r="AQ89">
            <v>4020</v>
          </cell>
          <cell r="AU89">
            <v>0</v>
          </cell>
          <cell r="AV89">
            <v>0</v>
          </cell>
          <cell r="AX89">
            <v>4020</v>
          </cell>
          <cell r="BB89">
            <v>0</v>
          </cell>
          <cell r="BC89">
            <v>0</v>
          </cell>
          <cell r="BE89">
            <v>4020</v>
          </cell>
          <cell r="BI89">
            <v>0</v>
          </cell>
          <cell r="BJ89">
            <v>0</v>
          </cell>
          <cell r="BL89">
            <v>4020</v>
          </cell>
          <cell r="BP89">
            <v>0</v>
          </cell>
          <cell r="BQ89">
            <v>0</v>
          </cell>
          <cell r="BS89">
            <v>4020</v>
          </cell>
          <cell r="BW89">
            <v>0</v>
          </cell>
          <cell r="BX89">
            <v>0</v>
          </cell>
          <cell r="BZ89">
            <v>4020</v>
          </cell>
          <cell r="CD89">
            <v>0</v>
          </cell>
          <cell r="CE89">
            <v>0</v>
          </cell>
        </row>
        <row r="90">
          <cell r="A90">
            <v>4310</v>
          </cell>
          <cell r="C90">
            <v>0</v>
          </cell>
          <cell r="D90">
            <v>-453116.25</v>
          </cell>
          <cell r="E90">
            <v>0</v>
          </cell>
          <cell r="F90">
            <v>-453000</v>
          </cell>
          <cell r="H90">
            <v>4310</v>
          </cell>
          <cell r="L90">
            <v>0</v>
          </cell>
          <cell r="M90">
            <v>-453000</v>
          </cell>
          <cell r="O90">
            <v>4310</v>
          </cell>
          <cell r="S90">
            <v>0</v>
          </cell>
          <cell r="T90">
            <v>-453000</v>
          </cell>
          <cell r="V90">
            <v>4310</v>
          </cell>
          <cell r="Z90">
            <v>0</v>
          </cell>
          <cell r="AA90">
            <v>-453000</v>
          </cell>
          <cell r="AC90">
            <v>4310</v>
          </cell>
          <cell r="AG90">
            <v>0</v>
          </cell>
          <cell r="AH90">
            <v>-453000</v>
          </cell>
          <cell r="AJ90">
            <v>4310</v>
          </cell>
          <cell r="AN90">
            <v>0</v>
          </cell>
          <cell r="AO90">
            <v>-453000</v>
          </cell>
          <cell r="AQ90">
            <v>4310</v>
          </cell>
          <cell r="AU90">
            <v>0</v>
          </cell>
          <cell r="AV90">
            <v>-453000</v>
          </cell>
          <cell r="AX90">
            <v>4310</v>
          </cell>
          <cell r="BB90">
            <v>0</v>
          </cell>
          <cell r="BC90">
            <v>-453000</v>
          </cell>
          <cell r="BE90">
            <v>4310</v>
          </cell>
          <cell r="BI90">
            <v>0</v>
          </cell>
          <cell r="BJ90">
            <v>-453000</v>
          </cell>
          <cell r="BL90">
            <v>4310</v>
          </cell>
          <cell r="BP90">
            <v>0</v>
          </cell>
          <cell r="BQ90">
            <v>-453000</v>
          </cell>
          <cell r="BS90">
            <v>4310</v>
          </cell>
          <cell r="BW90">
            <v>0</v>
          </cell>
          <cell r="BX90">
            <v>-453000</v>
          </cell>
          <cell r="BZ90">
            <v>4310</v>
          </cell>
          <cell r="CD90">
            <v>0</v>
          </cell>
          <cell r="CE90">
            <v>-453000</v>
          </cell>
        </row>
        <row r="91">
          <cell r="A91">
            <v>5020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5020</v>
          </cell>
          <cell r="L91">
            <v>0</v>
          </cell>
          <cell r="M91">
            <v>0</v>
          </cell>
          <cell r="O91">
            <v>5020</v>
          </cell>
          <cell r="S91">
            <v>0</v>
          </cell>
          <cell r="T91">
            <v>0</v>
          </cell>
          <cell r="V91">
            <v>5020</v>
          </cell>
          <cell r="Z91">
            <v>0</v>
          </cell>
          <cell r="AA91">
            <v>0</v>
          </cell>
          <cell r="AC91">
            <v>5020</v>
          </cell>
          <cell r="AG91">
            <v>0</v>
          </cell>
          <cell r="AH91">
            <v>0</v>
          </cell>
          <cell r="AJ91">
            <v>5020</v>
          </cell>
          <cell r="AN91">
            <v>24928500</v>
          </cell>
          <cell r="AO91">
            <v>0</v>
          </cell>
          <cell r="AQ91">
            <v>5020</v>
          </cell>
          <cell r="AU91">
            <v>24928500</v>
          </cell>
          <cell r="AV91">
            <v>0</v>
          </cell>
          <cell r="AX91">
            <v>5020</v>
          </cell>
          <cell r="BB91">
            <v>24928500</v>
          </cell>
          <cell r="BC91">
            <v>0</v>
          </cell>
          <cell r="BE91">
            <v>5020</v>
          </cell>
          <cell r="BI91">
            <v>24928500</v>
          </cell>
          <cell r="BJ91">
            <v>0</v>
          </cell>
          <cell r="BL91">
            <v>5020</v>
          </cell>
          <cell r="BP91">
            <v>24928500</v>
          </cell>
          <cell r="BQ91">
            <v>0</v>
          </cell>
          <cell r="BS91">
            <v>5020</v>
          </cell>
          <cell r="BW91">
            <v>0</v>
          </cell>
          <cell r="BX91">
            <v>0</v>
          </cell>
          <cell r="BZ91">
            <v>5020</v>
          </cell>
          <cell r="CD91">
            <v>0</v>
          </cell>
          <cell r="CE91">
            <v>0</v>
          </cell>
        </row>
        <row r="92">
          <cell r="A92">
            <v>5210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5210</v>
          </cell>
          <cell r="L92">
            <v>0</v>
          </cell>
          <cell r="M92">
            <v>0</v>
          </cell>
          <cell r="O92">
            <v>5210</v>
          </cell>
          <cell r="S92">
            <v>0</v>
          </cell>
          <cell r="T92">
            <v>0</v>
          </cell>
          <cell r="V92">
            <v>5210</v>
          </cell>
          <cell r="Z92">
            <v>0</v>
          </cell>
          <cell r="AA92">
            <v>0</v>
          </cell>
          <cell r="AC92">
            <v>5210</v>
          </cell>
          <cell r="AG92">
            <v>0</v>
          </cell>
          <cell r="AH92">
            <v>0</v>
          </cell>
          <cell r="AJ92">
            <v>5210</v>
          </cell>
          <cell r="AN92">
            <v>0</v>
          </cell>
          <cell r="AO92">
            <v>0</v>
          </cell>
          <cell r="AQ92">
            <v>5210</v>
          </cell>
          <cell r="AU92">
            <v>0</v>
          </cell>
          <cell r="AV92">
            <v>0</v>
          </cell>
          <cell r="AX92">
            <v>5210</v>
          </cell>
          <cell r="BB92">
            <v>0</v>
          </cell>
          <cell r="BC92">
            <v>0</v>
          </cell>
          <cell r="BE92">
            <v>5210</v>
          </cell>
          <cell r="BI92">
            <v>0</v>
          </cell>
          <cell r="BJ92">
            <v>0</v>
          </cell>
          <cell r="BL92">
            <v>5210</v>
          </cell>
          <cell r="BP92">
            <v>0</v>
          </cell>
          <cell r="BQ92">
            <v>0</v>
          </cell>
          <cell r="BS92">
            <v>5210</v>
          </cell>
          <cell r="BW92">
            <v>0</v>
          </cell>
          <cell r="BX92">
            <v>0</v>
          </cell>
          <cell r="BZ92">
            <v>5210</v>
          </cell>
          <cell r="CD92">
            <v>0</v>
          </cell>
          <cell r="CE92">
            <v>0</v>
          </cell>
        </row>
        <row r="93">
          <cell r="A93">
            <v>5211</v>
          </cell>
          <cell r="C93">
            <v>0</v>
          </cell>
          <cell r="D93">
            <v>71500</v>
          </cell>
          <cell r="E93">
            <v>0</v>
          </cell>
          <cell r="F93">
            <v>71500</v>
          </cell>
          <cell r="H93">
            <v>5211</v>
          </cell>
          <cell r="L93">
            <v>0</v>
          </cell>
          <cell r="M93">
            <v>71500</v>
          </cell>
          <cell r="O93">
            <v>5211</v>
          </cell>
          <cell r="S93">
            <v>0</v>
          </cell>
          <cell r="T93">
            <v>71500</v>
          </cell>
          <cell r="V93">
            <v>5211</v>
          </cell>
          <cell r="Z93">
            <v>0</v>
          </cell>
          <cell r="AA93">
            <v>71500</v>
          </cell>
          <cell r="AC93">
            <v>5211</v>
          </cell>
          <cell r="AG93">
            <v>0</v>
          </cell>
          <cell r="AH93">
            <v>71500</v>
          </cell>
          <cell r="AJ93">
            <v>5211</v>
          </cell>
          <cell r="AN93">
            <v>0</v>
          </cell>
          <cell r="AO93">
            <v>25000000</v>
          </cell>
          <cell r="AQ93">
            <v>5211</v>
          </cell>
          <cell r="AU93">
            <v>0</v>
          </cell>
          <cell r="AV93">
            <v>25000000</v>
          </cell>
          <cell r="AX93">
            <v>5211</v>
          </cell>
          <cell r="BB93">
            <v>0</v>
          </cell>
          <cell r="BC93">
            <v>25000000</v>
          </cell>
          <cell r="BE93">
            <v>5211</v>
          </cell>
          <cell r="BI93">
            <v>0</v>
          </cell>
          <cell r="BJ93">
            <v>25000000</v>
          </cell>
          <cell r="BL93">
            <v>5211</v>
          </cell>
          <cell r="BP93">
            <v>0</v>
          </cell>
          <cell r="BQ93">
            <v>25000000</v>
          </cell>
          <cell r="BS93">
            <v>5211</v>
          </cell>
          <cell r="BW93">
            <v>0</v>
          </cell>
          <cell r="BX93">
            <v>25000000</v>
          </cell>
          <cell r="BZ93">
            <v>5211</v>
          </cell>
          <cell r="CD93">
            <v>0</v>
          </cell>
          <cell r="CE93">
            <v>25000000</v>
          </cell>
        </row>
        <row r="94">
          <cell r="A94">
            <v>5310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5310</v>
          </cell>
          <cell r="L94">
            <v>0</v>
          </cell>
          <cell r="M94">
            <v>0</v>
          </cell>
          <cell r="O94">
            <v>5310</v>
          </cell>
          <cell r="S94">
            <v>0</v>
          </cell>
          <cell r="T94">
            <v>0</v>
          </cell>
          <cell r="V94">
            <v>5310</v>
          </cell>
          <cell r="Z94">
            <v>0</v>
          </cell>
          <cell r="AA94">
            <v>0</v>
          </cell>
          <cell r="AC94">
            <v>5310</v>
          </cell>
          <cell r="AG94">
            <v>0</v>
          </cell>
          <cell r="AH94">
            <v>0</v>
          </cell>
          <cell r="AJ94">
            <v>5310</v>
          </cell>
          <cell r="AN94">
            <v>0</v>
          </cell>
          <cell r="AO94">
            <v>0</v>
          </cell>
          <cell r="AQ94">
            <v>5310</v>
          </cell>
          <cell r="AU94">
            <v>0</v>
          </cell>
          <cell r="AV94">
            <v>0</v>
          </cell>
          <cell r="AX94">
            <v>5310</v>
          </cell>
          <cell r="BB94">
            <v>0</v>
          </cell>
          <cell r="BC94">
            <v>0</v>
          </cell>
          <cell r="BE94">
            <v>5310</v>
          </cell>
          <cell r="BI94">
            <v>0</v>
          </cell>
          <cell r="BJ94">
            <v>0</v>
          </cell>
          <cell r="BL94">
            <v>5310</v>
          </cell>
          <cell r="BP94">
            <v>0</v>
          </cell>
          <cell r="BQ94">
            <v>0</v>
          </cell>
          <cell r="BS94">
            <v>5310</v>
          </cell>
          <cell r="BW94">
            <v>0</v>
          </cell>
          <cell r="BX94">
            <v>0</v>
          </cell>
          <cell r="BZ94">
            <v>5310</v>
          </cell>
          <cell r="CD94">
            <v>0</v>
          </cell>
          <cell r="CE94">
            <v>0</v>
          </cell>
        </row>
        <row r="95">
          <cell r="A95">
            <v>5410</v>
          </cell>
          <cell r="C95">
            <v>0</v>
          </cell>
          <cell r="D95">
            <v>-7789911</v>
          </cell>
          <cell r="E95">
            <v>0</v>
          </cell>
          <cell r="F95">
            <v>-1788225.89</v>
          </cell>
          <cell r="H95">
            <v>5410</v>
          </cell>
          <cell r="L95">
            <v>0</v>
          </cell>
          <cell r="M95">
            <v>-2631262.15</v>
          </cell>
          <cell r="O95">
            <v>5410</v>
          </cell>
          <cell r="S95">
            <v>0</v>
          </cell>
          <cell r="T95">
            <v>-3019736.92</v>
          </cell>
          <cell r="V95">
            <v>5410</v>
          </cell>
          <cell r="Z95">
            <v>0</v>
          </cell>
          <cell r="AA95">
            <v>-3881658.79</v>
          </cell>
          <cell r="AC95">
            <v>5410</v>
          </cell>
          <cell r="AG95">
            <v>0</v>
          </cell>
          <cell r="AH95">
            <v>-4809824.82</v>
          </cell>
          <cell r="AJ95">
            <v>5410</v>
          </cell>
          <cell r="AN95">
            <v>0</v>
          </cell>
          <cell r="AO95">
            <v>-4048254.49</v>
          </cell>
          <cell r="AQ95">
            <v>5410</v>
          </cell>
          <cell r="AU95">
            <v>0</v>
          </cell>
          <cell r="AV95">
            <v>-5280878.08</v>
          </cell>
          <cell r="AX95">
            <v>5410</v>
          </cell>
          <cell r="BB95">
            <v>0</v>
          </cell>
          <cell r="BC95">
            <v>-6472798.69</v>
          </cell>
          <cell r="BE95">
            <v>5410</v>
          </cell>
          <cell r="BI95">
            <v>0</v>
          </cell>
          <cell r="BJ95">
            <v>-3818665.79</v>
          </cell>
          <cell r="BL95">
            <v>5410</v>
          </cell>
          <cell r="BP95">
            <v>0</v>
          </cell>
          <cell r="BQ95">
            <v>-4691308.5</v>
          </cell>
          <cell r="BS95">
            <v>5410</v>
          </cell>
          <cell r="BW95">
            <v>0</v>
          </cell>
          <cell r="BX95">
            <v>-5808744.74</v>
          </cell>
          <cell r="BZ95">
            <v>5410</v>
          </cell>
          <cell r="CD95">
            <v>0</v>
          </cell>
          <cell r="CE95">
            <v>0</v>
          </cell>
        </row>
        <row r="96">
          <cell r="A96">
            <v>5430</v>
          </cell>
          <cell r="C96">
            <v>0</v>
          </cell>
          <cell r="D96">
            <v>-18891790.38</v>
          </cell>
          <cell r="E96">
            <v>0</v>
          </cell>
          <cell r="F96">
            <v>-26677369.02</v>
          </cell>
          <cell r="H96">
            <v>5430</v>
          </cell>
          <cell r="L96">
            <v>0</v>
          </cell>
          <cell r="M96">
            <v>-26677369.02</v>
          </cell>
          <cell r="O96">
            <v>5430</v>
          </cell>
          <cell r="S96">
            <v>0</v>
          </cell>
          <cell r="T96">
            <v>-26677369.02</v>
          </cell>
          <cell r="V96">
            <v>5430</v>
          </cell>
          <cell r="Z96">
            <v>0</v>
          </cell>
          <cell r="AA96">
            <v>-26677369.02</v>
          </cell>
          <cell r="AC96">
            <v>5430</v>
          </cell>
          <cell r="AG96">
            <v>0</v>
          </cell>
          <cell r="AH96">
            <v>-26677369.02</v>
          </cell>
          <cell r="AJ96">
            <v>5430</v>
          </cell>
          <cell r="AN96">
            <v>0</v>
          </cell>
          <cell r="AO96">
            <v>-26677369.02</v>
          </cell>
          <cell r="AQ96">
            <v>5430</v>
          </cell>
          <cell r="AU96">
            <v>0</v>
          </cell>
          <cell r="AV96">
            <v>-26677369.02</v>
          </cell>
          <cell r="AX96">
            <v>5430</v>
          </cell>
          <cell r="BB96">
            <v>0</v>
          </cell>
          <cell r="BC96">
            <v>-26677369.02</v>
          </cell>
          <cell r="BE96">
            <v>5430</v>
          </cell>
          <cell r="BI96">
            <v>0</v>
          </cell>
          <cell r="BJ96">
            <v>-26677369.02</v>
          </cell>
          <cell r="BL96">
            <v>5430</v>
          </cell>
          <cell r="BP96">
            <v>0</v>
          </cell>
          <cell r="BQ96">
            <v>-26677369.02</v>
          </cell>
          <cell r="BS96">
            <v>5430</v>
          </cell>
          <cell r="BW96">
            <v>0</v>
          </cell>
          <cell r="BX96">
            <v>-26677369.02</v>
          </cell>
          <cell r="BZ96">
            <v>5430</v>
          </cell>
          <cell r="CD96">
            <v>0</v>
          </cell>
          <cell r="CE96">
            <v>-32353739.31</v>
          </cell>
        </row>
        <row r="97">
          <cell r="C97">
            <v>9404689.8</v>
          </cell>
          <cell r="D97">
            <v>9404689.209999997</v>
          </cell>
          <cell r="E97">
            <v>7606237.510000001</v>
          </cell>
          <cell r="F97">
            <v>7606237.510000002</v>
          </cell>
          <cell r="L97">
            <v>9602209.44</v>
          </cell>
          <cell r="M97">
            <v>9602209.440000001</v>
          </cell>
          <cell r="S97">
            <v>9050554.92</v>
          </cell>
          <cell r="T97">
            <v>9050554.919999998</v>
          </cell>
          <cell r="Z97">
            <v>8452991.379999999</v>
          </cell>
          <cell r="AA97">
            <v>8452991.379999999</v>
          </cell>
          <cell r="AG97">
            <v>8338633.92</v>
          </cell>
          <cell r="AH97">
            <v>8338633.919999998</v>
          </cell>
          <cell r="AN97">
            <v>34922975.56</v>
          </cell>
          <cell r="AO97">
            <v>34922975.56</v>
          </cell>
          <cell r="AU97">
            <v>33702732.52</v>
          </cell>
          <cell r="AV97">
            <v>33702732.52000001</v>
          </cell>
          <cell r="BB97">
            <v>32527590.52</v>
          </cell>
          <cell r="BC97">
            <v>32527590.520000007</v>
          </cell>
          <cell r="BI97">
            <v>34957325.519999996</v>
          </cell>
          <cell r="BJ97">
            <v>34957325.519999996</v>
          </cell>
          <cell r="BP97">
            <v>35131369.58</v>
          </cell>
          <cell r="BQ97">
            <v>35131369.58</v>
          </cell>
          <cell r="BW97">
            <v>9873632.280000001</v>
          </cell>
          <cell r="BX97">
            <v>9873632.279999997</v>
          </cell>
          <cell r="CD97">
            <v>17492891.830000002</v>
          </cell>
          <cell r="CE97">
            <v>17492891.830000002</v>
          </cell>
        </row>
        <row r="98">
          <cell r="BX98" t="str">
            <v> </v>
          </cell>
          <cell r="CE98">
            <v>17492891.83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Персонал"/>
      <sheetName val="факт2008"/>
      <sheetName val="план2008"/>
      <sheetName val="ДтЗ_рубли"/>
      <sheetName val="КтЗ_рубли"/>
      <sheetName val="ОС_рубли"/>
      <sheetName val="ОБСВ_рубли"/>
      <sheetName val="ASTEL_ОБСВ"/>
      <sheetName val="Расш_Баланс"/>
      <sheetName val="ДоходыРасходы"/>
      <sheetName val="Форма 1"/>
      <sheetName val="Форма 2"/>
      <sheetName val="Форма 3"/>
      <sheetName val="план-фак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ДС12ок"/>
      <sheetName val="ОБСВ12ок2"/>
      <sheetName val="ОБС12ок"/>
      <sheetName val="ДР12ок"/>
      <sheetName val="ДР12ок2"/>
      <sheetName val="ДР"/>
      <sheetName val="ОБСВ"/>
      <sheetName val="ASTEL_ОБСВ"/>
      <sheetName val="ASTEL_ДР"/>
      <sheetName val="ОБСВ8"/>
      <sheetName val="ДР8"/>
      <sheetName val="ДДС8"/>
      <sheetName val="ОБСВ9"/>
      <sheetName val="ДДС9"/>
      <sheetName val="ДР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1">
        <row r="2">
          <cell r="A2">
            <v>1010101</v>
          </cell>
          <cell r="B2" t="str">
            <v>Licenses</v>
          </cell>
          <cell r="C2" t="str">
            <v>B</v>
          </cell>
        </row>
        <row r="3">
          <cell r="A3">
            <v>1020101</v>
          </cell>
          <cell r="B3" t="str">
            <v>Computer Software</v>
          </cell>
          <cell r="C3" t="str">
            <v>B</v>
          </cell>
        </row>
        <row r="4">
          <cell r="A4">
            <v>1030101</v>
          </cell>
          <cell r="B4" t="str">
            <v>Patents</v>
          </cell>
          <cell r="C4" t="str">
            <v>B</v>
          </cell>
        </row>
        <row r="5">
          <cell r="A5">
            <v>1040101</v>
          </cell>
          <cell r="B5" t="str">
            <v>Organization Costs</v>
          </cell>
          <cell r="C5" t="str">
            <v>B</v>
          </cell>
        </row>
        <row r="6">
          <cell r="A6">
            <v>1050101</v>
          </cell>
          <cell r="B6" t="str">
            <v>Goodwill</v>
          </cell>
          <cell r="C6" t="str">
            <v>B</v>
          </cell>
        </row>
        <row r="7">
          <cell r="A7">
            <v>1060101</v>
          </cell>
          <cell r="B7" t="str">
            <v>Other</v>
          </cell>
          <cell r="C7" t="str">
            <v>B</v>
          </cell>
        </row>
        <row r="8">
          <cell r="A8">
            <v>1110101</v>
          </cell>
          <cell r="B8" t="str">
            <v>Amortisation of Licenses</v>
          </cell>
          <cell r="C8" t="str">
            <v>B</v>
          </cell>
        </row>
        <row r="9">
          <cell r="A9">
            <v>1120101</v>
          </cell>
          <cell r="B9" t="str">
            <v>Amortisation of Comp.Soft</v>
          </cell>
          <cell r="C9" t="str">
            <v>B</v>
          </cell>
        </row>
        <row r="10">
          <cell r="A10">
            <v>1130101</v>
          </cell>
          <cell r="B10" t="str">
            <v>Amortisation of Patents</v>
          </cell>
          <cell r="C10" t="str">
            <v>B</v>
          </cell>
        </row>
        <row r="11">
          <cell r="A11">
            <v>1140101</v>
          </cell>
          <cell r="B11" t="str">
            <v>Amortisation of Org. Cost</v>
          </cell>
          <cell r="C11" t="str">
            <v>B</v>
          </cell>
        </row>
        <row r="12">
          <cell r="A12">
            <v>1150101</v>
          </cell>
          <cell r="B12" t="str">
            <v>Amortisation of Goowill</v>
          </cell>
          <cell r="C12" t="str">
            <v>B</v>
          </cell>
        </row>
        <row r="13">
          <cell r="A13">
            <v>1160101</v>
          </cell>
          <cell r="B13" t="str">
            <v>Amortisation of Other</v>
          </cell>
          <cell r="C13" t="str">
            <v>B</v>
          </cell>
        </row>
        <row r="14">
          <cell r="A14">
            <v>1210101</v>
          </cell>
          <cell r="B14" t="str">
            <v>Land</v>
          </cell>
          <cell r="C14" t="str">
            <v>B</v>
          </cell>
        </row>
        <row r="15">
          <cell r="A15">
            <v>1220101</v>
          </cell>
          <cell r="B15" t="str">
            <v>Buildings &amp; Facilities</v>
          </cell>
          <cell r="C15" t="str">
            <v>B</v>
          </cell>
        </row>
        <row r="16">
          <cell r="A16">
            <v>1230101</v>
          </cell>
          <cell r="B16" t="str">
            <v>Machinery &amp; Equipment</v>
          </cell>
          <cell r="C16" t="str">
            <v>B</v>
          </cell>
        </row>
        <row r="17">
          <cell r="A17">
            <v>1240101</v>
          </cell>
          <cell r="B17" t="str">
            <v>Vehicles</v>
          </cell>
          <cell r="C17" t="str">
            <v>B</v>
          </cell>
        </row>
        <row r="18">
          <cell r="A18">
            <v>1250101</v>
          </cell>
          <cell r="B18" t="str">
            <v>Computers</v>
          </cell>
          <cell r="C18" t="str">
            <v>B</v>
          </cell>
        </row>
        <row r="19">
          <cell r="A19">
            <v>1250102</v>
          </cell>
          <cell r="B19" t="str">
            <v>Other</v>
          </cell>
          <cell r="C19" t="str">
            <v>B</v>
          </cell>
        </row>
        <row r="20">
          <cell r="A20">
            <v>1260101</v>
          </cell>
          <cell r="B20" t="str">
            <v>Construction in progress</v>
          </cell>
          <cell r="C20" t="str">
            <v>B</v>
          </cell>
        </row>
        <row r="21">
          <cell r="A21">
            <v>1310101</v>
          </cell>
          <cell r="B21" t="str">
            <v>Depr. Building&amp;Facilities</v>
          </cell>
          <cell r="C21" t="str">
            <v>B</v>
          </cell>
        </row>
        <row r="22">
          <cell r="A22">
            <v>1320101</v>
          </cell>
          <cell r="B22" t="str">
            <v>Depr. Machinery&amp;Equipment</v>
          </cell>
          <cell r="C22" t="str">
            <v>B</v>
          </cell>
        </row>
        <row r="23">
          <cell r="A23">
            <v>1330101</v>
          </cell>
          <cell r="B23" t="str">
            <v>Depr. Vehicles</v>
          </cell>
          <cell r="C23" t="str">
            <v>B</v>
          </cell>
        </row>
        <row r="24">
          <cell r="A24">
            <v>1340101</v>
          </cell>
          <cell r="B24" t="str">
            <v>Depr. Computer</v>
          </cell>
          <cell r="C24" t="str">
            <v>B</v>
          </cell>
        </row>
        <row r="25">
          <cell r="A25">
            <v>1340102</v>
          </cell>
          <cell r="B25" t="str">
            <v>Depr. Other FA</v>
          </cell>
          <cell r="C25" t="str">
            <v>B</v>
          </cell>
        </row>
        <row r="26">
          <cell r="A26">
            <v>2010101</v>
          </cell>
          <cell r="B26" t="str">
            <v>Stock - FMA Warehouse</v>
          </cell>
          <cell r="C26" t="str">
            <v>B</v>
          </cell>
        </row>
        <row r="27">
          <cell r="A27">
            <v>2010102</v>
          </cell>
          <cell r="B27" t="str">
            <v>Stock - Berkut Canteen</v>
          </cell>
          <cell r="C27" t="str">
            <v>B</v>
          </cell>
        </row>
        <row r="28">
          <cell r="A28">
            <v>2010103</v>
          </cell>
          <cell r="B28" t="str">
            <v>Stock - Oasis Canteen</v>
          </cell>
          <cell r="C28" t="str">
            <v>B</v>
          </cell>
        </row>
        <row r="29">
          <cell r="A29">
            <v>2010104</v>
          </cell>
          <cell r="B29" t="str">
            <v>Stock - Atyrau</v>
          </cell>
          <cell r="C29" t="str">
            <v>B</v>
          </cell>
        </row>
        <row r="30">
          <cell r="A30">
            <v>2050101</v>
          </cell>
          <cell r="B30" t="str">
            <v>Stock - Autoparts W/House</v>
          </cell>
          <cell r="C30" t="str">
            <v>B</v>
          </cell>
        </row>
        <row r="31">
          <cell r="A31">
            <v>2060101</v>
          </cell>
          <cell r="B31" t="str">
            <v>Stock - ReprographicsTCOV</v>
          </cell>
          <cell r="C31" t="str">
            <v>B</v>
          </cell>
        </row>
        <row r="32">
          <cell r="A32">
            <v>2060102</v>
          </cell>
          <cell r="B32" t="str">
            <v>Stock - Site Service</v>
          </cell>
          <cell r="C32" t="str">
            <v>B</v>
          </cell>
        </row>
        <row r="33">
          <cell r="A33">
            <v>2060103</v>
          </cell>
          <cell r="B33" t="str">
            <v>Stock - Light Equipment</v>
          </cell>
          <cell r="C33" t="str">
            <v>B</v>
          </cell>
        </row>
        <row r="34">
          <cell r="A34">
            <v>2060104</v>
          </cell>
          <cell r="B34" t="str">
            <v>Stock - Stationery Wareho</v>
          </cell>
          <cell r="C34" t="str">
            <v>B</v>
          </cell>
        </row>
        <row r="35">
          <cell r="A35">
            <v>2060105</v>
          </cell>
          <cell r="B35" t="str">
            <v>Stock - Other Warehouse</v>
          </cell>
          <cell r="C35" t="str">
            <v>B</v>
          </cell>
        </row>
        <row r="36">
          <cell r="A36">
            <v>2080101</v>
          </cell>
          <cell r="B36" t="str">
            <v>Stock - Maintenance</v>
          </cell>
          <cell r="C36" t="str">
            <v>B</v>
          </cell>
        </row>
        <row r="37">
          <cell r="A37">
            <v>2220101</v>
          </cell>
          <cell r="B37" t="str">
            <v>Stock - TCOV shop</v>
          </cell>
          <cell r="C37" t="str">
            <v>B</v>
          </cell>
        </row>
        <row r="38">
          <cell r="A38">
            <v>2220102</v>
          </cell>
          <cell r="B38" t="str">
            <v>Stock - TCOV bar</v>
          </cell>
          <cell r="C38" t="str">
            <v>B</v>
          </cell>
        </row>
        <row r="39">
          <cell r="A39">
            <v>2220201</v>
          </cell>
          <cell r="B39" t="str">
            <v>Stock - to recharge</v>
          </cell>
          <cell r="C39" t="str">
            <v>B</v>
          </cell>
        </row>
        <row r="40">
          <cell r="A40">
            <v>2300000</v>
          </cell>
          <cell r="B40" t="str">
            <v>Stock - Goods-n-Transit</v>
          </cell>
          <cell r="C40" t="str">
            <v>B</v>
          </cell>
        </row>
        <row r="41">
          <cell r="A41">
            <v>2400000</v>
          </cell>
          <cell r="B41" t="str">
            <v>Stock - Undistribut. frei</v>
          </cell>
          <cell r="C41" t="str">
            <v>B</v>
          </cell>
        </row>
        <row r="42">
          <cell r="A42">
            <v>2500000</v>
          </cell>
          <cell r="B42" t="str">
            <v>Difference in G5 Valuatio</v>
          </cell>
          <cell r="C42" t="str">
            <v>B</v>
          </cell>
        </row>
        <row r="43">
          <cell r="A43">
            <v>2500100</v>
          </cell>
          <cell r="B43" t="str">
            <v>Exchange difference of G5</v>
          </cell>
          <cell r="C43" t="str">
            <v>B</v>
          </cell>
        </row>
        <row r="44">
          <cell r="A44">
            <v>3010101</v>
          </cell>
          <cell r="B44" t="str">
            <v>Trade Receivables KZT</v>
          </cell>
          <cell r="C44" t="str">
            <v>B</v>
          </cell>
        </row>
        <row r="45">
          <cell r="A45">
            <v>3010102</v>
          </cell>
          <cell r="B45" t="str">
            <v>Trade Receivables USD</v>
          </cell>
          <cell r="C45" t="str">
            <v>B</v>
          </cell>
        </row>
        <row r="46">
          <cell r="A46">
            <v>3110101</v>
          </cell>
          <cell r="B46" t="str">
            <v>Provision for bad debts</v>
          </cell>
          <cell r="C46" t="str">
            <v>B</v>
          </cell>
        </row>
        <row r="47">
          <cell r="A47">
            <v>3210101</v>
          </cell>
          <cell r="B47" t="str">
            <v>Debts of Head Office</v>
          </cell>
          <cell r="C47" t="str">
            <v>B</v>
          </cell>
        </row>
        <row r="48">
          <cell r="A48">
            <v>3220101</v>
          </cell>
          <cell r="B48" t="str">
            <v>Debts of Affiliated Comp</v>
          </cell>
          <cell r="C48" t="str">
            <v>B</v>
          </cell>
        </row>
        <row r="49">
          <cell r="A49">
            <v>3310101</v>
          </cell>
          <cell r="B49" t="str">
            <v>VAT Recover Goods</v>
          </cell>
          <cell r="C49" t="str">
            <v>B</v>
          </cell>
        </row>
        <row r="50">
          <cell r="A50">
            <v>3310102</v>
          </cell>
          <cell r="B50" t="str">
            <v>VAT Recover Service</v>
          </cell>
          <cell r="C50" t="str">
            <v>B</v>
          </cell>
        </row>
        <row r="51">
          <cell r="A51">
            <v>3310103</v>
          </cell>
          <cell r="B51" t="str">
            <v>VAT Recover Construction</v>
          </cell>
          <cell r="C51" t="str">
            <v>B</v>
          </cell>
        </row>
        <row r="52">
          <cell r="A52">
            <v>3310104</v>
          </cell>
          <cell r="B52" t="str">
            <v>VAT Recover Fixed Assets</v>
          </cell>
          <cell r="C52" t="str">
            <v>B</v>
          </cell>
        </row>
        <row r="53">
          <cell r="A53">
            <v>3310105</v>
          </cell>
          <cell r="B53" t="str">
            <v>VAT Recover Buildings</v>
          </cell>
          <cell r="C53" t="str">
            <v>B</v>
          </cell>
        </row>
        <row r="54">
          <cell r="A54">
            <v>3310106</v>
          </cell>
          <cell r="B54" t="str">
            <v>VAT Import</v>
          </cell>
          <cell r="C54" t="str">
            <v>B</v>
          </cell>
        </row>
        <row r="55">
          <cell r="A55">
            <v>3310107</v>
          </cell>
          <cell r="B55" t="str">
            <v>VAT Non-residents</v>
          </cell>
          <cell r="C55" t="str">
            <v>B</v>
          </cell>
        </row>
        <row r="56">
          <cell r="A56">
            <v>3330101</v>
          </cell>
          <cell r="B56" t="str">
            <v>Expense advance KZT</v>
          </cell>
          <cell r="C56" t="str">
            <v>B</v>
          </cell>
        </row>
        <row r="57">
          <cell r="A57">
            <v>3330102</v>
          </cell>
          <cell r="B57" t="str">
            <v>Expense advance USD</v>
          </cell>
          <cell r="C57" t="str">
            <v>B</v>
          </cell>
        </row>
        <row r="58">
          <cell r="A58">
            <v>3330103</v>
          </cell>
          <cell r="B58" t="str">
            <v>Loans to employees KZT</v>
          </cell>
          <cell r="C58" t="str">
            <v>B</v>
          </cell>
        </row>
        <row r="59">
          <cell r="A59">
            <v>3330104</v>
          </cell>
          <cell r="B59" t="str">
            <v>Loans to employees USD</v>
          </cell>
          <cell r="C59" t="str">
            <v>B</v>
          </cell>
        </row>
        <row r="60">
          <cell r="A60">
            <v>3330105</v>
          </cell>
          <cell r="B60" t="str">
            <v>Expense advance GBP</v>
          </cell>
          <cell r="C60" t="str">
            <v>B</v>
          </cell>
        </row>
        <row r="61">
          <cell r="A61">
            <v>3330106</v>
          </cell>
          <cell r="B61" t="str">
            <v>Expense advance EUR</v>
          </cell>
          <cell r="C61" t="str">
            <v>B</v>
          </cell>
        </row>
        <row r="62">
          <cell r="A62">
            <v>3340101</v>
          </cell>
          <cell r="B62" t="str">
            <v>Deposits &amp; Guarantees</v>
          </cell>
          <cell r="C62" t="str">
            <v>B</v>
          </cell>
        </row>
        <row r="63">
          <cell r="A63">
            <v>3340102</v>
          </cell>
          <cell r="B63" t="str">
            <v>Accrued receivables</v>
          </cell>
          <cell r="C63" t="str">
            <v>B</v>
          </cell>
        </row>
        <row r="64">
          <cell r="A64">
            <v>3340103</v>
          </cell>
          <cell r="B64" t="str">
            <v>Credits due from supplier</v>
          </cell>
          <cell r="C64" t="str">
            <v>B</v>
          </cell>
        </row>
        <row r="65">
          <cell r="A65">
            <v>3340104</v>
          </cell>
          <cell r="B65" t="str">
            <v>N/resid VAT to be claimed</v>
          </cell>
          <cell r="C65" t="str">
            <v>B</v>
          </cell>
        </row>
        <row r="66">
          <cell r="A66">
            <v>3410101</v>
          </cell>
          <cell r="B66" t="str">
            <v>Expat Staff Insurance</v>
          </cell>
          <cell r="C66" t="str">
            <v>B</v>
          </cell>
        </row>
        <row r="67">
          <cell r="A67">
            <v>3410102</v>
          </cell>
          <cell r="B67" t="str">
            <v>National Staff Insurance</v>
          </cell>
          <cell r="C67" t="str">
            <v>B</v>
          </cell>
        </row>
        <row r="68">
          <cell r="A68">
            <v>3410103</v>
          </cell>
          <cell r="B68" t="str">
            <v>Medical Insurance</v>
          </cell>
          <cell r="C68" t="str">
            <v>B</v>
          </cell>
        </row>
        <row r="69">
          <cell r="A69">
            <v>3410104</v>
          </cell>
          <cell r="B69" t="str">
            <v>Vehicle Owner Insurance</v>
          </cell>
          <cell r="C69" t="str">
            <v>B</v>
          </cell>
        </row>
        <row r="70">
          <cell r="A70">
            <v>3420101</v>
          </cell>
          <cell r="B70" t="str">
            <v>Rent</v>
          </cell>
          <cell r="C70" t="str">
            <v>B</v>
          </cell>
        </row>
        <row r="71">
          <cell r="A71">
            <v>3430101</v>
          </cell>
          <cell r="B71" t="str">
            <v>Scala maintenance</v>
          </cell>
          <cell r="C71" t="str">
            <v>B</v>
          </cell>
        </row>
        <row r="72">
          <cell r="A72">
            <v>3430105</v>
          </cell>
          <cell r="B72" t="str">
            <v>Prepaid expenses</v>
          </cell>
          <cell r="C72" t="str">
            <v>B</v>
          </cell>
        </row>
        <row r="73">
          <cell r="A73">
            <v>3510101</v>
          </cell>
          <cell r="B73" t="str">
            <v>Advances for Goods KZT</v>
          </cell>
          <cell r="C73" t="str">
            <v>B</v>
          </cell>
        </row>
        <row r="74">
          <cell r="A74">
            <v>3510102</v>
          </cell>
          <cell r="B74" t="str">
            <v>Advances for Goods USD</v>
          </cell>
          <cell r="C74" t="str">
            <v>B</v>
          </cell>
        </row>
        <row r="75">
          <cell r="A75">
            <v>3520101</v>
          </cell>
          <cell r="B75" t="str">
            <v>Advances for Service KZT</v>
          </cell>
          <cell r="C75" t="str">
            <v>B</v>
          </cell>
        </row>
        <row r="76">
          <cell r="A76">
            <v>3520102</v>
          </cell>
          <cell r="B76" t="str">
            <v>Advances for Service USD</v>
          </cell>
          <cell r="C76" t="str">
            <v>B</v>
          </cell>
        </row>
        <row r="77">
          <cell r="A77">
            <v>4110101</v>
          </cell>
          <cell r="B77" t="str">
            <v>Cash in transit</v>
          </cell>
          <cell r="C77" t="str">
            <v>B</v>
          </cell>
        </row>
        <row r="78">
          <cell r="A78">
            <v>4230101</v>
          </cell>
          <cell r="B78" t="str">
            <v>Bank deposits KZT</v>
          </cell>
          <cell r="C78" t="str">
            <v>B</v>
          </cell>
        </row>
        <row r="79">
          <cell r="A79">
            <v>4230102</v>
          </cell>
          <cell r="B79" t="str">
            <v>Bank deposits USD</v>
          </cell>
          <cell r="C79" t="str">
            <v>B</v>
          </cell>
        </row>
        <row r="80">
          <cell r="A80">
            <v>4240101</v>
          </cell>
          <cell r="B80" t="str">
            <v>Other KZT</v>
          </cell>
          <cell r="C80" t="str">
            <v>B</v>
          </cell>
        </row>
        <row r="81">
          <cell r="A81">
            <v>4310101</v>
          </cell>
          <cell r="B81" t="str">
            <v>ABN AMRO USD Account</v>
          </cell>
          <cell r="C81" t="str">
            <v>B</v>
          </cell>
        </row>
        <row r="82">
          <cell r="A82">
            <v>4310102</v>
          </cell>
          <cell r="B82" t="str">
            <v>CITIBANK USD Account</v>
          </cell>
          <cell r="C82" t="str">
            <v>B</v>
          </cell>
        </row>
        <row r="83">
          <cell r="A83">
            <v>4310103</v>
          </cell>
          <cell r="B83" t="str">
            <v>CITIBANK GBP Account</v>
          </cell>
          <cell r="C83" t="str">
            <v>B</v>
          </cell>
        </row>
        <row r="84">
          <cell r="A84">
            <v>4310104</v>
          </cell>
          <cell r="B84" t="str">
            <v>CITIBANK EUR Account</v>
          </cell>
          <cell r="C84" t="str">
            <v>B</v>
          </cell>
        </row>
        <row r="85">
          <cell r="A85">
            <v>4310201</v>
          </cell>
          <cell r="B85" t="str">
            <v>SD Visa Classic Card Acco</v>
          </cell>
          <cell r="C85" t="str">
            <v>B</v>
          </cell>
        </row>
        <row r="86">
          <cell r="A86">
            <v>4320101</v>
          </cell>
          <cell r="B86" t="str">
            <v>USD account abroad</v>
          </cell>
          <cell r="C86" t="str">
            <v>B</v>
          </cell>
        </row>
        <row r="87">
          <cell r="A87">
            <v>4410101</v>
          </cell>
          <cell r="B87" t="str">
            <v>ABN AMRO KZT Account</v>
          </cell>
          <cell r="C87" t="str">
            <v>B</v>
          </cell>
        </row>
        <row r="88">
          <cell r="A88">
            <v>4410102</v>
          </cell>
          <cell r="B88" t="str">
            <v>CITIBANK KZT Account</v>
          </cell>
          <cell r="C88" t="str">
            <v>B</v>
          </cell>
        </row>
        <row r="89">
          <cell r="A89">
            <v>4510101</v>
          </cell>
          <cell r="B89" t="str">
            <v>KZT cash float-Atyrau</v>
          </cell>
          <cell r="C89" t="str">
            <v>B</v>
          </cell>
        </row>
        <row r="90">
          <cell r="A90">
            <v>4510102</v>
          </cell>
          <cell r="B90" t="str">
            <v>KZT cash float-Tengiz</v>
          </cell>
          <cell r="C90" t="str">
            <v>B</v>
          </cell>
        </row>
        <row r="91">
          <cell r="A91">
            <v>4510201</v>
          </cell>
          <cell r="B91" t="str">
            <v>KZT Tengiz-Atyrau transit</v>
          </cell>
          <cell r="C91" t="str">
            <v>B</v>
          </cell>
        </row>
        <row r="92">
          <cell r="A92">
            <v>4520101</v>
          </cell>
          <cell r="B92" t="str">
            <v>USD cash float</v>
          </cell>
          <cell r="C92" t="str">
            <v>B</v>
          </cell>
        </row>
        <row r="93">
          <cell r="A93">
            <v>5010101</v>
          </cell>
          <cell r="B93" t="str">
            <v>Common Shares</v>
          </cell>
          <cell r="C93" t="str">
            <v>B</v>
          </cell>
        </row>
        <row r="94">
          <cell r="A94">
            <v>5020101</v>
          </cell>
          <cell r="B94" t="str">
            <v>Priveleged Shares</v>
          </cell>
          <cell r="C94" t="str">
            <v>B</v>
          </cell>
        </row>
        <row r="95">
          <cell r="A95">
            <v>5030101</v>
          </cell>
          <cell r="B95" t="str">
            <v>Eurest Contribution</v>
          </cell>
          <cell r="C95" t="str">
            <v>B</v>
          </cell>
        </row>
        <row r="96">
          <cell r="A96">
            <v>5030102</v>
          </cell>
          <cell r="B96" t="str">
            <v>Raytheon Contribution</v>
          </cell>
          <cell r="C96" t="str">
            <v>B</v>
          </cell>
        </row>
        <row r="97">
          <cell r="A97">
            <v>5030103</v>
          </cell>
          <cell r="B97" t="str">
            <v>Other Contribution</v>
          </cell>
          <cell r="C97" t="str">
            <v>B</v>
          </cell>
        </row>
        <row r="98">
          <cell r="A98">
            <v>5110101</v>
          </cell>
          <cell r="B98" t="str">
            <v>Unpaid capital</v>
          </cell>
          <cell r="C98" t="str">
            <v>B</v>
          </cell>
        </row>
        <row r="99">
          <cell r="A99">
            <v>5210101</v>
          </cell>
          <cell r="B99" t="str">
            <v>Withdrawn capital</v>
          </cell>
          <cell r="C99" t="str">
            <v>B</v>
          </cell>
        </row>
        <row r="100">
          <cell r="A100">
            <v>5310101</v>
          </cell>
          <cell r="B100" t="str">
            <v>Add paid-in capital</v>
          </cell>
          <cell r="C100" t="str">
            <v>B</v>
          </cell>
        </row>
        <row r="101">
          <cell r="A101">
            <v>5410101</v>
          </cell>
          <cell r="B101" t="str">
            <v>Add unpaid capital FA</v>
          </cell>
          <cell r="C101" t="str">
            <v>B</v>
          </cell>
        </row>
        <row r="102">
          <cell r="A102">
            <v>5420101</v>
          </cell>
          <cell r="B102" t="str">
            <v>Add unpaid capital invest</v>
          </cell>
          <cell r="C102" t="str">
            <v>B</v>
          </cell>
        </row>
        <row r="103">
          <cell r="A103">
            <v>5430101</v>
          </cell>
          <cell r="B103" t="str">
            <v>Other</v>
          </cell>
          <cell r="C103" t="str">
            <v>B</v>
          </cell>
        </row>
        <row r="104">
          <cell r="A104">
            <v>5610000</v>
          </cell>
          <cell r="B104" t="str">
            <v>Retained Earnings FY</v>
          </cell>
          <cell r="C104" t="str">
            <v>B</v>
          </cell>
        </row>
        <row r="105">
          <cell r="A105">
            <v>5620000</v>
          </cell>
          <cell r="B105" t="str">
            <v>Retained Earnings BF</v>
          </cell>
          <cell r="C105" t="str">
            <v>B</v>
          </cell>
        </row>
        <row r="106">
          <cell r="A106">
            <v>5710000</v>
          </cell>
          <cell r="B106" t="str">
            <v>Summary Income (Loss)</v>
          </cell>
          <cell r="C106" t="str">
            <v>B</v>
          </cell>
        </row>
        <row r="107">
          <cell r="A107">
            <v>6010101</v>
          </cell>
          <cell r="B107" t="str">
            <v>Bank Loans USD</v>
          </cell>
          <cell r="C107" t="str">
            <v>B</v>
          </cell>
        </row>
        <row r="108">
          <cell r="A108">
            <v>6020101</v>
          </cell>
          <cell r="B108" t="str">
            <v>Nonbank Loans USD</v>
          </cell>
          <cell r="C108" t="str">
            <v>B</v>
          </cell>
        </row>
        <row r="109">
          <cell r="A109">
            <v>6030101</v>
          </cell>
          <cell r="B109" t="str">
            <v>Other Loans KZT</v>
          </cell>
          <cell r="C109" t="str">
            <v>B</v>
          </cell>
        </row>
        <row r="110">
          <cell r="A110">
            <v>6110101</v>
          </cell>
          <cell r="B110" t="str">
            <v>Unearned Income</v>
          </cell>
          <cell r="C110" t="str">
            <v>B</v>
          </cell>
        </row>
        <row r="111">
          <cell r="A111">
            <v>6210101</v>
          </cell>
          <cell r="B111" t="str">
            <v>Common Shares Payables</v>
          </cell>
          <cell r="C111" t="str">
            <v>B</v>
          </cell>
        </row>
        <row r="112">
          <cell r="A112">
            <v>6220101</v>
          </cell>
          <cell r="B112" t="str">
            <v>Priveleged Shares Payable</v>
          </cell>
          <cell r="C112" t="str">
            <v>B</v>
          </cell>
        </row>
        <row r="113">
          <cell r="A113">
            <v>6230101</v>
          </cell>
          <cell r="B113" t="str">
            <v>Eurest Dividends Payables</v>
          </cell>
          <cell r="C113" t="str">
            <v>B</v>
          </cell>
        </row>
        <row r="114">
          <cell r="A114">
            <v>6230102</v>
          </cell>
          <cell r="B114" t="str">
            <v>Raytheon Dividends Payabl</v>
          </cell>
          <cell r="C114" t="str">
            <v>B</v>
          </cell>
        </row>
        <row r="115">
          <cell r="A115">
            <v>6230103</v>
          </cell>
          <cell r="B115" t="str">
            <v>Other Dividends Payables</v>
          </cell>
          <cell r="C115" t="str">
            <v>B</v>
          </cell>
        </row>
        <row r="116">
          <cell r="A116">
            <v>6310101</v>
          </cell>
          <cell r="B116" t="str">
            <v>CIT Balance</v>
          </cell>
          <cell r="C116" t="str">
            <v>B</v>
          </cell>
        </row>
        <row r="117">
          <cell r="A117">
            <v>6310102</v>
          </cell>
          <cell r="B117" t="str">
            <v>CIT Paid</v>
          </cell>
          <cell r="C117" t="str">
            <v>B</v>
          </cell>
        </row>
        <row r="118">
          <cell r="A118">
            <v>6310103</v>
          </cell>
          <cell r="B118" t="str">
            <v>CIT Accrued</v>
          </cell>
          <cell r="C118" t="str">
            <v>B</v>
          </cell>
        </row>
        <row r="119">
          <cell r="A119">
            <v>6330101</v>
          </cell>
          <cell r="B119" t="str">
            <v>VAT Payable operational</v>
          </cell>
          <cell r="C119" t="str">
            <v>B</v>
          </cell>
        </row>
        <row r="120">
          <cell r="A120">
            <v>6330102</v>
          </cell>
          <cell r="B120" t="str">
            <v>VAT Payable non-resident</v>
          </cell>
          <cell r="C120" t="str">
            <v>B</v>
          </cell>
        </row>
        <row r="121">
          <cell r="A121">
            <v>6330103</v>
          </cell>
          <cell r="B121" t="str">
            <v>VAT Payable FA</v>
          </cell>
          <cell r="C121" t="str">
            <v>B</v>
          </cell>
        </row>
        <row r="122">
          <cell r="A122">
            <v>6330104</v>
          </cell>
          <cell r="B122" t="str">
            <v>VAT Payable shortages</v>
          </cell>
          <cell r="C122" t="str">
            <v>B</v>
          </cell>
        </row>
        <row r="123">
          <cell r="A123">
            <v>6330105</v>
          </cell>
          <cell r="B123" t="str">
            <v>VAT Payable other</v>
          </cell>
          <cell r="C123" t="str">
            <v>B</v>
          </cell>
        </row>
        <row r="124">
          <cell r="A124">
            <v>6330106</v>
          </cell>
          <cell r="B124" t="str">
            <v>VAT Payable Import</v>
          </cell>
          <cell r="C124" t="str">
            <v>B</v>
          </cell>
        </row>
        <row r="125">
          <cell r="A125">
            <v>6330201</v>
          </cell>
          <cell r="B125" t="str">
            <v>VAT Settlement Account</v>
          </cell>
          <cell r="C125" t="str">
            <v>B</v>
          </cell>
        </row>
        <row r="126">
          <cell r="A126">
            <v>6340101</v>
          </cell>
          <cell r="B126" t="str">
            <v>National PIT</v>
          </cell>
          <cell r="C126" t="str">
            <v>B</v>
          </cell>
        </row>
        <row r="127">
          <cell r="A127">
            <v>6340102</v>
          </cell>
          <cell r="B127" t="str">
            <v>Expat PIT</v>
          </cell>
          <cell r="C127" t="str">
            <v>B</v>
          </cell>
        </row>
        <row r="128">
          <cell r="A128">
            <v>6340103</v>
          </cell>
          <cell r="B128" t="str">
            <v>National social tax</v>
          </cell>
          <cell r="C128" t="str">
            <v>B</v>
          </cell>
        </row>
        <row r="129">
          <cell r="A129">
            <v>6340104</v>
          </cell>
          <cell r="B129" t="str">
            <v>Expat social tax</v>
          </cell>
          <cell r="C129" t="str">
            <v>B</v>
          </cell>
        </row>
        <row r="130">
          <cell r="A130">
            <v>6340105</v>
          </cell>
          <cell r="B130" t="str">
            <v>Property tax</v>
          </cell>
          <cell r="C130" t="str">
            <v>B</v>
          </cell>
        </row>
        <row r="131">
          <cell r="A131">
            <v>6340106</v>
          </cell>
          <cell r="B131" t="str">
            <v>Transporation tax</v>
          </cell>
          <cell r="C131" t="str">
            <v>B</v>
          </cell>
        </row>
        <row r="132">
          <cell r="A132">
            <v>6340107</v>
          </cell>
          <cell r="B132" t="str">
            <v>Withholding tax</v>
          </cell>
          <cell r="C132" t="str">
            <v>B</v>
          </cell>
        </row>
        <row r="133">
          <cell r="A133">
            <v>6340108</v>
          </cell>
          <cell r="B133" t="str">
            <v>Other tax</v>
          </cell>
          <cell r="C133" t="str">
            <v>B</v>
          </cell>
        </row>
        <row r="134">
          <cell r="A134">
            <v>6410101</v>
          </cell>
          <cell r="B134" t="str">
            <v>Liabilities Head Office</v>
          </cell>
          <cell r="C134" t="str">
            <v>B</v>
          </cell>
        </row>
        <row r="135">
          <cell r="A135">
            <v>6420101</v>
          </cell>
          <cell r="B135" t="str">
            <v>Liabilities Affiliated Co</v>
          </cell>
          <cell r="C135" t="str">
            <v>B</v>
          </cell>
        </row>
        <row r="136">
          <cell r="A136">
            <v>6530101</v>
          </cell>
          <cell r="B136" t="str">
            <v>Pension Fund Payables</v>
          </cell>
          <cell r="C136" t="str">
            <v>B</v>
          </cell>
        </row>
        <row r="137">
          <cell r="A137">
            <v>6610101</v>
          </cell>
          <cell r="B137" t="str">
            <v>Advanc Received Goods KZT</v>
          </cell>
          <cell r="C137" t="str">
            <v>B</v>
          </cell>
        </row>
        <row r="138">
          <cell r="A138">
            <v>6610102</v>
          </cell>
          <cell r="B138" t="str">
            <v>Advanc Received Goods USD</v>
          </cell>
          <cell r="C138" t="str">
            <v>B</v>
          </cell>
        </row>
        <row r="139">
          <cell r="A139">
            <v>6620101</v>
          </cell>
          <cell r="B139" t="str">
            <v>Advanc Received Serv KZT</v>
          </cell>
          <cell r="C139" t="str">
            <v>B</v>
          </cell>
        </row>
        <row r="140">
          <cell r="A140">
            <v>6620102</v>
          </cell>
          <cell r="B140" t="str">
            <v>Advanc Received Serv USD</v>
          </cell>
          <cell r="C140" t="str">
            <v>B</v>
          </cell>
        </row>
        <row r="141">
          <cell r="A141">
            <v>6710101</v>
          </cell>
          <cell r="B141" t="str">
            <v>Accounts Payable KZT</v>
          </cell>
          <cell r="C141" t="str">
            <v>B</v>
          </cell>
        </row>
        <row r="142">
          <cell r="A142">
            <v>6710102</v>
          </cell>
          <cell r="B142" t="str">
            <v>Accounts Payable USD</v>
          </cell>
          <cell r="C142" t="str">
            <v>B</v>
          </cell>
        </row>
        <row r="143">
          <cell r="A143">
            <v>6710103</v>
          </cell>
          <cell r="B143" t="str">
            <v>Accounts Payable GBP</v>
          </cell>
          <cell r="C143" t="str">
            <v>B</v>
          </cell>
        </row>
        <row r="144">
          <cell r="A144">
            <v>6710104</v>
          </cell>
          <cell r="B144" t="str">
            <v>Accounts Payable EUR</v>
          </cell>
          <cell r="C144" t="str">
            <v>B</v>
          </cell>
        </row>
        <row r="145">
          <cell r="A145">
            <v>6710105</v>
          </cell>
          <cell r="B145" t="str">
            <v>Accounts Payable RUR</v>
          </cell>
          <cell r="C145" t="str">
            <v>B</v>
          </cell>
        </row>
        <row r="146">
          <cell r="A146">
            <v>6810101</v>
          </cell>
          <cell r="B146" t="str">
            <v>Net wage payable</v>
          </cell>
          <cell r="C146" t="str">
            <v>B</v>
          </cell>
        </row>
        <row r="147">
          <cell r="A147">
            <v>6810102</v>
          </cell>
          <cell r="B147" t="str">
            <v>Net alimony payable</v>
          </cell>
          <cell r="C147" t="str">
            <v>B</v>
          </cell>
        </row>
        <row r="148">
          <cell r="A148">
            <v>6810103</v>
          </cell>
          <cell r="B148" t="str">
            <v>Net travel payable</v>
          </cell>
          <cell r="C148" t="str">
            <v>B</v>
          </cell>
        </row>
        <row r="149">
          <cell r="A149">
            <v>6810104</v>
          </cell>
          <cell r="B149" t="str">
            <v>Salary advances given</v>
          </cell>
          <cell r="C149" t="str">
            <v>B</v>
          </cell>
        </row>
        <row r="150">
          <cell r="A150">
            <v>6810105</v>
          </cell>
          <cell r="B150" t="str">
            <v>DailyAllowance Over Limit</v>
          </cell>
          <cell r="C150" t="str">
            <v>B</v>
          </cell>
        </row>
        <row r="151">
          <cell r="A151">
            <v>6810110</v>
          </cell>
          <cell r="B151" t="str">
            <v>Wage Rounding</v>
          </cell>
          <cell r="C151" t="str">
            <v>B</v>
          </cell>
        </row>
        <row r="152">
          <cell r="A152">
            <v>6810120</v>
          </cell>
          <cell r="B152" t="str">
            <v>Undistributed Salary</v>
          </cell>
          <cell r="C152" t="str">
            <v>B</v>
          </cell>
        </row>
        <row r="153">
          <cell r="A153">
            <v>6810201</v>
          </cell>
          <cell r="B153" t="str">
            <v>Expat wage payable</v>
          </cell>
          <cell r="C153" t="str">
            <v>B</v>
          </cell>
        </row>
        <row r="154">
          <cell r="A154">
            <v>6840101</v>
          </cell>
          <cell r="B154" t="str">
            <v>Interest Payable KZT</v>
          </cell>
          <cell r="C154" t="str">
            <v>B</v>
          </cell>
        </row>
        <row r="155">
          <cell r="A155">
            <v>6850101</v>
          </cell>
          <cell r="B155" t="str">
            <v>Vacations Accruals</v>
          </cell>
          <cell r="C155" t="str">
            <v>B</v>
          </cell>
        </row>
        <row r="156">
          <cell r="A156">
            <v>6860101</v>
          </cell>
          <cell r="B156" t="str">
            <v>Accruals</v>
          </cell>
          <cell r="C156" t="str">
            <v>B</v>
          </cell>
        </row>
        <row r="157">
          <cell r="A157">
            <v>6870101</v>
          </cell>
          <cell r="B157" t="str">
            <v>Not assigned</v>
          </cell>
          <cell r="C157" t="str">
            <v>B</v>
          </cell>
        </row>
        <row r="158">
          <cell r="A158">
            <v>6870102</v>
          </cell>
          <cell r="B158" t="str">
            <v>Other</v>
          </cell>
          <cell r="C158" t="str">
            <v>B</v>
          </cell>
        </row>
        <row r="159">
          <cell r="A159">
            <v>7010101</v>
          </cell>
          <cell r="B159" t="str">
            <v>Sales - Core SLA</v>
          </cell>
          <cell r="C159" t="str">
            <v>P</v>
          </cell>
          <cell r="D159" t="str">
            <v>I</v>
          </cell>
        </row>
        <row r="160">
          <cell r="A160">
            <v>7010102</v>
          </cell>
          <cell r="B160" t="str">
            <v>Sales - Admin Charge</v>
          </cell>
          <cell r="C160" t="str">
            <v>P</v>
          </cell>
        </row>
        <row r="161">
          <cell r="A161">
            <v>7010103</v>
          </cell>
          <cell r="B161" t="str">
            <v>Sales - Labor Expat</v>
          </cell>
          <cell r="C161" t="str">
            <v>P</v>
          </cell>
        </row>
        <row r="162">
          <cell r="A162">
            <v>7010104</v>
          </cell>
          <cell r="B162" t="str">
            <v>Sales - Labor National</v>
          </cell>
          <cell r="C162" t="str">
            <v>P</v>
          </cell>
        </row>
        <row r="163">
          <cell r="A163">
            <v>7010105</v>
          </cell>
          <cell r="B163" t="str">
            <v>Sales - Other Food&amp;Drink</v>
          </cell>
          <cell r="C163" t="str">
            <v>P</v>
          </cell>
        </row>
        <row r="164">
          <cell r="A164">
            <v>7010140</v>
          </cell>
          <cell r="B164" t="str">
            <v>Sales - Change Orders</v>
          </cell>
          <cell r="C164" t="str">
            <v>P</v>
          </cell>
        </row>
        <row r="165">
          <cell r="A165">
            <v>7010150</v>
          </cell>
          <cell r="B165" t="str">
            <v>Sales - Core Meals &gt; 2.2m</v>
          </cell>
          <cell r="C165" t="str">
            <v>P</v>
          </cell>
        </row>
        <row r="166">
          <cell r="A166">
            <v>7010160</v>
          </cell>
          <cell r="B166" t="str">
            <v>Sales - Diff Nation Recov</v>
          </cell>
          <cell r="C166" t="str">
            <v>P</v>
          </cell>
        </row>
        <row r="167">
          <cell r="A167">
            <v>7010201</v>
          </cell>
          <cell r="B167" t="str">
            <v>Sales - 3PTY</v>
          </cell>
          <cell r="C167" t="str">
            <v>P</v>
          </cell>
        </row>
        <row r="168">
          <cell r="A168">
            <v>7020101</v>
          </cell>
          <cell r="B168" t="str">
            <v>Sales - Alcohol / Liquor</v>
          </cell>
          <cell r="C168" t="str">
            <v>P</v>
          </cell>
        </row>
        <row r="169">
          <cell r="A169">
            <v>7020102</v>
          </cell>
          <cell r="B169" t="str">
            <v>Sales - Tobacco</v>
          </cell>
          <cell r="C169" t="str">
            <v>P</v>
          </cell>
        </row>
        <row r="170">
          <cell r="A170">
            <v>7020103</v>
          </cell>
          <cell r="B170" t="str">
            <v>Sales - Other Shop/Bar</v>
          </cell>
          <cell r="C170" t="str">
            <v>P</v>
          </cell>
        </row>
        <row r="171">
          <cell r="A171">
            <v>7020104</v>
          </cell>
          <cell r="B171" t="str">
            <v>Sales - Materials/Part</v>
          </cell>
          <cell r="C171" t="str">
            <v>P</v>
          </cell>
        </row>
        <row r="172">
          <cell r="A172">
            <v>7020105</v>
          </cell>
          <cell r="B172" t="str">
            <v>Sales - Food/Janitorial</v>
          </cell>
          <cell r="C172" t="str">
            <v>P</v>
          </cell>
        </row>
        <row r="173">
          <cell r="A173">
            <v>7020106</v>
          </cell>
          <cell r="B173" t="str">
            <v>Sales - TCO Special Order</v>
          </cell>
          <cell r="C173" t="str">
            <v>P</v>
          </cell>
        </row>
        <row r="174">
          <cell r="A174">
            <v>7030101</v>
          </cell>
          <cell r="B174" t="str">
            <v>Sales - Project Works</v>
          </cell>
          <cell r="C174" t="str">
            <v>P</v>
          </cell>
        </row>
        <row r="175">
          <cell r="A175">
            <v>7090101</v>
          </cell>
          <cell r="B175" t="str">
            <v>Sales - Other</v>
          </cell>
          <cell r="C175" t="str">
            <v>P</v>
          </cell>
          <cell r="D175" t="str">
            <v>D</v>
          </cell>
          <cell r="E175" t="str">
            <v>u</v>
          </cell>
          <cell r="F175" t="str">
            <v>sin</v>
          </cell>
        </row>
        <row r="176">
          <cell r="A176">
            <v>7110101</v>
          </cell>
          <cell r="B176" t="str">
            <v>Sales - Returns</v>
          </cell>
          <cell r="C176" t="str">
            <v>P</v>
          </cell>
        </row>
        <row r="177">
          <cell r="A177">
            <v>7120101</v>
          </cell>
          <cell r="B177" t="str">
            <v>Sales -  Global Discounts</v>
          </cell>
          <cell r="C177" t="str">
            <v>P</v>
          </cell>
        </row>
        <row r="178">
          <cell r="A178">
            <v>7120110</v>
          </cell>
          <cell r="B178" t="str">
            <v>Sales - Joint Award Disc</v>
          </cell>
          <cell r="C178" t="str">
            <v>P</v>
          </cell>
        </row>
        <row r="179">
          <cell r="A179">
            <v>7210101</v>
          </cell>
          <cell r="B179" t="str">
            <v>Sales - Intangible Assets</v>
          </cell>
          <cell r="C179" t="str">
            <v>P</v>
          </cell>
        </row>
        <row r="180">
          <cell r="A180">
            <v>7220101</v>
          </cell>
          <cell r="B180" t="str">
            <v>Sales - Fixed Assets</v>
          </cell>
          <cell r="C180" t="str">
            <v>P</v>
          </cell>
        </row>
        <row r="181">
          <cell r="A181">
            <v>7230101</v>
          </cell>
          <cell r="B181" t="str">
            <v>Sales - Security Bonds</v>
          </cell>
          <cell r="C181" t="str">
            <v>P</v>
          </cell>
        </row>
        <row r="182">
          <cell r="A182">
            <v>7240101</v>
          </cell>
          <cell r="B182" t="str">
            <v>Dividends &amp; Interests</v>
          </cell>
          <cell r="C182" t="str">
            <v>P</v>
          </cell>
        </row>
        <row r="183">
          <cell r="A183">
            <v>7250101</v>
          </cell>
          <cell r="B183" t="str">
            <v>FOREX Gain Realized(USD)</v>
          </cell>
          <cell r="C183" t="str">
            <v>P</v>
          </cell>
        </row>
        <row r="184">
          <cell r="A184">
            <v>7250102</v>
          </cell>
          <cell r="B184" t="str">
            <v>FOREX GainUnrealized(USD)</v>
          </cell>
          <cell r="C184" t="str">
            <v>P</v>
          </cell>
        </row>
        <row r="185">
          <cell r="A185">
            <v>7250103</v>
          </cell>
          <cell r="B185" t="str">
            <v>FOREX Gain Realized</v>
          </cell>
          <cell r="C185" t="str">
            <v>P</v>
          </cell>
        </row>
        <row r="186">
          <cell r="A186">
            <v>7250104</v>
          </cell>
          <cell r="B186" t="str">
            <v>FOREX GainUnrealized</v>
          </cell>
          <cell r="C186" t="str">
            <v>P</v>
          </cell>
        </row>
        <row r="187">
          <cell r="A187">
            <v>7270101</v>
          </cell>
          <cell r="B187" t="str">
            <v>Gain on Conversion</v>
          </cell>
          <cell r="C187" t="str">
            <v>P</v>
          </cell>
        </row>
        <row r="188">
          <cell r="A188">
            <v>8010101</v>
          </cell>
          <cell r="B188" t="str">
            <v>Nation Salary Expense</v>
          </cell>
          <cell r="C188" t="str">
            <v>P</v>
          </cell>
        </row>
        <row r="189">
          <cell r="A189">
            <v>8010102</v>
          </cell>
          <cell r="B189" t="str">
            <v>Nation PIT Expense</v>
          </cell>
          <cell r="C189" t="str">
            <v>P</v>
          </cell>
        </row>
        <row r="190">
          <cell r="A190">
            <v>8010103</v>
          </cell>
          <cell r="B190" t="str">
            <v>Nation Pension Expense</v>
          </cell>
          <cell r="C190" t="str">
            <v>P</v>
          </cell>
        </row>
        <row r="191">
          <cell r="A191">
            <v>8010104</v>
          </cell>
          <cell r="B191" t="str">
            <v>Nation Social Tax Expense</v>
          </cell>
          <cell r="C191" t="str">
            <v>P</v>
          </cell>
        </row>
        <row r="192">
          <cell r="A192">
            <v>8010106</v>
          </cell>
          <cell r="B192" t="str">
            <v>Nation Vacation Accrual</v>
          </cell>
          <cell r="C192" t="str">
            <v>P</v>
          </cell>
        </row>
        <row r="193">
          <cell r="A193">
            <v>8010110</v>
          </cell>
          <cell r="B193" t="str">
            <v>FinAssistance&lt;50Min</v>
          </cell>
          <cell r="C193" t="str">
            <v>P</v>
          </cell>
        </row>
        <row r="194">
          <cell r="A194">
            <v>8010121</v>
          </cell>
          <cell r="B194" t="str">
            <v>Expat Salary Expense</v>
          </cell>
          <cell r="C194" t="str">
            <v>P</v>
          </cell>
        </row>
        <row r="195">
          <cell r="A195">
            <v>8010122</v>
          </cell>
          <cell r="B195" t="str">
            <v>Expat PIT Expense</v>
          </cell>
          <cell r="C195" t="str">
            <v>P</v>
          </cell>
        </row>
        <row r="196">
          <cell r="A196">
            <v>8010123</v>
          </cell>
          <cell r="B196" t="str">
            <v>Expat Social Tax Expense</v>
          </cell>
          <cell r="C196" t="str">
            <v>P</v>
          </cell>
        </row>
        <row r="197">
          <cell r="A197">
            <v>8010141</v>
          </cell>
          <cell r="B197" t="str">
            <v>Uniform</v>
          </cell>
          <cell r="C197" t="str">
            <v>P</v>
          </cell>
        </row>
        <row r="198">
          <cell r="A198">
            <v>8010201</v>
          </cell>
          <cell r="B198" t="str">
            <v>OP COS - Food &amp; Beverages</v>
          </cell>
          <cell r="C198" t="str">
            <v>P</v>
          </cell>
        </row>
        <row r="199">
          <cell r="A199">
            <v>8010202</v>
          </cell>
          <cell r="B199" t="str">
            <v>OP COS - Alcohol / Liquor</v>
          </cell>
          <cell r="C199" t="str">
            <v>P</v>
          </cell>
        </row>
        <row r="200">
          <cell r="A200">
            <v>8010203</v>
          </cell>
          <cell r="B200" t="str">
            <v>OP COS - Light Equipment</v>
          </cell>
          <cell r="C200" t="str">
            <v>P</v>
          </cell>
        </row>
        <row r="201">
          <cell r="A201">
            <v>8010211</v>
          </cell>
          <cell r="B201" t="str">
            <v>OP COS- Food InspectCharg</v>
          </cell>
          <cell r="C201" t="str">
            <v>P</v>
          </cell>
        </row>
        <row r="202">
          <cell r="A202">
            <v>8010221</v>
          </cell>
          <cell r="B202" t="str">
            <v>OP COS - Janitorials</v>
          </cell>
          <cell r="C202" t="str">
            <v>P</v>
          </cell>
          <cell r="D202" t="str">
            <v>á</v>
          </cell>
          <cell r="E202" t="str">
            <v>îò</v>
          </cell>
          <cell r="F202" t="str">
            <v>û</v>
          </cell>
        </row>
        <row r="203">
          <cell r="A203">
            <v>8010222</v>
          </cell>
          <cell r="B203" t="str">
            <v>OP COS - Paper Disposable</v>
          </cell>
          <cell r="C203" t="str">
            <v>P</v>
          </cell>
        </row>
        <row r="204">
          <cell r="A204">
            <v>8010223</v>
          </cell>
          <cell r="B204" t="str">
            <v>OP COS - Disposable</v>
          </cell>
          <cell r="C204" t="str">
            <v>P</v>
          </cell>
        </row>
        <row r="205">
          <cell r="A205">
            <v>8010231</v>
          </cell>
          <cell r="B205" t="str">
            <v>OP COS - Feeding Cost</v>
          </cell>
          <cell r="C205" t="str">
            <v>P</v>
          </cell>
          <cell r="D205" t="str">
            <v>a</v>
          </cell>
        </row>
        <row r="206">
          <cell r="A206">
            <v>8010241</v>
          </cell>
          <cell r="B206" t="str">
            <v>OP COS - Autoparts</v>
          </cell>
          <cell r="C206" t="str">
            <v>P</v>
          </cell>
        </row>
        <row r="207">
          <cell r="A207">
            <v>8010251</v>
          </cell>
          <cell r="B207" t="str">
            <v>OP COS - Spare Parts</v>
          </cell>
          <cell r="C207" t="str">
            <v>P</v>
          </cell>
        </row>
        <row r="208">
          <cell r="A208">
            <v>8010261</v>
          </cell>
          <cell r="B208" t="str">
            <v>OP COS - Reprographics</v>
          </cell>
          <cell r="C208" t="str">
            <v>P</v>
          </cell>
        </row>
        <row r="209">
          <cell r="A209">
            <v>8010271</v>
          </cell>
          <cell r="B209" t="str">
            <v>OP COS - ServByContractor</v>
          </cell>
          <cell r="C209" t="str">
            <v>P</v>
          </cell>
        </row>
        <row r="210">
          <cell r="A210">
            <v>8010301</v>
          </cell>
          <cell r="B210" t="str">
            <v>OP COS - Distrib freight</v>
          </cell>
          <cell r="C210" t="str">
            <v>P</v>
          </cell>
        </row>
        <row r="211">
          <cell r="A211">
            <v>8010401</v>
          </cell>
          <cell r="B211" t="str">
            <v>OP COS - Rent&amp;AttachCharg</v>
          </cell>
          <cell r="C211" t="str">
            <v>P</v>
          </cell>
        </row>
        <row r="212">
          <cell r="A212">
            <v>8010402</v>
          </cell>
          <cell r="B212" t="str">
            <v>OP COS - Local Transporta</v>
          </cell>
          <cell r="C212" t="str">
            <v>P</v>
          </cell>
        </row>
        <row r="213">
          <cell r="A213">
            <v>8010405</v>
          </cell>
          <cell r="B213" t="str">
            <v>OP COS - Custom Clearance</v>
          </cell>
          <cell r="C213" t="str">
            <v>P</v>
          </cell>
        </row>
        <row r="214">
          <cell r="A214">
            <v>8010501</v>
          </cell>
          <cell r="B214" t="str">
            <v>OP COS - Other</v>
          </cell>
          <cell r="C214" t="str">
            <v>P</v>
          </cell>
        </row>
        <row r="215">
          <cell r="A215">
            <v>8020201</v>
          </cell>
          <cell r="B215" t="str">
            <v>GS COS - Food &amp; Beverages</v>
          </cell>
          <cell r="C215" t="str">
            <v>P</v>
          </cell>
        </row>
        <row r="216">
          <cell r="A216">
            <v>8020202</v>
          </cell>
          <cell r="B216" t="str">
            <v>GS COS - Alcohol / Liquor</v>
          </cell>
          <cell r="C216" t="str">
            <v>P</v>
          </cell>
        </row>
        <row r="217">
          <cell r="A217">
            <v>8020203</v>
          </cell>
          <cell r="B217" t="str">
            <v>GS COS - Tobacco</v>
          </cell>
          <cell r="C217" t="str">
            <v>P</v>
          </cell>
        </row>
        <row r="218">
          <cell r="A218">
            <v>8020204</v>
          </cell>
          <cell r="B218" t="str">
            <v>GS COS - Other Shop/Bar</v>
          </cell>
          <cell r="C218" t="str">
            <v>P</v>
          </cell>
        </row>
        <row r="219">
          <cell r="A219">
            <v>8020205</v>
          </cell>
          <cell r="B219" t="str">
            <v>GS COS - Light Equipment</v>
          </cell>
          <cell r="C219" t="str">
            <v>P</v>
          </cell>
        </row>
        <row r="220">
          <cell r="A220">
            <v>8020221</v>
          </cell>
          <cell r="B220" t="str">
            <v>GS COS - Cleaning &amp; Janit</v>
          </cell>
          <cell r="C220" t="str">
            <v>P</v>
          </cell>
        </row>
        <row r="221">
          <cell r="A221">
            <v>8020241</v>
          </cell>
          <cell r="B221" t="str">
            <v>GS COS - Autoparts</v>
          </cell>
          <cell r="C221" t="str">
            <v>P</v>
          </cell>
          <cell r="D221" t="str">
            <v>u</v>
          </cell>
          <cell r="E221" t="str">
            <v>si</v>
          </cell>
          <cell r="F221" t="str">
            <v>ng</v>
          </cell>
        </row>
        <row r="222">
          <cell r="A222">
            <v>8020251</v>
          </cell>
          <cell r="B222" t="str">
            <v>GS COS - Spare Parts</v>
          </cell>
          <cell r="C222" t="str">
            <v>P</v>
          </cell>
        </row>
        <row r="223">
          <cell r="A223">
            <v>8020261</v>
          </cell>
          <cell r="B223" t="str">
            <v>GS COS - Reprographics</v>
          </cell>
          <cell r="C223" t="str">
            <v>P</v>
          </cell>
        </row>
        <row r="224">
          <cell r="A224">
            <v>8020301</v>
          </cell>
          <cell r="B224" t="str">
            <v>GS COS - Distrib freight</v>
          </cell>
          <cell r="C224" t="str">
            <v>P</v>
          </cell>
        </row>
        <row r="225">
          <cell r="A225">
            <v>8020401</v>
          </cell>
          <cell r="B225" t="str">
            <v>GS COS - Special Purchase</v>
          </cell>
          <cell r="C225" t="str">
            <v>P</v>
          </cell>
        </row>
        <row r="226">
          <cell r="A226">
            <v>8030201</v>
          </cell>
          <cell r="B226" t="str">
            <v>COS - Project Work Materi</v>
          </cell>
          <cell r="C226" t="str">
            <v>P</v>
          </cell>
        </row>
        <row r="227">
          <cell r="A227">
            <v>8030250</v>
          </cell>
          <cell r="B227" t="str">
            <v>Credits reciv form Suplie</v>
          </cell>
          <cell r="C227" t="str">
            <v>P</v>
          </cell>
        </row>
        <row r="228">
          <cell r="A228">
            <v>8080101</v>
          </cell>
          <cell r="B228" t="str">
            <v>Other</v>
          </cell>
          <cell r="C228" t="str">
            <v>P</v>
          </cell>
          <cell r="D228" t="str">
            <v>u</v>
          </cell>
          <cell r="E228" t="str">
            <v>si</v>
          </cell>
          <cell r="F228" t="str">
            <v>ng</v>
          </cell>
        </row>
        <row r="229">
          <cell r="A229">
            <v>8110101</v>
          </cell>
          <cell r="B229" t="str">
            <v>Marketing</v>
          </cell>
          <cell r="C229" t="str">
            <v>P</v>
          </cell>
        </row>
        <row r="230">
          <cell r="A230">
            <v>8210101</v>
          </cell>
          <cell r="B230" t="str">
            <v>Nation Salary Expense</v>
          </cell>
          <cell r="C230" t="str">
            <v>P</v>
          </cell>
        </row>
        <row r="231">
          <cell r="A231">
            <v>8210102</v>
          </cell>
          <cell r="B231" t="str">
            <v>Nation PIT Expense</v>
          </cell>
          <cell r="C231" t="str">
            <v>P</v>
          </cell>
        </row>
        <row r="232">
          <cell r="A232">
            <v>8210103</v>
          </cell>
          <cell r="B232" t="str">
            <v>Nation Pension Expense</v>
          </cell>
          <cell r="C232" t="str">
            <v>P</v>
          </cell>
        </row>
        <row r="233">
          <cell r="A233">
            <v>8210104</v>
          </cell>
          <cell r="B233" t="str">
            <v>Nation Social Tax Expense</v>
          </cell>
          <cell r="C233" t="str">
            <v>P</v>
          </cell>
        </row>
        <row r="234">
          <cell r="A234">
            <v>8210106</v>
          </cell>
          <cell r="B234" t="str">
            <v>Nation Vacation Accrual</v>
          </cell>
          <cell r="C234" t="str">
            <v>P</v>
          </cell>
        </row>
        <row r="235">
          <cell r="A235">
            <v>8210110</v>
          </cell>
          <cell r="B235" t="str">
            <v>FinAssistance&lt;50Min</v>
          </cell>
          <cell r="C235" t="str">
            <v>P</v>
          </cell>
        </row>
        <row r="236">
          <cell r="A236">
            <v>8210121</v>
          </cell>
          <cell r="B236" t="str">
            <v>Expat Salary Expense</v>
          </cell>
          <cell r="C236" t="str">
            <v>P</v>
          </cell>
        </row>
        <row r="237">
          <cell r="A237">
            <v>8210122</v>
          </cell>
          <cell r="B237" t="str">
            <v>Expat PIT Expense</v>
          </cell>
          <cell r="C237" t="str">
            <v>P</v>
          </cell>
        </row>
        <row r="238">
          <cell r="A238">
            <v>8210123</v>
          </cell>
          <cell r="B238" t="str">
            <v>Expat Social Tax Expense</v>
          </cell>
          <cell r="C238" t="str">
            <v>P</v>
          </cell>
        </row>
        <row r="239">
          <cell r="A239">
            <v>8210130</v>
          </cell>
          <cell r="B239" t="str">
            <v>Expat Salry Accrual</v>
          </cell>
          <cell r="C239" t="str">
            <v>P</v>
          </cell>
        </row>
        <row r="240">
          <cell r="A240">
            <v>8210141</v>
          </cell>
          <cell r="B240" t="str">
            <v>Uniform</v>
          </cell>
          <cell r="C240" t="str">
            <v>P</v>
          </cell>
        </row>
        <row r="241">
          <cell r="A241">
            <v>8210151</v>
          </cell>
          <cell r="B241" t="str">
            <v>Free Issues</v>
          </cell>
          <cell r="C241" t="str">
            <v>P</v>
          </cell>
        </row>
        <row r="242">
          <cell r="A242">
            <v>8210152</v>
          </cell>
          <cell r="B242" t="str">
            <v>Gifts &amp; Donations</v>
          </cell>
          <cell r="C242" t="str">
            <v>P</v>
          </cell>
        </row>
        <row r="243">
          <cell r="A243">
            <v>8210201</v>
          </cell>
          <cell r="B243" t="str">
            <v>Business trip / travel</v>
          </cell>
          <cell r="C243" t="str">
            <v>P</v>
          </cell>
        </row>
        <row r="244">
          <cell r="A244">
            <v>8210202</v>
          </cell>
          <cell r="B244" t="str">
            <v>Business trip / accomodat</v>
          </cell>
          <cell r="C244" t="str">
            <v>P</v>
          </cell>
        </row>
        <row r="245">
          <cell r="A245">
            <v>8210203</v>
          </cell>
          <cell r="B245" t="str">
            <v>Business trip / daily all</v>
          </cell>
          <cell r="C245" t="str">
            <v>P</v>
          </cell>
        </row>
        <row r="246">
          <cell r="A246">
            <v>8210204</v>
          </cell>
          <cell r="B246" t="str">
            <v>Business trip / other</v>
          </cell>
          <cell r="C246" t="str">
            <v>P</v>
          </cell>
        </row>
        <row r="247">
          <cell r="A247">
            <v>8210208</v>
          </cell>
          <cell r="B247" t="str">
            <v>Representative Expenses</v>
          </cell>
          <cell r="C247" t="str">
            <v>P</v>
          </cell>
        </row>
        <row r="248">
          <cell r="A248">
            <v>8210211</v>
          </cell>
          <cell r="B248" t="str">
            <v>Rotation Expats</v>
          </cell>
          <cell r="C248" t="str">
            <v>P</v>
          </cell>
        </row>
        <row r="249">
          <cell r="A249">
            <v>8210212</v>
          </cell>
          <cell r="B249" t="str">
            <v>Rotation National</v>
          </cell>
          <cell r="C249" t="str">
            <v>P</v>
          </cell>
        </row>
        <row r="250">
          <cell r="A250">
            <v>8210251</v>
          </cell>
          <cell r="B250" t="str">
            <v>Visa Expenses- Expats</v>
          </cell>
          <cell r="C250" t="str">
            <v>P</v>
          </cell>
        </row>
        <row r="251">
          <cell r="A251">
            <v>8210252</v>
          </cell>
          <cell r="B251" t="str">
            <v>BusinessEntertainment-Exp</v>
          </cell>
          <cell r="C251" t="str">
            <v>P</v>
          </cell>
        </row>
        <row r="252">
          <cell r="A252">
            <v>8210253</v>
          </cell>
          <cell r="B252" t="str">
            <v>BusinessTripOverLimit</v>
          </cell>
          <cell r="C252" t="str">
            <v>P</v>
          </cell>
        </row>
        <row r="253">
          <cell r="A253">
            <v>8210254</v>
          </cell>
          <cell r="B253" t="str">
            <v>Expat Medical Cost</v>
          </cell>
          <cell r="C253" t="str">
            <v>P</v>
          </cell>
        </row>
        <row r="254">
          <cell r="A254">
            <v>8210301</v>
          </cell>
          <cell r="B254" t="str">
            <v>Banking Charges</v>
          </cell>
          <cell r="C254" t="str">
            <v>P</v>
          </cell>
        </row>
        <row r="255">
          <cell r="A255">
            <v>8210302</v>
          </cell>
          <cell r="B255" t="str">
            <v>Audit Fees</v>
          </cell>
          <cell r="C255" t="str">
            <v>P</v>
          </cell>
        </row>
        <row r="256">
          <cell r="A256">
            <v>8210303</v>
          </cell>
          <cell r="B256" t="str">
            <v>Legal Fees</v>
          </cell>
          <cell r="C256" t="str">
            <v>P</v>
          </cell>
        </row>
        <row r="257">
          <cell r="A257">
            <v>8210304</v>
          </cell>
          <cell r="B257" t="str">
            <v>Consultancy Fees</v>
          </cell>
          <cell r="C257" t="str">
            <v>P</v>
          </cell>
        </row>
        <row r="258">
          <cell r="A258">
            <v>8210305</v>
          </cell>
          <cell r="B258" t="str">
            <v>Operating License Fees</v>
          </cell>
          <cell r="C258" t="str">
            <v>P</v>
          </cell>
        </row>
        <row r="259">
          <cell r="A259">
            <v>8210306</v>
          </cell>
          <cell r="B259" t="str">
            <v>Employee License Fees</v>
          </cell>
          <cell r="C259" t="str">
            <v>P</v>
          </cell>
        </row>
        <row r="260">
          <cell r="A260">
            <v>8210307</v>
          </cell>
          <cell r="B260" t="str">
            <v>Recruitment</v>
          </cell>
          <cell r="C260" t="str">
            <v>P</v>
          </cell>
        </row>
        <row r="261">
          <cell r="A261">
            <v>8210308</v>
          </cell>
          <cell r="B261" t="str">
            <v>Training</v>
          </cell>
          <cell r="C261" t="str">
            <v>P</v>
          </cell>
        </row>
        <row r="262">
          <cell r="A262">
            <v>8210309</v>
          </cell>
          <cell r="B262" t="str">
            <v>Insurance</v>
          </cell>
          <cell r="C262" t="str">
            <v>P</v>
          </cell>
        </row>
        <row r="263">
          <cell r="A263">
            <v>8210310</v>
          </cell>
          <cell r="B263" t="str">
            <v>Medical cost</v>
          </cell>
          <cell r="C263" t="str">
            <v>P</v>
          </cell>
        </row>
        <row r="264">
          <cell r="A264">
            <v>8210311</v>
          </cell>
          <cell r="B264" t="str">
            <v>Phones</v>
          </cell>
          <cell r="C264" t="str">
            <v>P</v>
          </cell>
        </row>
        <row r="265">
          <cell r="A265">
            <v>8210312</v>
          </cell>
          <cell r="B265" t="str">
            <v>Internet</v>
          </cell>
          <cell r="C265" t="str">
            <v>P</v>
          </cell>
        </row>
        <row r="266">
          <cell r="A266">
            <v>8210313</v>
          </cell>
          <cell r="B266" t="str">
            <v>Mailing service</v>
          </cell>
          <cell r="C266" t="str">
            <v>P</v>
          </cell>
        </row>
        <row r="267">
          <cell r="A267">
            <v>8210314</v>
          </cell>
          <cell r="B267" t="str">
            <v>Transport Registration</v>
          </cell>
          <cell r="C267" t="str">
            <v>P</v>
          </cell>
        </row>
        <row r="268">
          <cell r="A268">
            <v>8210320</v>
          </cell>
          <cell r="B268" t="str">
            <v>Rent &amp; Attached Charges</v>
          </cell>
          <cell r="C268" t="str">
            <v>P</v>
          </cell>
        </row>
        <row r="269">
          <cell r="A269">
            <v>8210401</v>
          </cell>
          <cell r="B269" t="str">
            <v>Stationery</v>
          </cell>
          <cell r="C269" t="str">
            <v>P</v>
          </cell>
        </row>
        <row r="270">
          <cell r="A270">
            <v>8210402</v>
          </cell>
          <cell r="B270" t="str">
            <v>Special Literature</v>
          </cell>
          <cell r="C270" t="str">
            <v>P</v>
          </cell>
          <cell r="E270" t="str">
            <v>US</v>
          </cell>
          <cell r="F270" t="str">
            <v>D u</v>
          </cell>
        </row>
        <row r="271">
          <cell r="A271">
            <v>8210501</v>
          </cell>
          <cell r="B271" t="str">
            <v>Property Tax</v>
          </cell>
          <cell r="C271" t="str">
            <v>P</v>
          </cell>
        </row>
        <row r="272">
          <cell r="A272">
            <v>8210502</v>
          </cell>
          <cell r="B272" t="str">
            <v>Transportation tax</v>
          </cell>
          <cell r="C272" t="str">
            <v>P</v>
          </cell>
        </row>
        <row r="273">
          <cell r="A273">
            <v>8210511</v>
          </cell>
          <cell r="B273" t="str">
            <v>W/H Tax Non-residents</v>
          </cell>
          <cell r="C273" t="str">
            <v>P</v>
          </cell>
        </row>
        <row r="274">
          <cell r="A274">
            <v>8210512</v>
          </cell>
          <cell r="B274" t="str">
            <v>W/H Tax Residents</v>
          </cell>
          <cell r="C274" t="str">
            <v>P</v>
          </cell>
        </row>
        <row r="275">
          <cell r="A275">
            <v>8210521</v>
          </cell>
          <cell r="B275" t="str">
            <v>VAT Irrecoverable</v>
          </cell>
          <cell r="C275" t="str">
            <v>P</v>
          </cell>
        </row>
        <row r="276">
          <cell r="A276">
            <v>8210531</v>
          </cell>
          <cell r="B276" t="str">
            <v>Excises</v>
          </cell>
          <cell r="C276" t="str">
            <v>P</v>
          </cell>
        </row>
        <row r="277">
          <cell r="A277">
            <v>8210601</v>
          </cell>
          <cell r="B277" t="str">
            <v>Amortisation of Licenses</v>
          </cell>
          <cell r="C277" t="str">
            <v>P</v>
          </cell>
        </row>
        <row r="278">
          <cell r="A278">
            <v>8210602</v>
          </cell>
          <cell r="B278" t="str">
            <v>Amortisation of Comp.Soft</v>
          </cell>
          <cell r="C278" t="str">
            <v>P</v>
          </cell>
          <cell r="E278" t="str">
            <v>US</v>
          </cell>
          <cell r="F278" t="str">
            <v>D u</v>
          </cell>
        </row>
        <row r="279">
          <cell r="A279">
            <v>8210603</v>
          </cell>
          <cell r="B279" t="str">
            <v>Amortisation of Patents</v>
          </cell>
          <cell r="C279" t="str">
            <v>P</v>
          </cell>
        </row>
        <row r="280">
          <cell r="A280">
            <v>8210604</v>
          </cell>
          <cell r="B280" t="str">
            <v>Amortisation of Org. Cost</v>
          </cell>
          <cell r="C280" t="str">
            <v>P</v>
          </cell>
        </row>
        <row r="281">
          <cell r="A281">
            <v>8210605</v>
          </cell>
          <cell r="B281" t="str">
            <v>Amortisation of Goodwill</v>
          </cell>
          <cell r="C281" t="str">
            <v>P</v>
          </cell>
        </row>
        <row r="282">
          <cell r="A282">
            <v>8210606</v>
          </cell>
          <cell r="B282" t="str">
            <v>Amortisation of Other</v>
          </cell>
          <cell r="C282" t="str">
            <v>P</v>
          </cell>
        </row>
        <row r="283">
          <cell r="A283">
            <v>8210611</v>
          </cell>
          <cell r="B283" t="str">
            <v>Depr. Building&amp;Facilities</v>
          </cell>
          <cell r="C283" t="str">
            <v>P</v>
          </cell>
        </row>
        <row r="284">
          <cell r="A284">
            <v>8210612</v>
          </cell>
          <cell r="B284" t="str">
            <v>Depr. Machinery&amp;Equipment</v>
          </cell>
          <cell r="C284" t="str">
            <v>P</v>
          </cell>
        </row>
        <row r="285">
          <cell r="A285">
            <v>8210613</v>
          </cell>
          <cell r="B285" t="str">
            <v>Depr. Vehicles</v>
          </cell>
          <cell r="C285" t="str">
            <v>P</v>
          </cell>
        </row>
        <row r="286">
          <cell r="A286">
            <v>8210614</v>
          </cell>
          <cell r="B286" t="str">
            <v>Depr. Computer</v>
          </cell>
          <cell r="C286" t="str">
            <v>P</v>
          </cell>
        </row>
        <row r="287">
          <cell r="A287">
            <v>8210615</v>
          </cell>
          <cell r="B287" t="str">
            <v>Depr. Other</v>
          </cell>
          <cell r="C287" t="str">
            <v>P</v>
          </cell>
        </row>
        <row r="288">
          <cell r="A288">
            <v>8210701</v>
          </cell>
          <cell r="B288" t="str">
            <v>Management Service Recov</v>
          </cell>
          <cell r="C288" t="str">
            <v>P</v>
          </cell>
        </row>
        <row r="289">
          <cell r="A289">
            <v>8210801</v>
          </cell>
          <cell r="B289" t="str">
            <v>3rd pty meals credit TCO</v>
          </cell>
          <cell r="C289" t="str">
            <v>P</v>
          </cell>
        </row>
        <row r="290">
          <cell r="A290">
            <v>8210901</v>
          </cell>
          <cell r="B290" t="str">
            <v>Provisions bad debts</v>
          </cell>
          <cell r="C290" t="str">
            <v>P</v>
          </cell>
        </row>
        <row r="291">
          <cell r="A291">
            <v>8210902</v>
          </cell>
          <cell r="B291" t="str">
            <v>Provisions other</v>
          </cell>
          <cell r="C291" t="str">
            <v>P</v>
          </cell>
        </row>
        <row r="292">
          <cell r="A292">
            <v>8210911</v>
          </cell>
          <cell r="B292" t="str">
            <v>Bad debts expenses</v>
          </cell>
          <cell r="C292" t="str">
            <v>P</v>
          </cell>
        </row>
        <row r="293">
          <cell r="A293">
            <v>8210921</v>
          </cell>
          <cell r="B293" t="str">
            <v>Tax fines &amp; penalties</v>
          </cell>
          <cell r="C293" t="str">
            <v>P</v>
          </cell>
        </row>
        <row r="294">
          <cell r="A294">
            <v>8210922</v>
          </cell>
          <cell r="B294" t="str">
            <v>Vendor fines &amp; penalties</v>
          </cell>
          <cell r="C294" t="str">
            <v>P</v>
          </cell>
        </row>
        <row r="295">
          <cell r="A295">
            <v>8210931</v>
          </cell>
          <cell r="B295" t="str">
            <v>Shortages/Damages</v>
          </cell>
          <cell r="C295" t="str">
            <v>P</v>
          </cell>
          <cell r="D295" t="str">
            <v>u</v>
          </cell>
          <cell r="E295" t="str">
            <v>si</v>
          </cell>
          <cell r="F295" t="str">
            <v>ng</v>
          </cell>
        </row>
        <row r="296">
          <cell r="A296">
            <v>8310101</v>
          </cell>
          <cell r="B296" t="str">
            <v>Loan Interest Expenses</v>
          </cell>
          <cell r="C296" t="str">
            <v>P</v>
          </cell>
        </row>
        <row r="297">
          <cell r="A297">
            <v>8410101</v>
          </cell>
          <cell r="B297" t="str">
            <v>Intangible assets expense</v>
          </cell>
          <cell r="C297" t="str">
            <v>P</v>
          </cell>
        </row>
        <row r="298">
          <cell r="A298">
            <v>8420101</v>
          </cell>
          <cell r="B298" t="str">
            <v>Fixed assets expenses</v>
          </cell>
          <cell r="C298" t="str">
            <v>P</v>
          </cell>
        </row>
        <row r="299">
          <cell r="A299">
            <v>8430101</v>
          </cell>
          <cell r="B299" t="str">
            <v>Security bonds expenses</v>
          </cell>
          <cell r="C299" t="str">
            <v>P</v>
          </cell>
        </row>
        <row r="300">
          <cell r="A300">
            <v>8440101</v>
          </cell>
          <cell r="B300" t="str">
            <v>FOREX Loss Realized(USD)</v>
          </cell>
          <cell r="C300" t="str">
            <v>P</v>
          </cell>
        </row>
        <row r="301">
          <cell r="A301">
            <v>8440102</v>
          </cell>
          <cell r="B301" t="str">
            <v>FOREX LossUnrealized(USD)</v>
          </cell>
          <cell r="C301" t="str">
            <v>P</v>
          </cell>
        </row>
        <row r="302">
          <cell r="A302">
            <v>8440103</v>
          </cell>
          <cell r="B302" t="str">
            <v>FOREX Loss Realized</v>
          </cell>
          <cell r="C302" t="str">
            <v>P</v>
          </cell>
        </row>
        <row r="303">
          <cell r="A303">
            <v>8440104</v>
          </cell>
          <cell r="B303" t="str">
            <v>FOREX Loss Unrealized</v>
          </cell>
          <cell r="C303" t="str">
            <v>P</v>
          </cell>
        </row>
        <row r="304">
          <cell r="A304">
            <v>8450101</v>
          </cell>
          <cell r="B304" t="str">
            <v>Loss on Conversion</v>
          </cell>
          <cell r="C304" t="str">
            <v>P</v>
          </cell>
        </row>
        <row r="305">
          <cell r="A305">
            <v>8510101</v>
          </cell>
          <cell r="B305" t="str">
            <v>CIT Expenses</v>
          </cell>
          <cell r="C305" t="str">
            <v>P</v>
          </cell>
          <cell r="D305" t="str">
            <v>u</v>
          </cell>
          <cell r="E305" t="str">
            <v>si</v>
          </cell>
          <cell r="F305" t="str">
            <v>ng</v>
          </cell>
        </row>
        <row r="306">
          <cell r="A306">
            <v>8610101</v>
          </cell>
          <cell r="B306" t="str">
            <v>Irrecoverable Loss Disast</v>
          </cell>
          <cell r="C306" t="str">
            <v>P</v>
          </cell>
        </row>
        <row r="307">
          <cell r="A307">
            <v>8620101</v>
          </cell>
          <cell r="B307" t="str">
            <v>Gain/Loss Disasters</v>
          </cell>
          <cell r="C307" t="str">
            <v>P</v>
          </cell>
        </row>
        <row r="308">
          <cell r="A308">
            <v>8630101</v>
          </cell>
          <cell r="B308" t="str">
            <v>Gain/Loss Discontinued</v>
          </cell>
          <cell r="C308" t="str">
            <v>P</v>
          </cell>
        </row>
        <row r="309">
          <cell r="A309">
            <v>8640101</v>
          </cell>
          <cell r="B309" t="str">
            <v>Other</v>
          </cell>
          <cell r="C309" t="str">
            <v>P</v>
          </cell>
          <cell r="D309" t="str">
            <v>u</v>
          </cell>
          <cell r="E309" t="str">
            <v>si</v>
          </cell>
          <cell r="F309" t="str">
            <v>ng</v>
          </cell>
        </row>
        <row r="310">
          <cell r="A310">
            <v>999999</v>
          </cell>
          <cell r="B310" t="str">
            <v>SYSTEM ERROR ACCOUNT</v>
          </cell>
          <cell r="C310" t="str">
            <v>P</v>
          </cell>
        </row>
        <row r="311">
          <cell r="A311" t="str">
            <v>A999999</v>
          </cell>
          <cell r="C311" t="str">
            <v>Z</v>
          </cell>
        </row>
        <row r="312">
          <cell r="A312" t="str">
            <v>D111101</v>
          </cell>
          <cell r="B312" t="str">
            <v>Amortisation of Licenses</v>
          </cell>
          <cell r="C312" t="str">
            <v>Z</v>
          </cell>
        </row>
        <row r="313">
          <cell r="A313" t="str">
            <v>D112101</v>
          </cell>
          <cell r="B313" t="str">
            <v>Amortisation of Comp.Soft</v>
          </cell>
          <cell r="C313" t="str">
            <v>Z</v>
          </cell>
          <cell r="D313" t="str">
            <v>u</v>
          </cell>
          <cell r="E313" t="str">
            <v>si</v>
          </cell>
          <cell r="F313" t="str">
            <v>ng</v>
          </cell>
        </row>
        <row r="314">
          <cell r="A314" t="str">
            <v>D113101</v>
          </cell>
          <cell r="B314" t="str">
            <v>Amortisation of Patents</v>
          </cell>
          <cell r="C314" t="str">
            <v>Z</v>
          </cell>
        </row>
        <row r="315">
          <cell r="A315" t="str">
            <v>D114101</v>
          </cell>
          <cell r="B315" t="str">
            <v>Amortisation of Org. Cost</v>
          </cell>
          <cell r="C315" t="str">
            <v>Z</v>
          </cell>
        </row>
        <row r="316">
          <cell r="A316" t="str">
            <v>D115101</v>
          </cell>
          <cell r="B316" t="str">
            <v>Amortisation of Goodwill</v>
          </cell>
          <cell r="C316" t="str">
            <v>Z</v>
          </cell>
        </row>
        <row r="317">
          <cell r="A317" t="str">
            <v>D116101</v>
          </cell>
          <cell r="B317" t="str">
            <v>Amortisation of Other</v>
          </cell>
          <cell r="C317" t="str">
            <v>Z</v>
          </cell>
        </row>
        <row r="318">
          <cell r="A318" t="str">
            <v>D131101</v>
          </cell>
          <cell r="B318" t="str">
            <v>Depr. Building&amp;Facilities</v>
          </cell>
          <cell r="C318" t="str">
            <v>Z</v>
          </cell>
        </row>
        <row r="319">
          <cell r="A319" t="str">
            <v>D132101</v>
          </cell>
          <cell r="B319" t="str">
            <v>Depr. Machinery&amp;Equipment</v>
          </cell>
          <cell r="C319" t="str">
            <v>Z</v>
          </cell>
        </row>
        <row r="320">
          <cell r="A320" t="str">
            <v>D133101</v>
          </cell>
          <cell r="B320" t="str">
            <v>Depr. Vehicles</v>
          </cell>
          <cell r="C320" t="str">
            <v>Z</v>
          </cell>
        </row>
        <row r="321">
          <cell r="A321" t="str">
            <v>D134101</v>
          </cell>
          <cell r="B321" t="str">
            <v>Depr. Computer Equipment</v>
          </cell>
          <cell r="C321" t="str">
            <v>Z</v>
          </cell>
        </row>
        <row r="322">
          <cell r="A322" t="str">
            <v>D134102</v>
          </cell>
          <cell r="B322" t="str">
            <v>Depr. Other</v>
          </cell>
          <cell r="C322" t="str">
            <v>Z</v>
          </cell>
        </row>
        <row r="323">
          <cell r="A323" t="str">
            <v>D821601</v>
          </cell>
          <cell r="B323" t="str">
            <v>Amortisation of Licenses</v>
          </cell>
          <cell r="C323" t="str">
            <v>Z</v>
          </cell>
        </row>
        <row r="324">
          <cell r="A324" t="str">
            <v>D821602</v>
          </cell>
          <cell r="B324" t="str">
            <v>Amortisation of Comp.Soft</v>
          </cell>
          <cell r="C324" t="str">
            <v>Z</v>
          </cell>
        </row>
        <row r="325">
          <cell r="A325" t="str">
            <v>D821603</v>
          </cell>
          <cell r="B325" t="str">
            <v>Amortisation of Patents</v>
          </cell>
          <cell r="C325" t="str">
            <v>Z</v>
          </cell>
        </row>
        <row r="326">
          <cell r="A326" t="str">
            <v>D821604</v>
          </cell>
          <cell r="B326" t="str">
            <v>Amortisation of Org. Cost</v>
          </cell>
          <cell r="C326" t="str">
            <v>Z</v>
          </cell>
        </row>
        <row r="327">
          <cell r="A327" t="str">
            <v>D821605</v>
          </cell>
          <cell r="B327" t="str">
            <v>Amortisation of Goodwill</v>
          </cell>
          <cell r="C327" t="str">
            <v>Z</v>
          </cell>
        </row>
        <row r="328">
          <cell r="A328" t="str">
            <v>D821606</v>
          </cell>
          <cell r="B328" t="str">
            <v>Amortisation of Other</v>
          </cell>
          <cell r="C328" t="str">
            <v>Z</v>
          </cell>
        </row>
        <row r="329">
          <cell r="A329" t="str">
            <v>D821611</v>
          </cell>
          <cell r="B329" t="str">
            <v>Depr. Building&amp;Facilities</v>
          </cell>
          <cell r="C329" t="str">
            <v>Z</v>
          </cell>
        </row>
        <row r="330">
          <cell r="A330" t="str">
            <v>D821612</v>
          </cell>
          <cell r="B330" t="str">
            <v>Depr. Machinery&amp;Equipment</v>
          </cell>
          <cell r="C330" t="str">
            <v>Z</v>
          </cell>
        </row>
        <row r="331">
          <cell r="A331" t="str">
            <v>D821613</v>
          </cell>
          <cell r="B331" t="str">
            <v>Depr. Vehicles</v>
          </cell>
          <cell r="C331" t="str">
            <v>Z</v>
          </cell>
        </row>
        <row r="332">
          <cell r="A332" t="str">
            <v>D821614</v>
          </cell>
          <cell r="B332" t="str">
            <v>Depr.CompEquipment</v>
          </cell>
          <cell r="C332" t="str">
            <v>Z</v>
          </cell>
        </row>
        <row r="333">
          <cell r="A333" t="str">
            <v>D821615</v>
          </cell>
          <cell r="B333" t="str">
            <v>Depr. Other</v>
          </cell>
          <cell r="C333" t="str">
            <v>Z</v>
          </cell>
        </row>
        <row r="334">
          <cell r="A334" t="str">
            <v>MN3PTY</v>
          </cell>
          <cell r="B334" t="str">
            <v>Meal number third party</v>
          </cell>
          <cell r="C334" t="str">
            <v>Z</v>
          </cell>
        </row>
        <row r="335">
          <cell r="A335" t="str">
            <v>MNADMIN</v>
          </cell>
          <cell r="B335" t="str">
            <v>Meal number administratio</v>
          </cell>
          <cell r="C335" t="str">
            <v>Z</v>
          </cell>
        </row>
        <row r="336">
          <cell r="A336" t="str">
            <v>MNCATER</v>
          </cell>
          <cell r="B336" t="str">
            <v>Meal number catering staf</v>
          </cell>
          <cell r="C336" t="str">
            <v>Z</v>
          </cell>
        </row>
        <row r="337">
          <cell r="A337" t="str">
            <v>MNCONTR</v>
          </cell>
          <cell r="B337" t="str">
            <v>Meal number contractors</v>
          </cell>
          <cell r="C337" t="str">
            <v>Z</v>
          </cell>
        </row>
        <row r="338">
          <cell r="A338" t="str">
            <v>MNMAINT</v>
          </cell>
          <cell r="B338" t="str">
            <v>Meal number maintenance</v>
          </cell>
          <cell r="C338" t="str">
            <v>Z</v>
          </cell>
        </row>
        <row r="339">
          <cell r="A339" t="str">
            <v>MNTCO</v>
          </cell>
          <cell r="B339" t="str">
            <v>Meal number TCO</v>
          </cell>
          <cell r="C339" t="str">
            <v>Z</v>
          </cell>
          <cell r="D339" t="str">
            <v>u</v>
          </cell>
          <cell r="E339" t="str">
            <v>si</v>
          </cell>
          <cell r="F339" t="str">
            <v>ng</v>
          </cell>
        </row>
        <row r="340">
          <cell r="A340" t="str">
            <v>MNTOTAL</v>
          </cell>
          <cell r="B340" t="str">
            <v>Meal number total</v>
          </cell>
          <cell r="C340" t="str">
            <v>Z</v>
          </cell>
        </row>
        <row r="341">
          <cell r="A341" t="str">
            <v>MNTRANS</v>
          </cell>
          <cell r="B341" t="str">
            <v>Meal number transportatio</v>
          </cell>
          <cell r="C341" t="str">
            <v>Z</v>
          </cell>
        </row>
        <row r="342">
          <cell r="A342" t="str">
            <v>T111101</v>
          </cell>
          <cell r="B342" t="str">
            <v>Amortisation of Licenses</v>
          </cell>
          <cell r="C342" t="str">
            <v>Z</v>
          </cell>
        </row>
        <row r="343">
          <cell r="A343" t="str">
            <v>T112101</v>
          </cell>
          <cell r="B343" t="str">
            <v>Amortisation of Comp.Soft</v>
          </cell>
          <cell r="C343" t="str">
            <v>Z</v>
          </cell>
        </row>
        <row r="344">
          <cell r="A344" t="str">
            <v>T113101</v>
          </cell>
          <cell r="B344" t="str">
            <v>Amortisation of Patents</v>
          </cell>
          <cell r="C344" t="str">
            <v>Z</v>
          </cell>
        </row>
        <row r="345">
          <cell r="A345" t="str">
            <v>T114101</v>
          </cell>
          <cell r="B345" t="str">
            <v>Amortisation of Org. Cost</v>
          </cell>
          <cell r="C345" t="str">
            <v>Z</v>
          </cell>
        </row>
        <row r="346">
          <cell r="A346" t="str">
            <v>T115101</v>
          </cell>
          <cell r="B346" t="str">
            <v>Amortisation of Goodwill</v>
          </cell>
          <cell r="C346" t="str">
            <v>Z</v>
          </cell>
        </row>
        <row r="347">
          <cell r="A347" t="str">
            <v>T116101</v>
          </cell>
          <cell r="B347" t="str">
            <v>Amortisation of Other</v>
          </cell>
          <cell r="C347" t="str">
            <v>Z</v>
          </cell>
        </row>
        <row r="348">
          <cell r="A348" t="str">
            <v>T131101</v>
          </cell>
          <cell r="B348" t="str">
            <v>Depr. Building&amp;Facilities</v>
          </cell>
          <cell r="C348" t="str">
            <v>Z</v>
          </cell>
        </row>
        <row r="349">
          <cell r="A349" t="str">
            <v>T132101</v>
          </cell>
          <cell r="B349" t="str">
            <v>Depr. Machinery&amp;Equipment</v>
          </cell>
          <cell r="C349" t="str">
            <v>Z</v>
          </cell>
        </row>
        <row r="350">
          <cell r="A350" t="str">
            <v>T133101</v>
          </cell>
          <cell r="B350" t="str">
            <v>Depr. Vehicles</v>
          </cell>
          <cell r="C350" t="str">
            <v>Z</v>
          </cell>
        </row>
        <row r="351">
          <cell r="A351" t="str">
            <v>T134101</v>
          </cell>
          <cell r="B351" t="str">
            <v>Depr. Computer Equipment</v>
          </cell>
          <cell r="C351" t="str">
            <v>Z</v>
          </cell>
        </row>
        <row r="352">
          <cell r="A352" t="str">
            <v>T134102</v>
          </cell>
          <cell r="B352" t="str">
            <v>Depr. Other</v>
          </cell>
          <cell r="C352" t="str">
            <v>Z</v>
          </cell>
        </row>
        <row r="353">
          <cell r="A353" t="str">
            <v>T821601</v>
          </cell>
          <cell r="B353" t="str">
            <v>Amortisation of Licenses</v>
          </cell>
          <cell r="C353" t="str">
            <v>Z</v>
          </cell>
        </row>
        <row r="354">
          <cell r="A354" t="str">
            <v>T821602</v>
          </cell>
          <cell r="B354" t="str">
            <v>Amortisation of Comp.Soft</v>
          </cell>
          <cell r="C354" t="str">
            <v>Z</v>
          </cell>
        </row>
        <row r="355">
          <cell r="A355" t="str">
            <v>T821603</v>
          </cell>
          <cell r="B355" t="str">
            <v>Amortisation of Patents</v>
          </cell>
          <cell r="C355" t="str">
            <v>Z</v>
          </cell>
        </row>
        <row r="356">
          <cell r="A356" t="str">
            <v>T821604</v>
          </cell>
          <cell r="B356" t="str">
            <v>Amortisation of Org. Cost</v>
          </cell>
          <cell r="C356" t="str">
            <v>Z</v>
          </cell>
        </row>
        <row r="357">
          <cell r="A357" t="str">
            <v>T821605</v>
          </cell>
          <cell r="B357" t="str">
            <v>Amortisation of Goodwill</v>
          </cell>
          <cell r="C357" t="str">
            <v>Z</v>
          </cell>
        </row>
        <row r="358">
          <cell r="A358" t="str">
            <v>T821606</v>
          </cell>
          <cell r="B358" t="str">
            <v>Amortisation of Other</v>
          </cell>
          <cell r="C358" t="str">
            <v>Z</v>
          </cell>
        </row>
        <row r="359">
          <cell r="A359" t="str">
            <v>T821611</v>
          </cell>
          <cell r="B359" t="str">
            <v>Depr. Building&amp;Facilities</v>
          </cell>
          <cell r="C359" t="str">
            <v>Z</v>
          </cell>
        </row>
        <row r="360">
          <cell r="A360" t="str">
            <v>T821612</v>
          </cell>
          <cell r="B360" t="str">
            <v>Depr. Machinery&amp;Equipment</v>
          </cell>
          <cell r="C360" t="str">
            <v>Z</v>
          </cell>
        </row>
        <row r="361">
          <cell r="A361" t="str">
            <v>T821613</v>
          </cell>
          <cell r="B361" t="str">
            <v>Depr. Vehicles</v>
          </cell>
          <cell r="C361" t="str">
            <v>Z</v>
          </cell>
        </row>
        <row r="362">
          <cell r="A362" t="str">
            <v>T821614</v>
          </cell>
          <cell r="B362" t="str">
            <v>Depr.CompEquipment</v>
          </cell>
          <cell r="C362" t="str">
            <v>Z</v>
          </cell>
        </row>
        <row r="363">
          <cell r="A363" t="str">
            <v>T821615</v>
          </cell>
          <cell r="B363" t="str">
            <v>Depr. Other</v>
          </cell>
          <cell r="C363" t="str">
            <v>Z</v>
          </cell>
        </row>
        <row r="364">
          <cell r="A364" t="str">
            <v>Z301102</v>
          </cell>
          <cell r="B364" t="str">
            <v>Trade Receivables USD</v>
          </cell>
          <cell r="C364" t="str">
            <v>Z</v>
          </cell>
        </row>
        <row r="365">
          <cell r="A365" t="str">
            <v>Z333102</v>
          </cell>
          <cell r="B365" t="str">
            <v>Expense advance USD</v>
          </cell>
          <cell r="C365" t="str">
            <v>Z</v>
          </cell>
        </row>
        <row r="366">
          <cell r="A366" t="str">
            <v>Z333104</v>
          </cell>
          <cell r="B366" t="str">
            <v>Employees Loans USD</v>
          </cell>
          <cell r="C366" t="str">
            <v>Z</v>
          </cell>
        </row>
        <row r="367">
          <cell r="A367" t="str">
            <v>Z333105</v>
          </cell>
          <cell r="B367" t="str">
            <v>Expence Advance GBP</v>
          </cell>
          <cell r="C367" t="str">
            <v>Z</v>
          </cell>
        </row>
        <row r="368">
          <cell r="A368" t="str">
            <v>Z333106</v>
          </cell>
          <cell r="B368" t="str">
            <v>Expanse Advance EUR</v>
          </cell>
          <cell r="C368" t="str">
            <v>Z</v>
          </cell>
        </row>
        <row r="369">
          <cell r="A369" t="str">
            <v>Z351102</v>
          </cell>
          <cell r="B369" t="str">
            <v>Advances for Goods USD</v>
          </cell>
          <cell r="C369" t="str">
            <v>Z</v>
          </cell>
        </row>
        <row r="370">
          <cell r="A370" t="str">
            <v>Z352102</v>
          </cell>
          <cell r="B370" t="str">
            <v>Advances for Service USD</v>
          </cell>
          <cell r="C370" t="str">
            <v>Z</v>
          </cell>
        </row>
        <row r="371">
          <cell r="A371" t="str">
            <v>Z423102</v>
          </cell>
          <cell r="B371" t="str">
            <v>Bank deposits USD</v>
          </cell>
          <cell r="C371" t="str">
            <v>Z</v>
          </cell>
        </row>
        <row r="372">
          <cell r="A372" t="str">
            <v>Z431101</v>
          </cell>
          <cell r="B372" t="str">
            <v>ABN AMRO USD account</v>
          </cell>
          <cell r="C372" t="str">
            <v>Z</v>
          </cell>
        </row>
        <row r="373">
          <cell r="A373" t="str">
            <v>Z431102</v>
          </cell>
          <cell r="B373" t="str">
            <v>CITIBANK USD Account</v>
          </cell>
          <cell r="C373" t="str">
            <v>Z</v>
          </cell>
        </row>
        <row r="374">
          <cell r="A374" t="str">
            <v>Z431103</v>
          </cell>
          <cell r="B374" t="str">
            <v>CITIBANK GBP Account</v>
          </cell>
          <cell r="C374" t="str">
            <v>Z</v>
          </cell>
        </row>
        <row r="375">
          <cell r="A375" t="str">
            <v>Z431104</v>
          </cell>
          <cell r="B375" t="str">
            <v>CITIBANK EUR Account</v>
          </cell>
          <cell r="C375" t="str">
            <v>Z</v>
          </cell>
        </row>
        <row r="376">
          <cell r="A376" t="str">
            <v>Z431201</v>
          </cell>
          <cell r="B376" t="str">
            <v>SD Visa Classic card Acco</v>
          </cell>
          <cell r="C376" t="str">
            <v>Z</v>
          </cell>
        </row>
        <row r="377">
          <cell r="A377" t="str">
            <v>Z432101</v>
          </cell>
          <cell r="B377" t="str">
            <v>USD account abroad</v>
          </cell>
          <cell r="C377" t="str">
            <v>Z</v>
          </cell>
        </row>
        <row r="378">
          <cell r="A378" t="str">
            <v>Z452101</v>
          </cell>
          <cell r="B378" t="str">
            <v>USD cash float</v>
          </cell>
          <cell r="C378" t="str">
            <v>Z</v>
          </cell>
        </row>
        <row r="379">
          <cell r="A379" t="str">
            <v>Z601101</v>
          </cell>
          <cell r="B379" t="str">
            <v>Bank Loans USD</v>
          </cell>
          <cell r="C379" t="str">
            <v>Z</v>
          </cell>
        </row>
        <row r="380">
          <cell r="A380" t="str">
            <v>Z602101</v>
          </cell>
          <cell r="B380" t="str">
            <v>Nonbank Loans USD</v>
          </cell>
          <cell r="C380" t="str">
            <v>Z</v>
          </cell>
        </row>
        <row r="381">
          <cell r="A381" t="str">
            <v>Z661102</v>
          </cell>
          <cell r="B381" t="str">
            <v>Advanc Received Goods USD</v>
          </cell>
          <cell r="C381" t="str">
            <v>Z</v>
          </cell>
        </row>
        <row r="382">
          <cell r="A382" t="str">
            <v>Z662102</v>
          </cell>
          <cell r="B382" t="str">
            <v>Advanc Received Serv USD</v>
          </cell>
          <cell r="C382" t="str">
            <v>Z</v>
          </cell>
        </row>
        <row r="383">
          <cell r="A383" t="str">
            <v>Z671102</v>
          </cell>
          <cell r="B383" t="str">
            <v>Accounts Payable USD</v>
          </cell>
          <cell r="C383" t="str">
            <v>Z</v>
          </cell>
        </row>
        <row r="384">
          <cell r="A384" t="str">
            <v>Z671103</v>
          </cell>
          <cell r="B384" t="str">
            <v>Accounts Payable GBP</v>
          </cell>
          <cell r="C384" t="str">
            <v>Z</v>
          </cell>
        </row>
        <row r="385">
          <cell r="A385" t="str">
            <v>Z671104</v>
          </cell>
          <cell r="B385" t="str">
            <v>Accounts Payable EUR</v>
          </cell>
          <cell r="C385" t="str">
            <v>Z</v>
          </cell>
        </row>
        <row r="386">
          <cell r="A386" t="str">
            <v>Z671105</v>
          </cell>
          <cell r="B386" t="str">
            <v>Accounts Payable RUR</v>
          </cell>
          <cell r="C386" t="str">
            <v>Z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aling test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1">
        <row r="16">
          <cell r="D16">
            <v>0</v>
          </cell>
          <cell r="H16" t="e">
            <v>#DIV/0!</v>
          </cell>
        </row>
      </sheetData>
      <sheetData sheetId="2">
        <row r="29">
          <cell r="D29">
            <v>2780</v>
          </cell>
          <cell r="I29">
            <v>-23.0000000000002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uble Time"/>
      <sheetName val="Time &amp; Half"/>
      <sheetName val="Straight Time Only"/>
      <sheetName val="Staffing Cost per Day"/>
      <sheetName val="Staffing Rates"/>
      <sheetName val="Staffing Structure"/>
      <sheetName val="Summary Sheet"/>
      <sheetName val="Data Sheet"/>
      <sheetName val="Surfaces"/>
    </sheetNames>
    <sheetDataSet>
      <sheetData sheetId="8">
        <row r="4">
          <cell r="A4" t="str">
            <v>Carpet</v>
          </cell>
          <cell r="B4" t="str">
            <v>Vacuum</v>
          </cell>
          <cell r="C4">
            <v>250</v>
          </cell>
          <cell r="D4" t="str">
            <v>Daily</v>
          </cell>
          <cell r="E4" t="str">
            <v>Steam Clean</v>
          </cell>
          <cell r="F4">
            <v>300</v>
          </cell>
          <cell r="G4" t="str">
            <v>Annually</v>
          </cell>
          <cell r="H4">
            <v>0</v>
          </cell>
          <cell r="I4">
            <v>300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Tile</v>
          </cell>
          <cell r="B5" t="str">
            <v>Sweep</v>
          </cell>
          <cell r="C5">
            <v>250</v>
          </cell>
          <cell r="D5" t="str">
            <v>Daily</v>
          </cell>
          <cell r="E5" t="str">
            <v>Wash</v>
          </cell>
          <cell r="F5">
            <v>250</v>
          </cell>
          <cell r="G5" t="str">
            <v>Weekly</v>
          </cell>
          <cell r="H5">
            <v>0</v>
          </cell>
          <cell r="I5">
            <v>250</v>
          </cell>
          <cell r="J5" t="str">
            <v>Monthly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Laminate</v>
          </cell>
          <cell r="B6" t="str">
            <v>Sweep</v>
          </cell>
          <cell r="C6">
            <v>250</v>
          </cell>
          <cell r="D6" t="str">
            <v>Daily</v>
          </cell>
          <cell r="E6" t="str">
            <v>Wash</v>
          </cell>
          <cell r="F6">
            <v>250</v>
          </cell>
          <cell r="G6" t="str">
            <v>Daily</v>
          </cell>
          <cell r="H6">
            <v>0</v>
          </cell>
          <cell r="I6">
            <v>250</v>
          </cell>
          <cell r="J6" t="str">
            <v>Monthly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Vinyl</v>
          </cell>
          <cell r="B7" t="str">
            <v>Sweep</v>
          </cell>
          <cell r="C7">
            <v>250</v>
          </cell>
          <cell r="D7" t="str">
            <v>Daily</v>
          </cell>
          <cell r="E7" t="str">
            <v>Scrub</v>
          </cell>
          <cell r="F7">
            <v>250</v>
          </cell>
          <cell r="G7" t="str">
            <v>Monthly</v>
          </cell>
          <cell r="H7">
            <v>0</v>
          </cell>
          <cell r="I7">
            <v>300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Wood</v>
          </cell>
          <cell r="B8" t="str">
            <v>Sweep</v>
          </cell>
          <cell r="C8">
            <v>250</v>
          </cell>
          <cell r="D8" t="str">
            <v>Daily</v>
          </cell>
          <cell r="E8" t="str">
            <v>Wash</v>
          </cell>
          <cell r="F8">
            <v>200</v>
          </cell>
          <cell r="G8" t="str">
            <v>Weekly</v>
          </cell>
          <cell r="H8">
            <v>0</v>
          </cell>
          <cell r="I8">
            <v>200</v>
          </cell>
          <cell r="J8" t="str">
            <v>Monthly</v>
          </cell>
          <cell r="K8" t="str">
            <v>Polish</v>
          </cell>
          <cell r="L8">
            <v>200</v>
          </cell>
          <cell r="M8" t="str">
            <v>Annually</v>
          </cell>
        </row>
        <row r="9">
          <cell r="A9" t="str">
            <v>Restrooms</v>
          </cell>
          <cell r="B9" t="str">
            <v>Wash</v>
          </cell>
          <cell r="C9">
            <v>250</v>
          </cell>
          <cell r="D9" t="str">
            <v>Daily</v>
          </cell>
          <cell r="E9" t="str">
            <v>Scrub Clean</v>
          </cell>
          <cell r="F9">
            <v>0</v>
          </cell>
          <cell r="G9" t="str">
            <v>Monthly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Urinals</v>
          </cell>
          <cell r="B10" t="str">
            <v>Clean</v>
          </cell>
          <cell r="C10">
            <v>20</v>
          </cell>
          <cell r="D10" t="str">
            <v>Daily</v>
          </cell>
          <cell r="E10" t="str">
            <v>Wash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Receptacles</v>
          </cell>
          <cell r="B11" t="str">
            <v>Clean</v>
          </cell>
          <cell r="C11">
            <v>30</v>
          </cell>
          <cell r="D11" t="str">
            <v>Daily</v>
          </cell>
          <cell r="E11" t="str">
            <v>Wash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Hand Basins</v>
          </cell>
          <cell r="B12" t="str">
            <v>Clean</v>
          </cell>
          <cell r="C12">
            <v>30</v>
          </cell>
          <cell r="D12" t="str">
            <v>Daily</v>
          </cell>
          <cell r="E12" t="str">
            <v>Wash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Showers</v>
          </cell>
          <cell r="B13" t="str">
            <v>Clean</v>
          </cell>
          <cell r="C13">
            <v>25</v>
          </cell>
          <cell r="D13" t="str">
            <v>Daily</v>
          </cell>
          <cell r="E13" t="str">
            <v>Wash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Lighting</v>
          </cell>
          <cell r="B14" t="str">
            <v>Clean</v>
          </cell>
          <cell r="C14">
            <v>30</v>
          </cell>
          <cell r="D14" t="str">
            <v>6 Monthly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Blinds</v>
          </cell>
          <cell r="B15" t="str">
            <v>Clean</v>
          </cell>
          <cell r="C15">
            <v>20</v>
          </cell>
          <cell r="D15" t="str">
            <v>6 Monthly</v>
          </cell>
          <cell r="E15">
            <v>0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Curtains</v>
          </cell>
          <cell r="B16" t="str">
            <v>Hang</v>
          </cell>
          <cell r="C16">
            <v>5</v>
          </cell>
          <cell r="D16" t="str">
            <v>6 Monthly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Mirrors</v>
          </cell>
          <cell r="B17" t="str">
            <v>Clean</v>
          </cell>
          <cell r="C17">
            <v>30</v>
          </cell>
          <cell r="D17" t="str">
            <v>Daily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Cubicles</v>
          </cell>
          <cell r="B18" t="str">
            <v>Clean</v>
          </cell>
          <cell r="C18">
            <v>30</v>
          </cell>
          <cell r="D18" t="str">
            <v>Daily</v>
          </cell>
          <cell r="E18" t="str">
            <v>Clean</v>
          </cell>
          <cell r="F18">
            <v>10</v>
          </cell>
          <cell r="G18" t="str">
            <v>Weekly</v>
          </cell>
          <cell r="H18" t="str">
            <v>Clean</v>
          </cell>
          <cell r="I18">
            <v>5</v>
          </cell>
          <cell r="J18" t="str">
            <v>3 Monthly</v>
          </cell>
          <cell r="K18">
            <v>0</v>
          </cell>
          <cell r="L18">
            <v>0</v>
          </cell>
          <cell r="M18">
            <v>0</v>
          </cell>
        </row>
        <row r="20">
          <cell r="A20">
            <v>52</v>
          </cell>
        </row>
        <row r="24">
          <cell r="A24" t="str">
            <v>Daily</v>
          </cell>
          <cell r="B24" t="str">
            <v>Lookup</v>
          </cell>
        </row>
        <row r="25">
          <cell r="A25" t="str">
            <v>Weekly</v>
          </cell>
          <cell r="B25">
            <v>52</v>
          </cell>
        </row>
        <row r="26">
          <cell r="A26" t="str">
            <v>Monthly</v>
          </cell>
          <cell r="B26">
            <v>12</v>
          </cell>
        </row>
        <row r="27">
          <cell r="A27" t="str">
            <v>Annually</v>
          </cell>
          <cell r="B27">
            <v>1</v>
          </cell>
        </row>
        <row r="28">
          <cell r="A28" t="str">
            <v>3 Monthly</v>
          </cell>
          <cell r="B28">
            <v>4</v>
          </cell>
        </row>
        <row r="29">
          <cell r="A29" t="str">
            <v>6 Monthly</v>
          </cell>
          <cell r="B29">
            <v>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Проч.расх."/>
      <sheetName val="Sheet2"/>
      <sheetName val="Лист1"/>
      <sheetName val="Лист5"/>
      <sheetName val="40"/>
      <sheetName val="Lead (2)"/>
      <sheetName val="60"/>
      <sheetName val="проектные"/>
      <sheetName val="Sheet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mparison Report"/>
      <sheetName val="Trans Summary"/>
      <sheetName val="TR_data"/>
      <sheetName val="Charts TR"/>
      <sheetName val="Trans Total"/>
      <sheetName val="151000"/>
      <sheetName val="155000"/>
      <sheetName val="156100"/>
      <sheetName val="156150"/>
      <sheetName val="156200"/>
      <sheetName val="156250"/>
      <sheetName val="156300"/>
      <sheetName val="156350"/>
      <sheetName val="m"/>
    </sheetNames>
    <sheetDataSet>
      <sheetData sheetId="0">
        <row r="4">
          <cell r="G4">
            <v>36</v>
          </cell>
          <cell r="H4">
            <v>38</v>
          </cell>
          <cell r="I4">
            <v>33</v>
          </cell>
        </row>
        <row r="8">
          <cell r="F8" t="str">
            <v>N/A</v>
          </cell>
          <cell r="G8" t="str">
            <v>December 2002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Баланс"/>
      <sheetName val="ОПУ"/>
      <sheetName val="финРез"/>
      <sheetName val="ОДДС"/>
      <sheetName val="структ%"/>
      <sheetName val="структАбсол"/>
      <sheetName val="Коэфф"/>
      <sheetName val="ликвидность"/>
      <sheetName val="активы"/>
      <sheetName val="безуб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Overview "/>
      <sheetName val="Bank Confirmations"/>
      <sheetName val="Testing of Bank Reconciliations"/>
      <sheetName val="Additive Items Testing"/>
      <sheetName val="Subtractive Items Testing"/>
      <sheetName val="Testing FX Balances"/>
      <sheetName val="Tickmarks"/>
      <sheetName val="HideSheet"/>
    </sheetNames>
    <sheetDataSet>
      <sheetData sheetId="8">
        <row r="17">
          <cell r="A17" t="str">
            <v>Based on the procedures performed we conclude the required assurance has been obtained and NO misstatements have been identified. </v>
          </cell>
        </row>
        <row r="18">
          <cell r="A18" t="str">
            <v>Based on the procedures performed we conclude the required assurance has been obtained and misstatements have been identified. </v>
          </cell>
        </row>
        <row r="19">
          <cell r="A19" t="str">
            <v>Based on the procedures performed we conclude the required assurance has been obtained and material misstatements have been identified.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 Sheet"/>
      <sheetName val="Management"/>
      <sheetName val="Kitchen EQT"/>
      <sheetName val="CATER"/>
      <sheetName val="Meal Costs"/>
      <sheetName val="HS Eqt"/>
      <sheetName val="HS consumables"/>
      <sheetName val="Kitchen Light Equip"/>
      <sheetName val="CLEANING"/>
      <sheetName val="LAUNDRY"/>
      <sheetName val="Laundry Consumables"/>
      <sheetName val="Workwear"/>
      <sheetName val="Sub-Contract"/>
      <sheetName val="Capital List"/>
      <sheetName val="Liabilities"/>
      <sheetName val="Mobilisation Costs"/>
      <sheetName val="Other Costs"/>
      <sheetName val="Amendments"/>
      <sheetName val="Loan Data"/>
      <sheetName val="Budget"/>
      <sheetName val="Loan Amortization Table"/>
      <sheetName val="Catering Costs"/>
      <sheetName val="Catering Equipment Cost"/>
      <sheetName val="Material Costs"/>
      <sheetName val="Frieght Cost"/>
      <sheetName val="Janitorial"/>
      <sheetName val="Accommodation Cost"/>
      <sheetName val="Maintaiance Cost"/>
      <sheetName val="Bukiding Spares"/>
      <sheetName val="Recreation Cost"/>
      <sheetName val="Total Labor Count"/>
    </sheetNames>
    <sheetDataSet>
      <sheetData sheetId="1">
        <row r="9">
          <cell r="C9" t="str">
            <v>AED</v>
          </cell>
        </row>
      </sheetData>
      <sheetData sheetId="19">
        <row r="16">
          <cell r="F16">
            <v>0</v>
          </cell>
          <cell r="I16">
            <v>0.05</v>
          </cell>
        </row>
        <row r="17">
          <cell r="I17">
            <v>5</v>
          </cell>
        </row>
        <row r="18">
          <cell r="I18">
            <v>12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VT"/>
      <sheetName val="Additions"/>
      <sheetName val="Depreciation"/>
      <sheetName val="Expected vs Actual (2)"/>
      <sheetName val="Threshold Calc"/>
      <sheetName val="XREF"/>
      <sheetName val="Expected vs Actual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Other Conditions"/>
      <sheetName val="Qualitative Considerations"/>
      <sheetName val="Conclusions"/>
      <sheetName val="Tickmarks"/>
      <sheetName val="MetaData"/>
    </sheetNames>
    <sheetDataSet>
      <sheetData sheetId="2">
        <row r="12">
          <cell r="D12">
            <v>0</v>
          </cell>
          <cell r="E12">
            <v>0</v>
          </cell>
          <cell r="G12">
            <v>0</v>
          </cell>
          <cell r="H12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ern"/>
      <sheetName val="Vacation"/>
      <sheetName val="Over Time"/>
      <sheetName val="Train Tickets"/>
      <sheetName val="Sick Leaves"/>
      <sheetName val="All "/>
      <sheetName val="All Days"/>
    </sheetNames>
    <sheetDataSet>
      <sheetData sheetId="5">
        <row r="1">
          <cell r="A1" t="str">
            <v>N Бейдж.</v>
          </cell>
          <cell r="B1" t="str">
            <v>NN</v>
          </cell>
          <cell r="C1" t="str">
            <v>Ф.И.О.</v>
          </cell>
          <cell r="D1" t="str">
            <v>Центр</v>
          </cell>
          <cell r="E1" t="str">
            <v>May02</v>
          </cell>
          <cell r="F1" t="str">
            <v>June02</v>
          </cell>
          <cell r="G1" t="str">
            <v>July02</v>
          </cell>
          <cell r="H1" t="str">
            <v>August02</v>
          </cell>
          <cell r="I1" t="str">
            <v>September02</v>
          </cell>
          <cell r="J1" t="str">
            <v>October02</v>
          </cell>
          <cell r="K1" t="str">
            <v>November02</v>
          </cell>
          <cell r="L1" t="str">
            <v>December02</v>
          </cell>
          <cell r="M1" t="str">
            <v>Junuary 03</v>
          </cell>
          <cell r="N1" t="str">
            <v>February03</v>
          </cell>
          <cell r="O1" t="str">
            <v>March 03</v>
          </cell>
          <cell r="P1">
            <v>37712</v>
          </cell>
          <cell r="Q1" t="str">
            <v>Summ</v>
          </cell>
          <cell r="R1" t="str">
            <v>Month</v>
          </cell>
          <cell r="S1" t="str">
            <v>Sum</v>
          </cell>
          <cell r="T1" t="str">
            <v>Daily rate for Vacation</v>
          </cell>
          <cell r="U1" t="str">
            <v>Daily rate for Sick Leaves</v>
          </cell>
          <cell r="V1" t="str">
            <v>Salary</v>
          </cell>
        </row>
        <row r="2">
          <cell r="A2">
            <v>10007742</v>
          </cell>
          <cell r="B2">
            <v>10005</v>
          </cell>
          <cell r="C2" t="str">
            <v>Назарова Наталья</v>
          </cell>
          <cell r="D2">
            <v>112200</v>
          </cell>
          <cell r="E2">
            <v>207675.21</v>
          </cell>
          <cell r="F2">
            <v>223162.83</v>
          </cell>
          <cell r="G2">
            <v>209385.6</v>
          </cell>
          <cell r="H2">
            <v>217173.69</v>
          </cell>
          <cell r="I2">
            <v>209983.64</v>
          </cell>
          <cell r="J2">
            <v>217037.45</v>
          </cell>
          <cell r="K2">
            <v>222600.92</v>
          </cell>
          <cell r="L2">
            <v>358919.18</v>
          </cell>
          <cell r="M2">
            <v>296875.82</v>
          </cell>
          <cell r="N2">
            <v>344803.92</v>
          </cell>
          <cell r="O2">
            <v>220361.78</v>
          </cell>
          <cell r="P2">
            <v>325750.16</v>
          </cell>
          <cell r="Q2">
            <v>3053730.1999999997</v>
          </cell>
          <cell r="R2">
            <v>12</v>
          </cell>
          <cell r="S2">
            <v>48854.24</v>
          </cell>
          <cell r="T2">
            <v>8465.393171061527</v>
          </cell>
          <cell r="U2">
            <v>25040.632999999994</v>
          </cell>
          <cell r="V2">
            <v>3004875.9599999995</v>
          </cell>
          <cell r="W2" t="str">
            <v>Daily rate for Vacation</v>
          </cell>
          <cell r="X2" t="str">
            <v>NN</v>
          </cell>
          <cell r="Y2" t="str">
            <v>Ф.И.О.</v>
          </cell>
          <cell r="Z2" t="str">
            <v>Центр</v>
          </cell>
          <cell r="AA2" t="str">
            <v>Daily rate for Sick Leaves</v>
          </cell>
          <cell r="AB2" t="str">
            <v>Salary</v>
          </cell>
        </row>
        <row r="3">
          <cell r="A3">
            <v>10159381</v>
          </cell>
          <cell r="B3">
            <v>10007</v>
          </cell>
          <cell r="C3" t="str">
            <v>Иртлеуова Гульнара</v>
          </cell>
          <cell r="D3">
            <v>111000</v>
          </cell>
          <cell r="E3">
            <v>39440.19</v>
          </cell>
          <cell r="F3">
            <v>243441.09</v>
          </cell>
          <cell r="G3">
            <v>151968.9</v>
          </cell>
          <cell r="H3">
            <v>136731.46</v>
          </cell>
          <cell r="I3">
            <v>198674.1</v>
          </cell>
          <cell r="J3">
            <v>85446.19</v>
          </cell>
          <cell r="K3">
            <v>276576.48</v>
          </cell>
          <cell r="L3">
            <v>42091.89</v>
          </cell>
          <cell r="M3">
            <v>276434.92</v>
          </cell>
          <cell r="N3">
            <v>186232.44</v>
          </cell>
          <cell r="O3">
            <v>262421.52</v>
          </cell>
          <cell r="P3">
            <v>81492.68</v>
          </cell>
          <cell r="Q3">
            <v>1980951.8599999996</v>
          </cell>
          <cell r="R3">
            <v>12</v>
          </cell>
          <cell r="S3">
            <v>150323.52</v>
          </cell>
          <cell r="T3">
            <v>5157.280651340995</v>
          </cell>
          <cell r="U3">
            <v>9842.087849462363</v>
          </cell>
          <cell r="V3">
            <v>1830628.3399999996</v>
          </cell>
          <cell r="W3" t="str">
            <v>Daily rate for Vacation</v>
          </cell>
          <cell r="X3" t="str">
            <v>NN</v>
          </cell>
          <cell r="Y3" t="str">
            <v>Ф.И.О.</v>
          </cell>
          <cell r="Z3" t="str">
            <v>Центр</v>
          </cell>
          <cell r="AA3" t="str">
            <v>Daily rate for Sick Leaves</v>
          </cell>
          <cell r="AB3" t="str">
            <v>Salary</v>
          </cell>
        </row>
        <row r="4">
          <cell r="A4">
            <v>10005698</v>
          </cell>
          <cell r="B4">
            <v>10008</v>
          </cell>
          <cell r="C4" t="str">
            <v>Кидирбаев Тагабай</v>
          </cell>
          <cell r="D4">
            <v>111510</v>
          </cell>
          <cell r="E4">
            <v>503675.98</v>
          </cell>
          <cell r="F4">
            <v>335001.98</v>
          </cell>
          <cell r="G4">
            <v>494799.75</v>
          </cell>
          <cell r="H4">
            <v>439134.11</v>
          </cell>
          <cell r="I4">
            <v>340091.88</v>
          </cell>
          <cell r="J4">
            <v>485605.94</v>
          </cell>
          <cell r="K4">
            <v>444517.33</v>
          </cell>
          <cell r="L4">
            <v>511402.91</v>
          </cell>
          <cell r="M4">
            <v>439396.67</v>
          </cell>
          <cell r="N4">
            <v>419633.18</v>
          </cell>
          <cell r="O4">
            <v>407220.89</v>
          </cell>
          <cell r="P4">
            <v>431104.64</v>
          </cell>
          <cell r="Q4">
            <v>5251585.259999999</v>
          </cell>
          <cell r="R4">
            <v>12</v>
          </cell>
          <cell r="S4">
            <v>32868.32</v>
          </cell>
          <cell r="T4">
            <v>14702.26769213432</v>
          </cell>
          <cell r="U4">
            <v>21835.635732217568</v>
          </cell>
          <cell r="V4">
            <v>5218716.939999999</v>
          </cell>
          <cell r="W4" t="str">
            <v>Daily rate for Vacation</v>
          </cell>
          <cell r="X4" t="str">
            <v>NN</v>
          </cell>
          <cell r="Y4" t="str">
            <v>Ф.И.О.</v>
          </cell>
          <cell r="Z4" t="str">
            <v>Центр</v>
          </cell>
          <cell r="AA4" t="str">
            <v>Daily rate for Sick Leaves</v>
          </cell>
          <cell r="AB4" t="str">
            <v>Salary</v>
          </cell>
        </row>
        <row r="5">
          <cell r="A5">
            <v>10061691</v>
          </cell>
          <cell r="B5">
            <v>10011</v>
          </cell>
          <cell r="C5" t="str">
            <v>Кулекешова Рысты</v>
          </cell>
          <cell r="D5">
            <v>111500</v>
          </cell>
          <cell r="E5">
            <v>118684.95</v>
          </cell>
          <cell r="F5">
            <v>110707.31</v>
          </cell>
          <cell r="G5">
            <v>158619.45</v>
          </cell>
          <cell r="H5">
            <v>72251.77</v>
          </cell>
          <cell r="I5">
            <v>234121.41</v>
          </cell>
          <cell r="J5">
            <v>102263.96</v>
          </cell>
          <cell r="K5">
            <v>132975.62</v>
          </cell>
          <cell r="L5">
            <v>175875.41</v>
          </cell>
          <cell r="M5">
            <v>105110.32</v>
          </cell>
          <cell r="N5">
            <v>173445.81</v>
          </cell>
          <cell r="O5">
            <v>119865.73</v>
          </cell>
          <cell r="P5">
            <v>250742.02</v>
          </cell>
          <cell r="Q5">
            <v>1754663.76</v>
          </cell>
          <cell r="R5">
            <v>12</v>
          </cell>
          <cell r="S5">
            <v>66430.61</v>
          </cell>
          <cell r="T5">
            <v>4756.122239125535</v>
          </cell>
          <cell r="U5">
            <v>8526.43005050505</v>
          </cell>
          <cell r="V5">
            <v>1688233.15</v>
          </cell>
          <cell r="W5" t="str">
            <v>Daily rate for Vacation</v>
          </cell>
          <cell r="X5" t="str">
            <v>NN</v>
          </cell>
          <cell r="Y5" t="str">
            <v>Ф.И.О.</v>
          </cell>
          <cell r="Z5" t="str">
            <v>Центр</v>
          </cell>
          <cell r="AA5" t="str">
            <v>Daily rate for Sick Leaves</v>
          </cell>
          <cell r="AB5" t="str">
            <v>Salary</v>
          </cell>
        </row>
        <row r="6">
          <cell r="A6">
            <v>10101585</v>
          </cell>
          <cell r="B6">
            <v>10012</v>
          </cell>
          <cell r="C6" t="str">
            <v>Улжабаев Утеген</v>
          </cell>
          <cell r="D6">
            <v>111500</v>
          </cell>
          <cell r="E6">
            <v>169680.96</v>
          </cell>
          <cell r="F6">
            <v>636423.39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806104.35</v>
          </cell>
          <cell r="R6">
            <v>2</v>
          </cell>
          <cell r="S6">
            <v>37984.91</v>
          </cell>
          <cell r="T6">
            <v>12983.763353617309</v>
          </cell>
          <cell r="U6">
            <v>20759.984864864862</v>
          </cell>
          <cell r="V6">
            <v>768119.44</v>
          </cell>
          <cell r="W6" t="str">
            <v>Daily rate for Vacation</v>
          </cell>
          <cell r="X6" t="str">
            <v>NN</v>
          </cell>
          <cell r="Y6" t="str">
            <v>Ф.И.О.</v>
          </cell>
          <cell r="Z6" t="str">
            <v>Центр</v>
          </cell>
          <cell r="AA6" t="str">
            <v>Daily rate for Sick Leaves</v>
          </cell>
          <cell r="AB6" t="str">
            <v>Salary</v>
          </cell>
        </row>
        <row r="7">
          <cell r="A7">
            <v>10239955</v>
          </cell>
          <cell r="B7">
            <v>10014</v>
          </cell>
          <cell r="C7" t="str">
            <v>Тюкаев Шаукат</v>
          </cell>
          <cell r="D7">
            <v>111000</v>
          </cell>
          <cell r="E7">
            <v>545782.94</v>
          </cell>
          <cell r="F7">
            <v>84542.42</v>
          </cell>
          <cell r="G7">
            <v>432515.63</v>
          </cell>
          <cell r="H7">
            <v>94739.44</v>
          </cell>
          <cell r="I7">
            <v>534747.45</v>
          </cell>
          <cell r="J7">
            <v>66084.81</v>
          </cell>
          <cell r="K7">
            <v>622696.74</v>
          </cell>
          <cell r="L7">
            <v>349824.67</v>
          </cell>
          <cell r="M7">
            <v>421411.84</v>
          </cell>
          <cell r="N7">
            <v>265186.99</v>
          </cell>
          <cell r="O7">
            <v>419725.45</v>
          </cell>
          <cell r="P7">
            <v>293543.83</v>
          </cell>
          <cell r="Q7">
            <v>4130802.21</v>
          </cell>
          <cell r="R7">
            <v>12</v>
          </cell>
          <cell r="S7">
            <v>276277.72</v>
          </cell>
          <cell r="T7">
            <v>10859.039018480957</v>
          </cell>
          <cell r="U7">
            <v>19665.941275510206</v>
          </cell>
          <cell r="V7">
            <v>3854524.49</v>
          </cell>
          <cell r="W7" t="str">
            <v>Daily rate for Vacation</v>
          </cell>
          <cell r="X7" t="str">
            <v>NN</v>
          </cell>
          <cell r="Y7" t="str">
            <v>Ф.И.О.</v>
          </cell>
          <cell r="Z7" t="str">
            <v>Центр</v>
          </cell>
          <cell r="AA7" t="str">
            <v>Daily rate for Sick Leaves</v>
          </cell>
          <cell r="AB7" t="str">
            <v>Salary</v>
          </cell>
        </row>
        <row r="8">
          <cell r="A8">
            <v>10016182</v>
          </cell>
          <cell r="B8">
            <v>10016</v>
          </cell>
          <cell r="C8" t="str">
            <v>Байжанова Гульсин</v>
          </cell>
          <cell r="D8">
            <v>111000</v>
          </cell>
          <cell r="E8">
            <v>94032.97</v>
          </cell>
          <cell r="F8">
            <v>90021.88</v>
          </cell>
          <cell r="G8">
            <v>103860.2</v>
          </cell>
          <cell r="H8">
            <v>99504.86</v>
          </cell>
          <cell r="I8">
            <v>95104.69</v>
          </cell>
          <cell r="J8">
            <v>99408.02</v>
          </cell>
          <cell r="K8">
            <v>108083.02</v>
          </cell>
          <cell r="L8">
            <v>103676.75</v>
          </cell>
          <cell r="M8">
            <v>111075.28</v>
          </cell>
          <cell r="N8">
            <v>89387.02</v>
          </cell>
          <cell r="O8">
            <v>85308.27</v>
          </cell>
          <cell r="P8">
            <v>90137.24</v>
          </cell>
          <cell r="Q8">
            <v>1169600.2</v>
          </cell>
          <cell r="R8">
            <v>12</v>
          </cell>
          <cell r="S8">
            <v>8720.24</v>
          </cell>
          <cell r="T8">
            <v>3270.452896100969</v>
          </cell>
          <cell r="U8">
            <v>4662.168514056225</v>
          </cell>
          <cell r="V8">
            <v>1160879.96</v>
          </cell>
          <cell r="W8" t="str">
            <v>Daily rate for Vacation</v>
          </cell>
          <cell r="X8" t="str">
            <v>NN</v>
          </cell>
          <cell r="Y8" t="str">
            <v>Ф.И.О.</v>
          </cell>
          <cell r="Z8" t="str">
            <v>Центр</v>
          </cell>
          <cell r="AA8" t="str">
            <v>Daily rate for Sick Leaves</v>
          </cell>
          <cell r="AB8" t="str">
            <v>Salary</v>
          </cell>
        </row>
        <row r="9">
          <cell r="A9">
            <v>10016549</v>
          </cell>
          <cell r="B9">
            <v>10017</v>
          </cell>
          <cell r="C9" t="str">
            <v>Саркенова Кымбат</v>
          </cell>
          <cell r="D9">
            <v>112300</v>
          </cell>
          <cell r="E9">
            <v>49069.39</v>
          </cell>
          <cell r="F9">
            <v>217842.17</v>
          </cell>
          <cell r="G9">
            <v>95614.67</v>
          </cell>
          <cell r="H9">
            <v>172695.62</v>
          </cell>
          <cell r="I9">
            <v>121649.48</v>
          </cell>
          <cell r="J9">
            <v>162298.13</v>
          </cell>
          <cell r="K9">
            <v>196473.1</v>
          </cell>
          <cell r="L9">
            <v>223619.7</v>
          </cell>
          <cell r="M9">
            <v>321513.41</v>
          </cell>
          <cell r="N9">
            <v>54189.09</v>
          </cell>
          <cell r="O9">
            <v>259104.39</v>
          </cell>
          <cell r="P9">
            <v>27313.12</v>
          </cell>
          <cell r="Q9">
            <v>1901382.27</v>
          </cell>
          <cell r="R9">
            <v>12</v>
          </cell>
          <cell r="S9">
            <v>52840.51</v>
          </cell>
          <cell r="T9">
            <v>5207.746675681768</v>
          </cell>
          <cell r="U9">
            <v>10623.803218390805</v>
          </cell>
          <cell r="V9">
            <v>1848541.76</v>
          </cell>
          <cell r="W9" t="str">
            <v>Daily rate for Vacation</v>
          </cell>
          <cell r="X9" t="str">
            <v>NN</v>
          </cell>
          <cell r="Y9" t="str">
            <v>Ф.И.О.</v>
          </cell>
          <cell r="Z9" t="str">
            <v>Центр</v>
          </cell>
          <cell r="AA9" t="str">
            <v>Daily rate for Sick Leaves</v>
          </cell>
          <cell r="AB9" t="str">
            <v>Salary</v>
          </cell>
        </row>
        <row r="10">
          <cell r="A10">
            <v>10218142</v>
          </cell>
          <cell r="B10">
            <v>10020</v>
          </cell>
          <cell r="C10" t="str">
            <v>Шинтемирова Гулжамал</v>
          </cell>
          <cell r="D10">
            <v>112200</v>
          </cell>
          <cell r="E10">
            <v>126141.64</v>
          </cell>
          <cell r="F10">
            <v>114722.02</v>
          </cell>
          <cell r="G10">
            <v>143519.16</v>
          </cell>
          <cell r="H10">
            <v>121347.55</v>
          </cell>
          <cell r="I10">
            <v>47159.95</v>
          </cell>
          <cell r="J10">
            <v>0.98</v>
          </cell>
          <cell r="K10">
            <v>11850.45</v>
          </cell>
          <cell r="L10">
            <v>5915.01</v>
          </cell>
          <cell r="M10">
            <v>15089.22</v>
          </cell>
          <cell r="N10">
            <v>0.91</v>
          </cell>
          <cell r="O10">
            <v>0.51</v>
          </cell>
          <cell r="P10">
            <v>141996.35</v>
          </cell>
          <cell r="Q10">
            <v>727743.7499999999</v>
          </cell>
          <cell r="R10">
            <v>12</v>
          </cell>
          <cell r="S10">
            <v>85314.35</v>
          </cell>
          <cell r="T10">
            <v>1809.8642100518366</v>
          </cell>
          <cell r="U10">
            <v>6691.972916666666</v>
          </cell>
          <cell r="V10">
            <v>642429.3999999999</v>
          </cell>
          <cell r="W10" t="str">
            <v>Daily rate for Vacation</v>
          </cell>
          <cell r="X10" t="str">
            <v>NN</v>
          </cell>
          <cell r="Y10" t="str">
            <v>Ф.И.О.</v>
          </cell>
          <cell r="Z10" t="str">
            <v>Центр</v>
          </cell>
          <cell r="AA10" t="str">
            <v>Daily rate for Sick Leaves</v>
          </cell>
          <cell r="AB10" t="str">
            <v>Salary</v>
          </cell>
        </row>
        <row r="11">
          <cell r="A11">
            <v>10320753</v>
          </cell>
          <cell r="B11">
            <v>10021</v>
          </cell>
          <cell r="C11" t="str">
            <v>Губашев Максим</v>
          </cell>
          <cell r="D11">
            <v>112200</v>
          </cell>
          <cell r="E11">
            <v>198235.21</v>
          </cell>
          <cell r="F11">
            <v>316237.14</v>
          </cell>
          <cell r="G11">
            <v>317183.57</v>
          </cell>
          <cell r="H11">
            <v>328769.38</v>
          </cell>
          <cell r="I11">
            <v>316951.42</v>
          </cell>
          <cell r="J11">
            <v>328323.02</v>
          </cell>
          <cell r="K11">
            <v>330829.78</v>
          </cell>
          <cell r="L11">
            <v>408401.23</v>
          </cell>
          <cell r="M11">
            <v>415864.09</v>
          </cell>
          <cell r="N11">
            <v>310672.53</v>
          </cell>
          <cell r="O11">
            <v>333541.75</v>
          </cell>
          <cell r="P11">
            <v>310672.37</v>
          </cell>
          <cell r="Q11">
            <v>3915681.4899999993</v>
          </cell>
          <cell r="R11">
            <v>12</v>
          </cell>
          <cell r="S11">
            <v>0</v>
          </cell>
          <cell r="T11">
            <v>11031.331671174215</v>
          </cell>
          <cell r="U11">
            <v>33755.8749137931</v>
          </cell>
          <cell r="V11">
            <v>3915681.4899999993</v>
          </cell>
          <cell r="W11" t="str">
            <v>Daily rate for Vacation</v>
          </cell>
          <cell r="X11" t="str">
            <v>NN</v>
          </cell>
          <cell r="Y11" t="str">
            <v>Ф.И.О.</v>
          </cell>
          <cell r="Z11" t="str">
            <v>Центр</v>
          </cell>
          <cell r="AA11" t="str">
            <v>Daily rate for Sick Leaves</v>
          </cell>
          <cell r="AB11" t="str">
            <v>Salary</v>
          </cell>
        </row>
        <row r="12">
          <cell r="A12">
            <v>10039041</v>
          </cell>
          <cell r="B12">
            <v>10028</v>
          </cell>
          <cell r="C12" t="str">
            <v>Даулетова Клара</v>
          </cell>
          <cell r="D12">
            <v>112300</v>
          </cell>
          <cell r="E12">
            <v>193720.62</v>
          </cell>
          <cell r="F12">
            <v>64733.31</v>
          </cell>
          <cell r="G12">
            <v>197856.32</v>
          </cell>
          <cell r="H12">
            <v>131246.15</v>
          </cell>
          <cell r="I12">
            <v>167912.76</v>
          </cell>
          <cell r="J12">
            <v>151823.82</v>
          </cell>
          <cell r="K12">
            <v>181525.11</v>
          </cell>
          <cell r="L12">
            <v>308702.41</v>
          </cell>
          <cell r="M12">
            <v>200836.12</v>
          </cell>
          <cell r="N12">
            <v>173312.87</v>
          </cell>
          <cell r="O12">
            <v>196458.31</v>
          </cell>
          <cell r="P12">
            <v>326902.68</v>
          </cell>
          <cell r="Q12">
            <v>2295030.48</v>
          </cell>
          <cell r="R12">
            <v>12</v>
          </cell>
          <cell r="S12">
            <v>247598.9</v>
          </cell>
          <cell r="T12">
            <v>5768.062823980167</v>
          </cell>
          <cell r="U12">
            <v>11127.34554347826</v>
          </cell>
          <cell r="V12">
            <v>2047431.58</v>
          </cell>
          <cell r="W12" t="str">
            <v>Daily rate for Vacation</v>
          </cell>
          <cell r="X12" t="str">
            <v>NN</v>
          </cell>
          <cell r="Y12" t="str">
            <v>Ф.И.О.</v>
          </cell>
          <cell r="Z12" t="str">
            <v>Центр</v>
          </cell>
          <cell r="AA12" t="str">
            <v>Daily rate for Sick Leaves</v>
          </cell>
          <cell r="AB12" t="str">
            <v>Salary</v>
          </cell>
        </row>
        <row r="13">
          <cell r="A13">
            <v>10161836</v>
          </cell>
          <cell r="B13">
            <v>10030</v>
          </cell>
          <cell r="C13" t="str">
            <v>Джилкайдаров Амандык</v>
          </cell>
          <cell r="D13">
            <v>112300</v>
          </cell>
          <cell r="E13">
            <v>85077.33</v>
          </cell>
          <cell r="F13">
            <v>90021.11</v>
          </cell>
          <cell r="G13">
            <v>103860.43</v>
          </cell>
          <cell r="H13">
            <v>94982.2</v>
          </cell>
          <cell r="I13">
            <v>95104.12</v>
          </cell>
          <cell r="J13">
            <v>103927.02</v>
          </cell>
          <cell r="K13">
            <v>85170.45</v>
          </cell>
          <cell r="L13">
            <v>60639.55</v>
          </cell>
          <cell r="M13">
            <v>111075.09</v>
          </cell>
          <cell r="N13">
            <v>89386.83</v>
          </cell>
          <cell r="O13">
            <v>92212.1</v>
          </cell>
          <cell r="P13">
            <v>106239.89</v>
          </cell>
          <cell r="Q13">
            <v>1117696.1199999999</v>
          </cell>
          <cell r="R13">
            <v>12</v>
          </cell>
          <cell r="S13">
            <v>68193.49</v>
          </cell>
          <cell r="T13">
            <v>2956.678583502366</v>
          </cell>
          <cell r="U13">
            <v>4706.289820627802</v>
          </cell>
          <cell r="V13">
            <v>1049502.63</v>
          </cell>
          <cell r="W13" t="str">
            <v>Daily rate for Vacation</v>
          </cell>
          <cell r="X13" t="str">
            <v>NN</v>
          </cell>
          <cell r="Y13" t="str">
            <v>Ф.И.О.</v>
          </cell>
          <cell r="Z13" t="str">
            <v>Центр</v>
          </cell>
          <cell r="AA13" t="str">
            <v>Daily rate for Sick Leaves</v>
          </cell>
          <cell r="AB13" t="str">
            <v>Salary</v>
          </cell>
        </row>
        <row r="14">
          <cell r="A14">
            <v>10340931</v>
          </cell>
          <cell r="B14">
            <v>10034</v>
          </cell>
          <cell r="C14" t="str">
            <v>Нечаев Роман</v>
          </cell>
          <cell r="D14">
            <v>112200</v>
          </cell>
          <cell r="E14">
            <v>207675.2</v>
          </cell>
          <cell r="F14">
            <v>223162.83</v>
          </cell>
          <cell r="G14">
            <v>209385.6</v>
          </cell>
          <cell r="H14">
            <v>217173.69</v>
          </cell>
          <cell r="I14">
            <v>209983.65</v>
          </cell>
          <cell r="J14">
            <v>217037.44</v>
          </cell>
          <cell r="K14">
            <v>222600.93</v>
          </cell>
          <cell r="L14">
            <v>226509.22</v>
          </cell>
          <cell r="M14">
            <v>239594.76</v>
          </cell>
          <cell r="N14">
            <v>205116.97</v>
          </cell>
          <cell r="O14">
            <v>258070.74</v>
          </cell>
          <cell r="P14">
            <v>205116.68</v>
          </cell>
          <cell r="Q14">
            <v>2641427.7100000004</v>
          </cell>
          <cell r="R14">
            <v>12</v>
          </cell>
          <cell r="S14">
            <v>27150</v>
          </cell>
          <cell r="T14">
            <v>7364.992421681318</v>
          </cell>
          <cell r="U14">
            <v>19365.020074074077</v>
          </cell>
          <cell r="V14">
            <v>2614277.7100000004</v>
          </cell>
          <cell r="W14" t="str">
            <v>Daily rate for Vacation</v>
          </cell>
          <cell r="X14" t="str">
            <v>NN</v>
          </cell>
          <cell r="Y14" t="str">
            <v>Ф.И.О.</v>
          </cell>
          <cell r="Z14" t="str">
            <v>Центр</v>
          </cell>
          <cell r="AA14" t="str">
            <v>Daily rate for Sick Leaves</v>
          </cell>
          <cell r="AB14" t="str">
            <v>Salary</v>
          </cell>
        </row>
        <row r="15">
          <cell r="A15">
            <v>10196334</v>
          </cell>
          <cell r="B15">
            <v>10037</v>
          </cell>
          <cell r="C15" t="str">
            <v>Губашева Дана</v>
          </cell>
          <cell r="D15">
            <v>173000</v>
          </cell>
          <cell r="E15">
            <v>0.18</v>
          </cell>
          <cell r="F15">
            <v>21246.8</v>
          </cell>
          <cell r="G15">
            <v>192266.79</v>
          </cell>
          <cell r="H15">
            <v>40741.75</v>
          </cell>
          <cell r="I15">
            <v>0</v>
          </cell>
          <cell r="J15">
            <v>0</v>
          </cell>
          <cell r="K15">
            <v>0</v>
          </cell>
          <cell r="L15">
            <v>2584.4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256839.92</v>
          </cell>
          <cell r="R15">
            <v>5</v>
          </cell>
          <cell r="S15">
            <v>52174.59</v>
          </cell>
          <cell r="T15">
            <v>1383.808857336038</v>
          </cell>
          <cell r="U15">
            <v>6602.107419354839</v>
          </cell>
          <cell r="V15">
            <v>204665.33000000002</v>
          </cell>
          <cell r="W15" t="str">
            <v>Daily rate for Vacation</v>
          </cell>
          <cell r="X15" t="str">
            <v>NN</v>
          </cell>
          <cell r="Y15" t="str">
            <v>Ф.И.О.</v>
          </cell>
          <cell r="Z15" t="str">
            <v>Центр</v>
          </cell>
          <cell r="AA15" t="str">
            <v>Daily rate for Sick Leaves</v>
          </cell>
          <cell r="AB15" t="str">
            <v>Salary</v>
          </cell>
        </row>
        <row r="16">
          <cell r="A16">
            <v>10340957</v>
          </cell>
          <cell r="B16">
            <v>10042</v>
          </cell>
          <cell r="C16" t="str">
            <v>Ахметов Кадир</v>
          </cell>
          <cell r="D16">
            <v>111510</v>
          </cell>
          <cell r="E16">
            <v>202972.78</v>
          </cell>
          <cell r="F16">
            <v>194314.57</v>
          </cell>
          <cell r="G16">
            <v>224185.22</v>
          </cell>
          <cell r="H16">
            <v>205021.05</v>
          </cell>
          <cell r="I16">
            <v>205285.38</v>
          </cell>
          <cell r="J16">
            <v>214576.08</v>
          </cell>
          <cell r="K16">
            <v>231786</v>
          </cell>
          <cell r="L16">
            <v>172368.48</v>
          </cell>
          <cell r="M16">
            <v>222278.51</v>
          </cell>
          <cell r="N16">
            <v>192944.44</v>
          </cell>
          <cell r="O16">
            <v>193832.55</v>
          </cell>
          <cell r="P16">
            <v>291637.74</v>
          </cell>
          <cell r="Q16">
            <v>2551202.8</v>
          </cell>
          <cell r="R16">
            <v>12</v>
          </cell>
          <cell r="S16">
            <v>63742.08</v>
          </cell>
          <cell r="T16">
            <v>7007.7212080234385</v>
          </cell>
          <cell r="U16">
            <v>10278.763305785124</v>
          </cell>
          <cell r="V16">
            <v>2487460.7199999997</v>
          </cell>
          <cell r="W16" t="str">
            <v>Daily rate for Vacation</v>
          </cell>
          <cell r="X16" t="str">
            <v>NN</v>
          </cell>
          <cell r="Y16" t="str">
            <v>Ф.И.О.</v>
          </cell>
          <cell r="Z16" t="str">
            <v>Центр</v>
          </cell>
          <cell r="AA16" t="str">
            <v>Daily rate for Sick Leaves</v>
          </cell>
          <cell r="AB16" t="str">
            <v>Salary</v>
          </cell>
        </row>
        <row r="17">
          <cell r="A17">
            <v>10271103</v>
          </cell>
          <cell r="B17">
            <v>10047</v>
          </cell>
          <cell r="C17" t="str">
            <v>Бисенова Сандугуль</v>
          </cell>
          <cell r="D17">
            <v>112200</v>
          </cell>
          <cell r="E17">
            <v>125228.41</v>
          </cell>
          <cell r="F17">
            <v>107097.56</v>
          </cell>
          <cell r="G17">
            <v>112725.84</v>
          </cell>
          <cell r="H17">
            <v>112526.87</v>
          </cell>
          <cell r="I17">
            <v>168850.87</v>
          </cell>
          <cell r="J17">
            <v>51889.9</v>
          </cell>
          <cell r="K17">
            <v>179675.36</v>
          </cell>
          <cell r="L17">
            <v>74340.61</v>
          </cell>
          <cell r="M17">
            <v>195230.82</v>
          </cell>
          <cell r="N17">
            <v>89522.26</v>
          </cell>
          <cell r="O17">
            <v>130526.27</v>
          </cell>
          <cell r="P17">
            <v>171092.38</v>
          </cell>
          <cell r="Q17">
            <v>1518707.15</v>
          </cell>
          <cell r="R17">
            <v>12</v>
          </cell>
          <cell r="S17">
            <v>30683.5</v>
          </cell>
          <cell r="T17">
            <v>4192.088263466306</v>
          </cell>
          <cell r="U17">
            <v>6123.554115226337</v>
          </cell>
          <cell r="V17">
            <v>1488023.65</v>
          </cell>
          <cell r="W17" t="str">
            <v>Daily rate for Vacation</v>
          </cell>
          <cell r="X17" t="str">
            <v>NN</v>
          </cell>
          <cell r="Y17" t="str">
            <v>Ф.И.О.</v>
          </cell>
          <cell r="Z17" t="str">
            <v>Центр</v>
          </cell>
          <cell r="AA17" t="str">
            <v>Daily rate for Sick Leaves</v>
          </cell>
          <cell r="AB17" t="str">
            <v>Salary</v>
          </cell>
        </row>
        <row r="18">
          <cell r="A18">
            <v>10411217</v>
          </cell>
          <cell r="B18">
            <v>10050</v>
          </cell>
          <cell r="C18" t="str">
            <v>Умарoв Мендикерей</v>
          </cell>
          <cell r="D18">
            <v>112300</v>
          </cell>
          <cell r="E18">
            <v>78416.13</v>
          </cell>
          <cell r="F18">
            <v>0.01</v>
          </cell>
          <cell r="G18">
            <v>0.86</v>
          </cell>
          <cell r="H18">
            <v>98502.35</v>
          </cell>
          <cell r="I18">
            <v>0.04</v>
          </cell>
          <cell r="J18">
            <v>9124.4</v>
          </cell>
          <cell r="K18">
            <v>117123.53</v>
          </cell>
          <cell r="L18">
            <v>209908.89</v>
          </cell>
          <cell r="M18">
            <v>28148.54</v>
          </cell>
          <cell r="N18">
            <v>44350.26</v>
          </cell>
          <cell r="O18">
            <v>23745.49</v>
          </cell>
          <cell r="P18">
            <v>74627.26</v>
          </cell>
          <cell r="Q18">
            <v>683947.76</v>
          </cell>
          <cell r="R18">
            <v>12</v>
          </cell>
          <cell r="S18">
            <v>391445.83</v>
          </cell>
          <cell r="T18">
            <v>824.0419483885508</v>
          </cell>
          <cell r="U18">
            <v>4239.158405797101</v>
          </cell>
          <cell r="V18">
            <v>292501.93</v>
          </cell>
          <cell r="W18" t="str">
            <v>Daily rate for Vacation</v>
          </cell>
          <cell r="X18" t="str">
            <v>NN</v>
          </cell>
          <cell r="Y18" t="str">
            <v>Ф.И.О.</v>
          </cell>
          <cell r="Z18" t="str">
            <v>Центр</v>
          </cell>
          <cell r="AA18" t="str">
            <v>Daily rate for Sick Leaves</v>
          </cell>
          <cell r="AB18" t="str">
            <v>Salary</v>
          </cell>
        </row>
        <row r="19">
          <cell r="A19">
            <v>10246362</v>
          </cell>
          <cell r="B19">
            <v>10051</v>
          </cell>
          <cell r="C19" t="str">
            <v>Абдыкадиров Белес</v>
          </cell>
          <cell r="D19">
            <v>156150</v>
          </cell>
          <cell r="E19">
            <v>72805.87</v>
          </cell>
          <cell r="F19">
            <v>31704.77</v>
          </cell>
          <cell r="G19">
            <v>72598.98</v>
          </cell>
          <cell r="H19">
            <v>29965.75</v>
          </cell>
          <cell r="I19">
            <v>121550.12</v>
          </cell>
          <cell r="J19">
            <v>56831.22</v>
          </cell>
          <cell r="K19">
            <v>126823.47</v>
          </cell>
          <cell r="L19">
            <v>107674.04</v>
          </cell>
          <cell r="M19">
            <v>115187.92</v>
          </cell>
          <cell r="N19">
            <v>104939.34</v>
          </cell>
          <cell r="O19">
            <v>85472.26</v>
          </cell>
          <cell r="P19">
            <v>109646.95</v>
          </cell>
          <cell r="Q19">
            <v>1035200.69</v>
          </cell>
          <cell r="R19">
            <v>12</v>
          </cell>
          <cell r="S19">
            <v>0</v>
          </cell>
          <cell r="T19">
            <v>2916.3868886635114</v>
          </cell>
          <cell r="U19">
            <v>5336.086030927835</v>
          </cell>
          <cell r="V19">
            <v>1035200.69</v>
          </cell>
          <cell r="W19" t="str">
            <v>Daily rate for Vacation</v>
          </cell>
          <cell r="X19" t="str">
            <v>NN</v>
          </cell>
          <cell r="Y19" t="str">
            <v>Ф.И.О.</v>
          </cell>
          <cell r="Z19" t="str">
            <v>Центр</v>
          </cell>
          <cell r="AA19" t="str">
            <v>Daily rate for Sick Leaves</v>
          </cell>
          <cell r="AB19" t="str">
            <v>Salary</v>
          </cell>
        </row>
        <row r="20">
          <cell r="A20">
            <v>10153019</v>
          </cell>
          <cell r="B20">
            <v>10052</v>
          </cell>
          <cell r="C20" t="str">
            <v>Жетемисов Мажит</v>
          </cell>
          <cell r="D20">
            <v>167000</v>
          </cell>
          <cell r="E20">
            <v>19049.51</v>
          </cell>
          <cell r="F20">
            <v>77794.94</v>
          </cell>
          <cell r="G20">
            <v>11009.31</v>
          </cell>
          <cell r="H20">
            <v>72190.56</v>
          </cell>
          <cell r="I20">
            <v>22505.5</v>
          </cell>
          <cell r="J20">
            <v>58553.87</v>
          </cell>
          <cell r="K20">
            <v>49916.88</v>
          </cell>
          <cell r="L20">
            <v>17717.9</v>
          </cell>
          <cell r="M20">
            <v>69825.36</v>
          </cell>
          <cell r="N20">
            <v>56865.11</v>
          </cell>
          <cell r="O20">
            <v>63763.58</v>
          </cell>
          <cell r="P20">
            <v>19386.78</v>
          </cell>
          <cell r="Q20">
            <v>538579.3</v>
          </cell>
          <cell r="R20">
            <v>12</v>
          </cell>
          <cell r="S20">
            <v>43418.06</v>
          </cell>
          <cell r="T20">
            <v>1394.9775749380212</v>
          </cell>
          <cell r="U20">
            <v>3094.75775</v>
          </cell>
          <cell r="V20">
            <v>495161.24000000005</v>
          </cell>
          <cell r="W20" t="str">
            <v>Daily rate for Vacation</v>
          </cell>
          <cell r="X20" t="str">
            <v>NN</v>
          </cell>
          <cell r="Y20" t="str">
            <v>Ф.И.О.</v>
          </cell>
          <cell r="Z20" t="str">
            <v>Центр</v>
          </cell>
          <cell r="AA20" t="str">
            <v>Daily rate for Sick Leaves</v>
          </cell>
          <cell r="AB20" t="str">
            <v>Salary</v>
          </cell>
        </row>
        <row r="21">
          <cell r="A21">
            <v>10464298</v>
          </cell>
          <cell r="B21">
            <v>10053</v>
          </cell>
          <cell r="C21" t="str">
            <v>Карашин Турар</v>
          </cell>
          <cell r="D21">
            <v>123100</v>
          </cell>
          <cell r="E21">
            <v>79880.31</v>
          </cell>
          <cell r="F21">
            <v>14107.28</v>
          </cell>
          <cell r="G21">
            <v>78445.18</v>
          </cell>
          <cell r="H21">
            <v>49558.39</v>
          </cell>
          <cell r="I21">
            <v>40475.74</v>
          </cell>
          <cell r="J21">
            <v>55583.28</v>
          </cell>
          <cell r="K21">
            <v>68834.89</v>
          </cell>
          <cell r="L21">
            <v>44653.46</v>
          </cell>
          <cell r="M21">
            <v>93510.17</v>
          </cell>
          <cell r="N21">
            <v>78921.36</v>
          </cell>
          <cell r="O21">
            <v>109785.42</v>
          </cell>
          <cell r="P21">
            <v>63446.32</v>
          </cell>
          <cell r="Q21">
            <v>777201.7999999999</v>
          </cell>
          <cell r="R21">
            <v>12</v>
          </cell>
          <cell r="S21">
            <v>51117.82</v>
          </cell>
          <cell r="T21">
            <v>2045.5374690105928</v>
          </cell>
          <cell r="U21">
            <v>3576.7683743842363</v>
          </cell>
          <cell r="V21">
            <v>726083.98</v>
          </cell>
          <cell r="W21" t="str">
            <v>Daily rate for Vacation</v>
          </cell>
          <cell r="X21" t="str">
            <v>NN</v>
          </cell>
          <cell r="Y21" t="str">
            <v>Ф.И.О.</v>
          </cell>
          <cell r="Z21" t="str">
            <v>Центр</v>
          </cell>
          <cell r="AA21" t="str">
            <v>Daily rate for Sick Leaves</v>
          </cell>
          <cell r="AB21" t="str">
            <v>Salary</v>
          </cell>
        </row>
        <row r="22">
          <cell r="A22">
            <v>10303718</v>
          </cell>
          <cell r="B22">
            <v>10055</v>
          </cell>
          <cell r="C22" t="str">
            <v>Хайрушева Миргуля</v>
          </cell>
          <cell r="D22">
            <v>111000</v>
          </cell>
          <cell r="E22">
            <v>225361.42</v>
          </cell>
          <cell r="F22">
            <v>33937.77</v>
          </cell>
          <cell r="G22">
            <v>115922.86</v>
          </cell>
          <cell r="H22">
            <v>143039.89</v>
          </cell>
          <cell r="I22">
            <v>76791.21</v>
          </cell>
          <cell r="J22">
            <v>192997.81</v>
          </cell>
          <cell r="K22">
            <v>196398.93</v>
          </cell>
          <cell r="L22">
            <v>254735.55</v>
          </cell>
          <cell r="M22">
            <v>32871.81</v>
          </cell>
          <cell r="N22">
            <v>163145.83</v>
          </cell>
          <cell r="O22">
            <v>152930.69</v>
          </cell>
          <cell r="P22">
            <v>168253.93</v>
          </cell>
          <cell r="Q22">
            <v>1756387.7</v>
          </cell>
          <cell r="R22">
            <v>12</v>
          </cell>
          <cell r="S22">
            <v>53405.04</v>
          </cell>
          <cell r="T22">
            <v>4797.674836601307</v>
          </cell>
          <cell r="U22">
            <v>8226.969371980676</v>
          </cell>
          <cell r="V22">
            <v>1702982.66</v>
          </cell>
          <cell r="W22" t="str">
            <v>Daily rate for Vacation</v>
          </cell>
          <cell r="X22" t="str">
            <v>NN</v>
          </cell>
          <cell r="Y22" t="str">
            <v>Ф.И.О.</v>
          </cell>
          <cell r="Z22" t="str">
            <v>Центр</v>
          </cell>
          <cell r="AA22" t="str">
            <v>Daily rate for Sick Leaves</v>
          </cell>
          <cell r="AB22" t="str">
            <v>Salary</v>
          </cell>
        </row>
        <row r="23">
          <cell r="A23">
            <v>10016313</v>
          </cell>
          <cell r="B23">
            <v>10057</v>
          </cell>
          <cell r="C23" t="str">
            <v>Кабенов Куаныш</v>
          </cell>
          <cell r="D23">
            <v>173200</v>
          </cell>
          <cell r="E23">
            <v>14100.43</v>
          </cell>
          <cell r="F23">
            <v>83341.88</v>
          </cell>
          <cell r="G23">
            <v>20091.6</v>
          </cell>
          <cell r="H23">
            <v>95881.8</v>
          </cell>
          <cell r="I23">
            <v>39477.7</v>
          </cell>
          <cell r="J23">
            <v>51240.95</v>
          </cell>
          <cell r="K23">
            <v>122210.65</v>
          </cell>
          <cell r="L23">
            <v>175781.68</v>
          </cell>
          <cell r="M23">
            <v>123517.99</v>
          </cell>
          <cell r="N23">
            <v>89766.61</v>
          </cell>
          <cell r="O23">
            <v>83780.44</v>
          </cell>
          <cell r="P23">
            <v>140715</v>
          </cell>
          <cell r="Q23">
            <v>1039906.73</v>
          </cell>
          <cell r="R23">
            <v>12</v>
          </cell>
          <cell r="S23">
            <v>0</v>
          </cell>
          <cell r="T23">
            <v>2929.6448332206446</v>
          </cell>
          <cell r="U23">
            <v>5122.693251231527</v>
          </cell>
          <cell r="V23">
            <v>1039906.73</v>
          </cell>
          <cell r="W23" t="str">
            <v>Daily rate for Vacation</v>
          </cell>
          <cell r="X23" t="str">
            <v>NN</v>
          </cell>
          <cell r="Y23" t="str">
            <v>Ф.И.О.</v>
          </cell>
          <cell r="Z23" t="str">
            <v>Центр</v>
          </cell>
          <cell r="AA23" t="str">
            <v>Daily rate for Sick Leaves</v>
          </cell>
          <cell r="AB23" t="str">
            <v>Salary</v>
          </cell>
        </row>
        <row r="24">
          <cell r="A24">
            <v>10326418</v>
          </cell>
          <cell r="B24">
            <v>10058</v>
          </cell>
          <cell r="C24" t="str">
            <v>Сундетбаева Гульназ</v>
          </cell>
          <cell r="D24">
            <v>112200</v>
          </cell>
          <cell r="E24">
            <v>41478.76</v>
          </cell>
          <cell r="F24">
            <v>188315.66</v>
          </cell>
          <cell r="G24">
            <v>176381.69</v>
          </cell>
          <cell r="H24">
            <v>150237.88</v>
          </cell>
          <cell r="I24">
            <v>120552.52</v>
          </cell>
          <cell r="J24">
            <v>111651.37</v>
          </cell>
          <cell r="K24">
            <v>169469.16</v>
          </cell>
          <cell r="L24">
            <v>100719.67</v>
          </cell>
          <cell r="M24">
            <v>209835</v>
          </cell>
          <cell r="N24">
            <v>92665.96</v>
          </cell>
          <cell r="O24">
            <v>197855.44</v>
          </cell>
          <cell r="P24">
            <v>109643.86</v>
          </cell>
          <cell r="Q24">
            <v>1668806.97</v>
          </cell>
          <cell r="R24">
            <v>12</v>
          </cell>
          <cell r="S24">
            <v>68782.19</v>
          </cell>
          <cell r="T24">
            <v>4507.6199571782745</v>
          </cell>
          <cell r="U24">
            <v>8205.255282051283</v>
          </cell>
          <cell r="V24">
            <v>1600024.78</v>
          </cell>
          <cell r="W24" t="str">
            <v>Daily rate for Vacation</v>
          </cell>
          <cell r="X24" t="str">
            <v>NN</v>
          </cell>
          <cell r="Y24" t="str">
            <v>Ф.И.О.</v>
          </cell>
          <cell r="Z24" t="str">
            <v>Центр</v>
          </cell>
          <cell r="AA24" t="str">
            <v>Daily rate for Sick Leaves</v>
          </cell>
          <cell r="AB24" t="str">
            <v>Salary</v>
          </cell>
        </row>
        <row r="25">
          <cell r="A25">
            <v>10504819</v>
          </cell>
          <cell r="B25">
            <v>10059</v>
          </cell>
          <cell r="C25" t="str">
            <v>Рамазанов Мурат</v>
          </cell>
          <cell r="D25">
            <v>167000</v>
          </cell>
          <cell r="E25">
            <v>19049.96</v>
          </cell>
          <cell r="F25">
            <v>64279.62</v>
          </cell>
          <cell r="G25">
            <v>11009.01</v>
          </cell>
          <cell r="H25">
            <v>72190.46</v>
          </cell>
          <cell r="I25">
            <v>22505.61</v>
          </cell>
          <cell r="J25">
            <v>58553.18</v>
          </cell>
          <cell r="K25">
            <v>49917.38</v>
          </cell>
          <cell r="L25">
            <v>50989.63</v>
          </cell>
          <cell r="M25">
            <v>69824.62</v>
          </cell>
          <cell r="N25">
            <v>76998.32</v>
          </cell>
          <cell r="O25">
            <v>57294.17</v>
          </cell>
          <cell r="P25">
            <v>19386.84</v>
          </cell>
          <cell r="Q25">
            <v>571998.7999999999</v>
          </cell>
          <cell r="R25">
            <v>12</v>
          </cell>
          <cell r="S25">
            <v>53839.04</v>
          </cell>
          <cell r="T25">
            <v>1459.7694388100067</v>
          </cell>
          <cell r="U25">
            <v>3066.0340828402364</v>
          </cell>
          <cell r="V25">
            <v>518159.75999999995</v>
          </cell>
          <cell r="W25" t="str">
            <v>Daily rate for Vacation</v>
          </cell>
          <cell r="X25" t="str">
            <v>NN</v>
          </cell>
          <cell r="Y25" t="str">
            <v>Ф.И.О.</v>
          </cell>
          <cell r="Z25" t="str">
            <v>Центр</v>
          </cell>
          <cell r="AA25" t="str">
            <v>Daily rate for Sick Leaves</v>
          </cell>
          <cell r="AB25" t="str">
            <v>Salary</v>
          </cell>
        </row>
        <row r="26">
          <cell r="A26">
            <v>10220980</v>
          </cell>
          <cell r="B26">
            <v>10061</v>
          </cell>
          <cell r="C26" t="str">
            <v>Есенгалиева Гульстан</v>
          </cell>
          <cell r="D26">
            <v>112300</v>
          </cell>
          <cell r="E26">
            <v>100265.12</v>
          </cell>
          <cell r="F26">
            <v>9047.24</v>
          </cell>
          <cell r="G26">
            <v>90098.49</v>
          </cell>
          <cell r="H26">
            <v>34591.12</v>
          </cell>
          <cell r="I26">
            <v>92017.27</v>
          </cell>
          <cell r="J26">
            <v>69078.69</v>
          </cell>
          <cell r="K26">
            <v>82137.17</v>
          </cell>
          <cell r="L26">
            <v>105198.56</v>
          </cell>
          <cell r="M26">
            <v>67248.17</v>
          </cell>
          <cell r="N26">
            <v>115238.39</v>
          </cell>
          <cell r="O26">
            <v>57434.99</v>
          </cell>
          <cell r="P26">
            <v>137565.03</v>
          </cell>
          <cell r="Q26">
            <v>959920.24</v>
          </cell>
          <cell r="R26">
            <v>12</v>
          </cell>
          <cell r="S26">
            <v>0</v>
          </cell>
          <cell r="T26">
            <v>2704.305386522425</v>
          </cell>
          <cell r="U26">
            <v>4637.295845410628</v>
          </cell>
          <cell r="V26">
            <v>959920.24</v>
          </cell>
          <cell r="W26" t="str">
            <v>Daily rate for Vacation</v>
          </cell>
          <cell r="X26" t="str">
            <v>NN</v>
          </cell>
          <cell r="Y26" t="str">
            <v>Ф.И.О.</v>
          </cell>
          <cell r="Z26" t="str">
            <v>Центр</v>
          </cell>
          <cell r="AA26" t="str">
            <v>Daily rate for Sick Leaves</v>
          </cell>
          <cell r="AB26" t="str">
            <v>Salary</v>
          </cell>
        </row>
        <row r="27">
          <cell r="A27">
            <v>10165706</v>
          </cell>
          <cell r="B27">
            <v>10062</v>
          </cell>
          <cell r="C27" t="str">
            <v>Камбаров Болат</v>
          </cell>
          <cell r="D27">
            <v>112300</v>
          </cell>
          <cell r="E27">
            <v>25188.81</v>
          </cell>
          <cell r="F27">
            <v>96272.77</v>
          </cell>
          <cell r="G27">
            <v>20091.35</v>
          </cell>
          <cell r="H27">
            <v>79210.19</v>
          </cell>
          <cell r="I27">
            <v>36842.71</v>
          </cell>
          <cell r="J27">
            <v>38475.17</v>
          </cell>
          <cell r="K27">
            <v>88458.35</v>
          </cell>
          <cell r="L27">
            <v>79187.62</v>
          </cell>
          <cell r="M27">
            <v>55830.99</v>
          </cell>
          <cell r="N27">
            <v>71712.45</v>
          </cell>
          <cell r="O27">
            <v>85045.31</v>
          </cell>
          <cell r="P27">
            <v>46382.07</v>
          </cell>
          <cell r="Q27">
            <v>722697.7899999999</v>
          </cell>
          <cell r="R27">
            <v>12</v>
          </cell>
          <cell r="S27">
            <v>30148.32</v>
          </cell>
          <cell r="T27">
            <v>1951.0634155961236</v>
          </cell>
          <cell r="U27">
            <v>3763.855815217391</v>
          </cell>
          <cell r="V27">
            <v>692549.47</v>
          </cell>
          <cell r="W27" t="str">
            <v>Daily rate for Vacation</v>
          </cell>
          <cell r="X27" t="str">
            <v>NN</v>
          </cell>
          <cell r="Y27" t="str">
            <v>Ф.И.О.</v>
          </cell>
          <cell r="Z27" t="str">
            <v>Центр</v>
          </cell>
          <cell r="AA27" t="str">
            <v>Daily rate for Sick Leaves</v>
          </cell>
          <cell r="AB27" t="str">
            <v>Salary</v>
          </cell>
        </row>
        <row r="28">
          <cell r="A28">
            <v>10332130</v>
          </cell>
          <cell r="B28">
            <v>10063</v>
          </cell>
          <cell r="C28" t="str">
            <v>Имангалиев Алиби</v>
          </cell>
          <cell r="D28">
            <v>112300</v>
          </cell>
          <cell r="E28">
            <v>18782.67</v>
          </cell>
          <cell r="F28">
            <v>114014.32</v>
          </cell>
          <cell r="G28">
            <v>0.89</v>
          </cell>
          <cell r="H28">
            <v>112078.24</v>
          </cell>
          <cell r="I28">
            <v>39214.69</v>
          </cell>
          <cell r="J28">
            <v>45391.74</v>
          </cell>
          <cell r="K28">
            <v>102367.8</v>
          </cell>
          <cell r="L28">
            <v>92370.62</v>
          </cell>
          <cell r="M28">
            <v>63113.97</v>
          </cell>
          <cell r="N28">
            <v>83262.8</v>
          </cell>
          <cell r="O28">
            <v>100672.74</v>
          </cell>
          <cell r="P28">
            <v>54703.32</v>
          </cell>
          <cell r="Q28">
            <v>825973.7999999999</v>
          </cell>
          <cell r="R28">
            <v>12</v>
          </cell>
          <cell r="S28">
            <v>49417.11</v>
          </cell>
          <cell r="T28">
            <v>2187.730138607167</v>
          </cell>
          <cell r="U28">
            <v>4462.96948275862</v>
          </cell>
          <cell r="V28">
            <v>776556.69</v>
          </cell>
          <cell r="W28" t="str">
            <v>Daily rate for Vacation</v>
          </cell>
          <cell r="X28" t="str">
            <v>NN</v>
          </cell>
          <cell r="Y28" t="str">
            <v>Ф.И.О.</v>
          </cell>
          <cell r="Z28" t="str">
            <v>Центр</v>
          </cell>
          <cell r="AA28" t="str">
            <v>Daily rate for Sick Leaves</v>
          </cell>
          <cell r="AB28" t="str">
            <v>Salary</v>
          </cell>
        </row>
        <row r="29">
          <cell r="A29">
            <v>10059727</v>
          </cell>
          <cell r="B29">
            <v>10065</v>
          </cell>
          <cell r="C29" t="str">
            <v>Кыдырбаев Калыкберген</v>
          </cell>
          <cell r="D29">
            <v>112300</v>
          </cell>
          <cell r="E29">
            <v>18782.53</v>
          </cell>
          <cell r="F29">
            <v>114015.18</v>
          </cell>
          <cell r="G29">
            <v>23548.21</v>
          </cell>
          <cell r="H29">
            <v>102839.86</v>
          </cell>
          <cell r="I29">
            <v>43428.96</v>
          </cell>
          <cell r="J29">
            <v>45392.27</v>
          </cell>
          <cell r="K29">
            <v>102367.33</v>
          </cell>
          <cell r="L29">
            <v>92877.63</v>
          </cell>
          <cell r="M29">
            <v>63114.51</v>
          </cell>
          <cell r="N29">
            <v>55839.85</v>
          </cell>
          <cell r="O29">
            <v>100672.09</v>
          </cell>
          <cell r="P29">
            <v>54702.67</v>
          </cell>
          <cell r="Q29">
            <v>817581.09</v>
          </cell>
          <cell r="R29">
            <v>12</v>
          </cell>
          <cell r="S29">
            <v>8181.06</v>
          </cell>
          <cell r="T29">
            <v>2280.257014874915</v>
          </cell>
          <cell r="U29">
            <v>4398.913206521739</v>
          </cell>
          <cell r="V29">
            <v>809400.0299999999</v>
          </cell>
          <cell r="W29" t="str">
            <v>Daily rate for Vacation</v>
          </cell>
          <cell r="X29" t="str">
            <v>NN</v>
          </cell>
          <cell r="Y29" t="str">
            <v>Ф.И.О.</v>
          </cell>
          <cell r="Z29" t="str">
            <v>Центр</v>
          </cell>
          <cell r="AA29" t="str">
            <v>Daily rate for Sick Leaves</v>
          </cell>
          <cell r="AB29" t="str">
            <v>Salary</v>
          </cell>
        </row>
        <row r="30">
          <cell r="A30">
            <v>10493806</v>
          </cell>
          <cell r="B30">
            <v>10073</v>
          </cell>
          <cell r="C30" t="str">
            <v>Мамбеталиева Жанат</v>
          </cell>
          <cell r="D30">
            <v>173000</v>
          </cell>
          <cell r="E30">
            <v>68371.6</v>
          </cell>
          <cell r="F30">
            <v>141473.15</v>
          </cell>
          <cell r="G30">
            <v>24851.8</v>
          </cell>
          <cell r="H30">
            <v>142160.08</v>
          </cell>
          <cell r="I30">
            <v>38511.97</v>
          </cell>
          <cell r="J30">
            <v>116790.18</v>
          </cell>
          <cell r="K30">
            <v>79062.42</v>
          </cell>
          <cell r="L30">
            <v>133858.87</v>
          </cell>
          <cell r="M30">
            <v>14367.77</v>
          </cell>
          <cell r="N30">
            <v>191406.27</v>
          </cell>
          <cell r="O30">
            <v>23095.78</v>
          </cell>
          <cell r="P30">
            <v>161390.12</v>
          </cell>
          <cell r="Q30">
            <v>1135340.0100000002</v>
          </cell>
          <cell r="R30">
            <v>12</v>
          </cell>
          <cell r="S30">
            <v>34373.28</v>
          </cell>
          <cell r="T30">
            <v>3101.6642156862754</v>
          </cell>
          <cell r="U30">
            <v>5560.438030303031</v>
          </cell>
          <cell r="V30">
            <v>1100966.7300000002</v>
          </cell>
          <cell r="W30" t="str">
            <v>Daily rate for Vacation</v>
          </cell>
          <cell r="X30" t="str">
            <v>NN</v>
          </cell>
          <cell r="Y30" t="str">
            <v>Ф.И.О.</v>
          </cell>
          <cell r="Z30" t="str">
            <v>Центр</v>
          </cell>
          <cell r="AA30" t="str">
            <v>Daily rate for Sick Leaves</v>
          </cell>
          <cell r="AB30" t="str">
            <v>Salary</v>
          </cell>
        </row>
        <row r="31">
          <cell r="A31">
            <v>10240091</v>
          </cell>
          <cell r="B31">
            <v>10082</v>
          </cell>
          <cell r="C31" t="str">
            <v>Рысжанова Гулжазира</v>
          </cell>
          <cell r="D31">
            <v>111510</v>
          </cell>
          <cell r="E31">
            <v>94033.03</v>
          </cell>
          <cell r="F31">
            <v>90021.94</v>
          </cell>
          <cell r="G31">
            <v>103860.47</v>
          </cell>
          <cell r="H31">
            <v>94981.43</v>
          </cell>
          <cell r="I31">
            <v>101440.24</v>
          </cell>
          <cell r="J31">
            <v>107894.29</v>
          </cell>
          <cell r="K31">
            <v>116297.82</v>
          </cell>
          <cell r="L31">
            <v>107062.71</v>
          </cell>
          <cell r="M31">
            <v>115722.43</v>
          </cell>
          <cell r="N31">
            <v>97017.38</v>
          </cell>
          <cell r="O31">
            <v>113372</v>
          </cell>
          <cell r="P31">
            <v>118709.66</v>
          </cell>
          <cell r="Q31">
            <v>1260413.3999999997</v>
          </cell>
          <cell r="R31">
            <v>12</v>
          </cell>
          <cell r="S31">
            <v>10202.18</v>
          </cell>
          <cell r="T31">
            <v>3522.1186049132293</v>
          </cell>
          <cell r="U31">
            <v>5020.928594377509</v>
          </cell>
          <cell r="V31">
            <v>1250211.2199999997</v>
          </cell>
          <cell r="W31" t="str">
            <v>Daily rate for Vacation</v>
          </cell>
          <cell r="X31" t="str">
            <v>NN</v>
          </cell>
          <cell r="Y31" t="str">
            <v>Ф.И.О.</v>
          </cell>
          <cell r="Z31" t="str">
            <v>Центр</v>
          </cell>
          <cell r="AA31" t="str">
            <v>Daily rate for Sick Leaves</v>
          </cell>
          <cell r="AB31" t="str">
            <v>Salary</v>
          </cell>
        </row>
        <row r="32">
          <cell r="A32">
            <v>10089395</v>
          </cell>
          <cell r="B32">
            <v>10083</v>
          </cell>
          <cell r="C32" t="str">
            <v>Садуакасова Гульнара</v>
          </cell>
          <cell r="D32">
            <v>145500</v>
          </cell>
          <cell r="E32">
            <v>125917.87</v>
          </cell>
          <cell r="F32">
            <v>104274.89</v>
          </cell>
          <cell r="G32">
            <v>77429.03</v>
          </cell>
          <cell r="H32">
            <v>159662.6</v>
          </cell>
          <cell r="I32">
            <v>38229.14</v>
          </cell>
          <cell r="J32">
            <v>175972.66</v>
          </cell>
          <cell r="K32">
            <v>29400.75</v>
          </cell>
          <cell r="L32">
            <v>180235.74</v>
          </cell>
          <cell r="M32">
            <v>65761.97</v>
          </cell>
          <cell r="N32">
            <v>133038.15</v>
          </cell>
          <cell r="O32">
            <v>70292.31</v>
          </cell>
          <cell r="P32">
            <v>116306.44</v>
          </cell>
          <cell r="Q32">
            <v>1276521.55</v>
          </cell>
          <cell r="R32">
            <v>12</v>
          </cell>
          <cell r="S32">
            <v>0</v>
          </cell>
          <cell r="T32">
            <v>3596.240562316881</v>
          </cell>
          <cell r="U32">
            <v>6790.008244680851</v>
          </cell>
          <cell r="V32">
            <v>1276521.55</v>
          </cell>
          <cell r="W32" t="str">
            <v>Daily rate for Vacation</v>
          </cell>
          <cell r="X32" t="str">
            <v>NN</v>
          </cell>
          <cell r="Y32" t="str">
            <v>Ф.И.О.</v>
          </cell>
          <cell r="Z32" t="str">
            <v>Центр</v>
          </cell>
          <cell r="AA32" t="str">
            <v>Daily rate for Sick Leaves</v>
          </cell>
          <cell r="AB32" t="str">
            <v>Salary</v>
          </cell>
        </row>
        <row r="33">
          <cell r="A33">
            <v>10503728</v>
          </cell>
          <cell r="B33">
            <v>10087</v>
          </cell>
          <cell r="C33" t="str">
            <v>Нуржауова Жазира</v>
          </cell>
          <cell r="D33">
            <v>173000</v>
          </cell>
          <cell r="E33">
            <v>49381.53</v>
          </cell>
          <cell r="F33">
            <v>142530.48</v>
          </cell>
          <cell r="G33">
            <v>20769.32</v>
          </cell>
          <cell r="H33">
            <v>77097.55</v>
          </cell>
          <cell r="I33">
            <v>36562.73</v>
          </cell>
          <cell r="J33">
            <v>127815.44</v>
          </cell>
          <cell r="K33">
            <v>74696.32</v>
          </cell>
          <cell r="L33">
            <v>44674.68</v>
          </cell>
          <cell r="M33">
            <v>95852.3</v>
          </cell>
          <cell r="N33">
            <v>68191.19</v>
          </cell>
          <cell r="O33">
            <v>118667.72</v>
          </cell>
          <cell r="P33">
            <v>129400.52</v>
          </cell>
          <cell r="Q33">
            <v>985639.78</v>
          </cell>
          <cell r="R33">
            <v>12</v>
          </cell>
          <cell r="S33">
            <v>89388.88</v>
          </cell>
          <cell r="T33">
            <v>2524.93492224476</v>
          </cell>
          <cell r="U33">
            <v>5708.6044585987265</v>
          </cell>
          <cell r="V33">
            <v>896250.9</v>
          </cell>
          <cell r="W33" t="str">
            <v>Daily rate for Vacation</v>
          </cell>
          <cell r="X33" t="str">
            <v>NN</v>
          </cell>
          <cell r="Y33" t="str">
            <v>Ф.И.О.</v>
          </cell>
          <cell r="Z33" t="str">
            <v>Центр</v>
          </cell>
          <cell r="AA33" t="str">
            <v>Daily rate for Sick Leaves</v>
          </cell>
          <cell r="AB33" t="str">
            <v>Salary</v>
          </cell>
        </row>
        <row r="34">
          <cell r="A34">
            <v>10504093</v>
          </cell>
          <cell r="B34">
            <v>10089</v>
          </cell>
          <cell r="C34" t="str">
            <v>Нурушев Сагидулла</v>
          </cell>
          <cell r="D34">
            <v>112400</v>
          </cell>
          <cell r="E34">
            <v>251359.87</v>
          </cell>
          <cell r="F34">
            <v>268928.72</v>
          </cell>
          <cell r="G34">
            <v>252413.82</v>
          </cell>
          <cell r="H34">
            <v>261721.01</v>
          </cell>
          <cell r="I34">
            <v>253136.61</v>
          </cell>
          <cell r="J34">
            <v>261551.76</v>
          </cell>
          <cell r="K34">
            <v>265891.96</v>
          </cell>
          <cell r="L34">
            <v>273429.6</v>
          </cell>
          <cell r="M34">
            <v>287383.96</v>
          </cell>
          <cell r="N34">
            <v>247338.41</v>
          </cell>
          <cell r="O34">
            <v>267322.13</v>
          </cell>
          <cell r="P34">
            <v>247338.68</v>
          </cell>
          <cell r="Q34">
            <v>3137816.53</v>
          </cell>
          <cell r="R34">
            <v>12</v>
          </cell>
          <cell r="S34">
            <v>3448</v>
          </cell>
          <cell r="T34">
            <v>8830.202079107505</v>
          </cell>
          <cell r="U34">
            <v>24875.940714285713</v>
          </cell>
          <cell r="V34">
            <v>3134368.53</v>
          </cell>
          <cell r="W34" t="str">
            <v>Daily rate for Vacation</v>
          </cell>
          <cell r="X34" t="str">
            <v>NN</v>
          </cell>
          <cell r="Y34" t="str">
            <v>Ф.И.О.</v>
          </cell>
          <cell r="Z34" t="str">
            <v>Центр</v>
          </cell>
          <cell r="AA34" t="str">
            <v>Daily rate for Sick Leaves</v>
          </cell>
          <cell r="AB34" t="str">
            <v>Salary</v>
          </cell>
        </row>
        <row r="35">
          <cell r="A35">
            <v>10378461</v>
          </cell>
          <cell r="B35">
            <v>10090</v>
          </cell>
          <cell r="C35" t="str">
            <v>Адамбекова Замира</v>
          </cell>
          <cell r="D35">
            <v>173000</v>
          </cell>
          <cell r="E35">
            <v>186612.58</v>
          </cell>
          <cell r="F35">
            <v>61757.69</v>
          </cell>
          <cell r="G35">
            <v>90282.9</v>
          </cell>
          <cell r="H35">
            <v>0.77</v>
          </cell>
          <cell r="I35">
            <v>123092.57</v>
          </cell>
          <cell r="J35">
            <v>51127.31</v>
          </cell>
          <cell r="K35">
            <v>153239.49</v>
          </cell>
          <cell r="L35">
            <v>4256.08</v>
          </cell>
          <cell r="M35">
            <v>3792.22</v>
          </cell>
          <cell r="N35">
            <v>9655.56</v>
          </cell>
          <cell r="O35">
            <v>0</v>
          </cell>
          <cell r="P35">
            <v>0</v>
          </cell>
          <cell r="Q35">
            <v>683817.17</v>
          </cell>
          <cell r="R35">
            <v>10</v>
          </cell>
          <cell r="S35">
            <v>71566.72</v>
          </cell>
          <cell r="T35">
            <v>2069.812204192022</v>
          </cell>
          <cell r="U35">
            <v>6002.455392156863</v>
          </cell>
          <cell r="V35">
            <v>612250.4500000001</v>
          </cell>
          <cell r="W35" t="str">
            <v>Daily rate for Vacation</v>
          </cell>
          <cell r="X35" t="str">
            <v>NN</v>
          </cell>
          <cell r="Y35" t="str">
            <v>Ф.И.О.</v>
          </cell>
          <cell r="Z35" t="str">
            <v>Центр</v>
          </cell>
          <cell r="AA35" t="str">
            <v>Daily rate for Sick Leaves</v>
          </cell>
          <cell r="AB35" t="str">
            <v>Salary</v>
          </cell>
        </row>
        <row r="36">
          <cell r="A36">
            <v>10428174</v>
          </cell>
          <cell r="B36">
            <v>10092</v>
          </cell>
          <cell r="C36" t="str">
            <v>Искалиева Мария</v>
          </cell>
          <cell r="D36">
            <v>173000</v>
          </cell>
          <cell r="E36">
            <v>79508.65</v>
          </cell>
          <cell r="F36">
            <v>164515.68</v>
          </cell>
          <cell r="G36">
            <v>28768.32</v>
          </cell>
          <cell r="H36">
            <v>165314.21</v>
          </cell>
          <cell r="I36">
            <v>44733.89</v>
          </cell>
          <cell r="J36">
            <v>135805.54</v>
          </cell>
          <cell r="K36">
            <v>89932.08</v>
          </cell>
          <cell r="L36">
            <v>111772.3</v>
          </cell>
          <cell r="M36">
            <v>113992.94</v>
          </cell>
          <cell r="N36">
            <v>66692.59</v>
          </cell>
          <cell r="O36">
            <v>130225.32</v>
          </cell>
          <cell r="P36">
            <v>159007.57</v>
          </cell>
          <cell r="Q36">
            <v>1290269.09</v>
          </cell>
          <cell r="R36">
            <v>12</v>
          </cell>
          <cell r="S36">
            <v>97593.12</v>
          </cell>
          <cell r="T36">
            <v>3360.0292145593876</v>
          </cell>
          <cell r="U36">
            <v>6412.236397849463</v>
          </cell>
          <cell r="V36">
            <v>1192675.9700000002</v>
          </cell>
          <cell r="W36" t="str">
            <v>Daily rate for Vacation</v>
          </cell>
          <cell r="X36" t="str">
            <v>NN</v>
          </cell>
          <cell r="Y36" t="str">
            <v>Ф.И.О.</v>
          </cell>
          <cell r="Z36" t="str">
            <v>Центр</v>
          </cell>
          <cell r="AA36" t="str">
            <v>Daily rate for Sick Leaves</v>
          </cell>
          <cell r="AB36" t="str">
            <v>Salary</v>
          </cell>
        </row>
        <row r="37">
          <cell r="A37">
            <v>10432317</v>
          </cell>
          <cell r="B37">
            <v>10093</v>
          </cell>
          <cell r="C37" t="str">
            <v>Кошанова Анель</v>
          </cell>
          <cell r="D37">
            <v>173000</v>
          </cell>
          <cell r="E37">
            <v>58465.84</v>
          </cell>
          <cell r="F37">
            <v>111123.89</v>
          </cell>
          <cell r="G37">
            <v>91745.69</v>
          </cell>
          <cell r="H37">
            <v>241381.09</v>
          </cell>
          <cell r="I37">
            <v>61129.09</v>
          </cell>
          <cell r="J37">
            <v>153644.32</v>
          </cell>
          <cell r="K37">
            <v>86788.94</v>
          </cell>
          <cell r="L37">
            <v>112168.95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916447.8099999998</v>
          </cell>
          <cell r="R37">
            <v>8</v>
          </cell>
          <cell r="S37">
            <v>134137.22</v>
          </cell>
          <cell r="T37">
            <v>3305.9102011494247</v>
          </cell>
          <cell r="U37">
            <v>6744.056810344826</v>
          </cell>
          <cell r="V37">
            <v>782310.5899999999</v>
          </cell>
          <cell r="W37" t="str">
            <v>Daily rate for Vacation</v>
          </cell>
          <cell r="X37" t="str">
            <v>NN</v>
          </cell>
          <cell r="Y37" t="str">
            <v>Ф.И.О.</v>
          </cell>
          <cell r="Z37" t="str">
            <v>Центр</v>
          </cell>
          <cell r="AA37" t="str">
            <v>Daily rate for Sick Leaves</v>
          </cell>
          <cell r="AB37" t="str">
            <v>Salary</v>
          </cell>
        </row>
        <row r="38">
          <cell r="A38">
            <v>10402644</v>
          </cell>
          <cell r="B38">
            <v>10094</v>
          </cell>
          <cell r="C38" t="str">
            <v>Утебаев Галымжан</v>
          </cell>
          <cell r="D38">
            <v>173000</v>
          </cell>
          <cell r="E38">
            <v>140532.95</v>
          </cell>
          <cell r="F38">
            <v>71101.03</v>
          </cell>
          <cell r="G38">
            <v>99897.16</v>
          </cell>
          <cell r="H38">
            <v>50266.71</v>
          </cell>
          <cell r="I38">
            <v>152593.46</v>
          </cell>
          <cell r="J38">
            <v>0</v>
          </cell>
          <cell r="K38">
            <v>0</v>
          </cell>
          <cell r="L38">
            <v>4441.8299999999945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518833.1400000001</v>
          </cell>
          <cell r="R38">
            <v>6</v>
          </cell>
          <cell r="S38">
            <v>44296.88</v>
          </cell>
          <cell r="T38">
            <v>2673.7449853504627</v>
          </cell>
          <cell r="U38">
            <v>6500.496712328768</v>
          </cell>
          <cell r="V38">
            <v>474536.26000000007</v>
          </cell>
          <cell r="W38" t="str">
            <v>Daily rate for Vacation</v>
          </cell>
          <cell r="X38" t="str">
            <v>NN</v>
          </cell>
          <cell r="Y38" t="str">
            <v>Ф.И.О.</v>
          </cell>
          <cell r="Z38" t="str">
            <v>Центр</v>
          </cell>
          <cell r="AA38" t="str">
            <v>Daily rate for Sick Leaves</v>
          </cell>
          <cell r="AB38" t="str">
            <v>Salary</v>
          </cell>
        </row>
        <row r="39">
          <cell r="A39">
            <v>10509492</v>
          </cell>
          <cell r="B39">
            <v>10095</v>
          </cell>
          <cell r="C39" t="str">
            <v>Тойшинова Жанар</v>
          </cell>
          <cell r="D39">
            <v>145500</v>
          </cell>
          <cell r="E39">
            <v>46252.23</v>
          </cell>
          <cell r="F39">
            <v>138814.9</v>
          </cell>
          <cell r="G39">
            <v>16095.22</v>
          </cell>
          <cell r="H39">
            <v>114232.6</v>
          </cell>
          <cell r="I39">
            <v>61126.88</v>
          </cell>
          <cell r="J39">
            <v>88889.92</v>
          </cell>
          <cell r="K39">
            <v>101886.05</v>
          </cell>
          <cell r="L39">
            <v>67740.94</v>
          </cell>
          <cell r="M39">
            <v>135958.54</v>
          </cell>
          <cell r="N39">
            <v>65817.84</v>
          </cell>
          <cell r="O39">
            <v>92159.99</v>
          </cell>
          <cell r="P39">
            <v>55421.43</v>
          </cell>
          <cell r="Q39">
            <v>984396.54</v>
          </cell>
          <cell r="R39">
            <v>12</v>
          </cell>
          <cell r="S39">
            <v>8760.4</v>
          </cell>
          <cell r="T39">
            <v>2748.580516114492</v>
          </cell>
          <cell r="U39">
            <v>5450.48122905028</v>
          </cell>
          <cell r="V39">
            <v>975636.14</v>
          </cell>
          <cell r="W39" t="str">
            <v>Daily rate for Vacation</v>
          </cell>
          <cell r="X39" t="str">
            <v>NN</v>
          </cell>
          <cell r="Y39" t="str">
            <v>Ф.И.О.</v>
          </cell>
          <cell r="Z39" t="str">
            <v>Центр</v>
          </cell>
          <cell r="AA39" t="str">
            <v>Daily rate for Sick Leaves</v>
          </cell>
          <cell r="AB39" t="str">
            <v>Salary</v>
          </cell>
        </row>
        <row r="40">
          <cell r="A40">
            <v>10323823</v>
          </cell>
          <cell r="B40">
            <v>10097</v>
          </cell>
          <cell r="C40" t="str">
            <v>Елдесбаева Даметкен</v>
          </cell>
          <cell r="D40">
            <v>167000</v>
          </cell>
          <cell r="E40">
            <v>120271.26</v>
          </cell>
          <cell r="F40">
            <v>77870.14</v>
          </cell>
          <cell r="G40">
            <v>120691.82</v>
          </cell>
          <cell r="H40">
            <v>41808.94</v>
          </cell>
          <cell r="I40">
            <v>0.91</v>
          </cell>
          <cell r="J40">
            <v>139556.14</v>
          </cell>
          <cell r="K40">
            <v>32547.41</v>
          </cell>
          <cell r="L40">
            <v>50068.18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582814.8</v>
          </cell>
          <cell r="R40">
            <v>8</v>
          </cell>
          <cell r="S40">
            <v>55529.5</v>
          </cell>
          <cell r="T40">
            <v>2228.2171230561194</v>
          </cell>
          <cell r="U40">
            <v>5858.725555555556</v>
          </cell>
          <cell r="V40">
            <v>527285.3</v>
          </cell>
          <cell r="W40" t="str">
            <v>Daily rate for Vacation</v>
          </cell>
          <cell r="X40" t="str">
            <v>NN</v>
          </cell>
          <cell r="Y40" t="str">
            <v>Ф.И.О.</v>
          </cell>
          <cell r="Z40" t="str">
            <v>Центр</v>
          </cell>
          <cell r="AA40" t="str">
            <v>Daily rate for Sick Leaves</v>
          </cell>
          <cell r="AB40" t="str">
            <v>Salary</v>
          </cell>
        </row>
        <row r="41">
          <cell r="A41">
            <v>10512974</v>
          </cell>
          <cell r="B41">
            <v>10100</v>
          </cell>
          <cell r="C41" t="str">
            <v>Бисенова Гульшат</v>
          </cell>
          <cell r="D41">
            <v>112300</v>
          </cell>
          <cell r="E41">
            <v>93878.56</v>
          </cell>
          <cell r="F41">
            <v>82336.44</v>
          </cell>
          <cell r="G41">
            <v>88850.28</v>
          </cell>
          <cell r="H41">
            <v>79810.53</v>
          </cell>
          <cell r="I41">
            <v>49553.2</v>
          </cell>
          <cell r="J41">
            <v>84232.87</v>
          </cell>
          <cell r="K41">
            <v>87162.4</v>
          </cell>
          <cell r="L41">
            <v>66455.51</v>
          </cell>
          <cell r="M41">
            <v>117907.71</v>
          </cell>
          <cell r="N41">
            <v>35778.15</v>
          </cell>
          <cell r="O41">
            <v>115570.35</v>
          </cell>
          <cell r="P41">
            <v>97656.4</v>
          </cell>
          <cell r="Q41">
            <v>999192.4</v>
          </cell>
          <cell r="R41">
            <v>12</v>
          </cell>
          <cell r="S41">
            <v>86016.4</v>
          </cell>
          <cell r="T41">
            <v>2572.6166328600407</v>
          </cell>
          <cell r="U41">
            <v>4612</v>
          </cell>
          <cell r="V41">
            <v>913176</v>
          </cell>
          <cell r="W41" t="str">
            <v>Daily rate for Vacation</v>
          </cell>
          <cell r="X41" t="str">
            <v>NN</v>
          </cell>
          <cell r="Y41" t="str">
            <v>Ф.И.О.</v>
          </cell>
          <cell r="Z41" t="str">
            <v>Центр</v>
          </cell>
          <cell r="AA41" t="str">
            <v>Daily rate for Sick Leaves</v>
          </cell>
          <cell r="AB41" t="str">
            <v>Salary</v>
          </cell>
        </row>
        <row r="42">
          <cell r="A42">
            <v>10523981</v>
          </cell>
          <cell r="B42">
            <v>10101</v>
          </cell>
          <cell r="C42" t="str">
            <v>Сон Василий</v>
          </cell>
          <cell r="D42">
            <v>112200</v>
          </cell>
          <cell r="E42">
            <v>314570.49</v>
          </cell>
          <cell r="F42">
            <v>337802.99</v>
          </cell>
          <cell r="G42">
            <v>317183.96</v>
          </cell>
          <cell r="H42">
            <v>328769.79</v>
          </cell>
          <cell r="I42">
            <v>316264.98</v>
          </cell>
          <cell r="J42">
            <v>337766.86</v>
          </cell>
          <cell r="K42">
            <v>330830.19</v>
          </cell>
          <cell r="L42">
            <v>441756.1</v>
          </cell>
          <cell r="M42">
            <v>444418.44</v>
          </cell>
          <cell r="N42">
            <v>310672.16</v>
          </cell>
          <cell r="O42">
            <v>403706.03</v>
          </cell>
          <cell r="P42">
            <v>343310.88</v>
          </cell>
          <cell r="Q42">
            <v>4227052.87</v>
          </cell>
          <cell r="R42">
            <v>12</v>
          </cell>
          <cell r="S42">
            <v>129958.79</v>
          </cell>
          <cell r="T42">
            <v>11542.410637818346</v>
          </cell>
          <cell r="U42">
            <v>30348.845037037037</v>
          </cell>
          <cell r="V42">
            <v>4097094.08</v>
          </cell>
          <cell r="W42" t="str">
            <v>Daily rate for Vacation</v>
          </cell>
          <cell r="X42" t="str">
            <v>NN</v>
          </cell>
          <cell r="Y42" t="str">
            <v>Ф.И.О.</v>
          </cell>
          <cell r="Z42" t="str">
            <v>Центр</v>
          </cell>
          <cell r="AA42" t="str">
            <v>Daily rate for Sick Leaves</v>
          </cell>
          <cell r="AB42" t="str">
            <v>Salary</v>
          </cell>
        </row>
        <row r="43">
          <cell r="A43">
            <v>10511411</v>
          </cell>
          <cell r="B43">
            <v>10103</v>
          </cell>
          <cell r="C43" t="str">
            <v>Жарылгасов Нурболат</v>
          </cell>
          <cell r="D43">
            <v>173000</v>
          </cell>
          <cell r="E43">
            <v>139326.18</v>
          </cell>
          <cell r="F43">
            <v>26370.71</v>
          </cell>
          <cell r="G43">
            <v>158909.05</v>
          </cell>
          <cell r="H43">
            <v>106688.89</v>
          </cell>
          <cell r="I43">
            <v>137188.29</v>
          </cell>
          <cell r="J43">
            <v>55792.94</v>
          </cell>
          <cell r="K43">
            <v>123137.39</v>
          </cell>
          <cell r="L43">
            <v>103786.07</v>
          </cell>
          <cell r="M43">
            <v>92125.74</v>
          </cell>
          <cell r="N43">
            <v>94806.19</v>
          </cell>
          <cell r="O43">
            <v>69969.35</v>
          </cell>
          <cell r="P43">
            <v>120283.04</v>
          </cell>
          <cell r="Q43">
            <v>1228383.84</v>
          </cell>
          <cell r="R43">
            <v>12</v>
          </cell>
          <cell r="S43">
            <v>6720</v>
          </cell>
          <cell r="T43">
            <v>3441.694388100068</v>
          </cell>
          <cell r="U43">
            <v>5708.709532710281</v>
          </cell>
          <cell r="V43">
            <v>1221663.84</v>
          </cell>
          <cell r="W43" t="str">
            <v>Daily rate for Vacation</v>
          </cell>
          <cell r="X43" t="str">
            <v>NN</v>
          </cell>
          <cell r="Y43" t="str">
            <v>Ф.И.О.</v>
          </cell>
          <cell r="Z43" t="str">
            <v>Центр</v>
          </cell>
          <cell r="AA43" t="str">
            <v>Daily rate for Sick Leaves</v>
          </cell>
          <cell r="AB43" t="str">
            <v>Salary</v>
          </cell>
        </row>
        <row r="44">
          <cell r="A44">
            <v>10310096</v>
          </cell>
          <cell r="B44">
            <v>10104</v>
          </cell>
          <cell r="C44" t="str">
            <v>Джаниязов Руслан</v>
          </cell>
          <cell r="D44">
            <v>173000</v>
          </cell>
          <cell r="E44">
            <v>150549.17</v>
          </cell>
          <cell r="F44">
            <v>28648.57</v>
          </cell>
          <cell r="G44">
            <v>171781.93</v>
          </cell>
          <cell r="H44">
            <v>31429.44</v>
          </cell>
          <cell r="I44">
            <v>149375.28</v>
          </cell>
          <cell r="J44">
            <v>80629.54</v>
          </cell>
          <cell r="K44">
            <v>129551.05</v>
          </cell>
          <cell r="L44">
            <v>36058.55</v>
          </cell>
          <cell r="M44">
            <v>153238.96</v>
          </cell>
          <cell r="N44">
            <v>60296.99</v>
          </cell>
          <cell r="O44">
            <v>118401.62</v>
          </cell>
          <cell r="P44">
            <v>89210.61</v>
          </cell>
          <cell r="Q44">
            <v>1199171.7100000002</v>
          </cell>
          <cell r="R44">
            <v>12</v>
          </cell>
          <cell r="S44">
            <v>0</v>
          </cell>
          <cell r="T44">
            <v>3378.32913567726</v>
          </cell>
          <cell r="U44">
            <v>6278.385916230368</v>
          </cell>
          <cell r="V44">
            <v>1199171.7100000002</v>
          </cell>
          <cell r="W44" t="str">
            <v>Daily rate for Vacation</v>
          </cell>
          <cell r="X44" t="str">
            <v>NN</v>
          </cell>
          <cell r="Y44" t="str">
            <v>Ф.И.О.</v>
          </cell>
          <cell r="Z44" t="str">
            <v>Центр</v>
          </cell>
          <cell r="AA44" t="str">
            <v>Daily rate for Sick Leaves</v>
          </cell>
          <cell r="AB44" t="str">
            <v>Salary</v>
          </cell>
        </row>
        <row r="45">
          <cell r="A45">
            <v>10535578</v>
          </cell>
          <cell r="B45">
            <v>10106</v>
          </cell>
          <cell r="C45" t="str">
            <v>Думчев Андрей</v>
          </cell>
          <cell r="D45">
            <v>173000</v>
          </cell>
          <cell r="E45">
            <v>6482.25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491.77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6974.02</v>
          </cell>
          <cell r="R45">
            <v>2</v>
          </cell>
          <cell r="S45">
            <v>6481.28</v>
          </cell>
          <cell r="T45">
            <v>8.328938471940512</v>
          </cell>
          <cell r="U45" t="e">
            <v>#DIV/0!</v>
          </cell>
          <cell r="V45">
            <v>492.7400000000007</v>
          </cell>
          <cell r="W45" t="str">
            <v>Daily rate for Vacation</v>
          </cell>
          <cell r="X45" t="str">
            <v>NN</v>
          </cell>
          <cell r="Y45" t="str">
            <v>Ф.И.О.</v>
          </cell>
          <cell r="Z45" t="str">
            <v>Центр</v>
          </cell>
          <cell r="AA45" t="str">
            <v>Daily rate for Sick Leaves</v>
          </cell>
          <cell r="AB45" t="str">
            <v>Salary</v>
          </cell>
        </row>
        <row r="46">
          <cell r="A46">
            <v>10542065</v>
          </cell>
          <cell r="B46">
            <v>10107</v>
          </cell>
          <cell r="C46" t="str">
            <v>Усманова Гульнара</v>
          </cell>
          <cell r="D46">
            <v>173000</v>
          </cell>
          <cell r="E46">
            <v>50424.93</v>
          </cell>
          <cell r="F46">
            <v>162118.39</v>
          </cell>
          <cell r="G46">
            <v>19154.15</v>
          </cell>
          <cell r="H46">
            <v>169423.03</v>
          </cell>
          <cell r="I46">
            <v>45566.78</v>
          </cell>
          <cell r="J46">
            <v>0</v>
          </cell>
          <cell r="K46">
            <v>0</v>
          </cell>
          <cell r="L46">
            <v>5395.88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452083.16000000003</v>
          </cell>
          <cell r="R46">
            <v>6</v>
          </cell>
          <cell r="S46">
            <v>53504</v>
          </cell>
          <cell r="T46">
            <v>2245.7694388100067</v>
          </cell>
          <cell r="U46">
            <v>6227.7993750000005</v>
          </cell>
          <cell r="V46">
            <v>398579.16000000003</v>
          </cell>
          <cell r="W46" t="str">
            <v>Daily rate for Vacation</v>
          </cell>
          <cell r="X46" t="str">
            <v>NN</v>
          </cell>
          <cell r="Y46" t="str">
            <v>Ф.И.О.</v>
          </cell>
          <cell r="Z46" t="str">
            <v>Центр</v>
          </cell>
          <cell r="AA46" t="str">
            <v>Daily rate for Sick Leaves</v>
          </cell>
          <cell r="AB46" t="str">
            <v>Salary</v>
          </cell>
        </row>
        <row r="47">
          <cell r="A47">
            <v>10519252</v>
          </cell>
          <cell r="B47">
            <v>10108</v>
          </cell>
          <cell r="C47" t="str">
            <v>Джаксылыков Олжас</v>
          </cell>
          <cell r="D47">
            <v>173000</v>
          </cell>
          <cell r="E47">
            <v>81752.95</v>
          </cell>
          <cell r="F47">
            <v>112353.83</v>
          </cell>
          <cell r="G47">
            <v>23113.47</v>
          </cell>
          <cell r="H47">
            <v>181399.26</v>
          </cell>
          <cell r="I47">
            <v>77711.88</v>
          </cell>
          <cell r="J47">
            <v>46972.78</v>
          </cell>
          <cell r="K47">
            <v>77570.16</v>
          </cell>
          <cell r="L47">
            <v>-6595.81</v>
          </cell>
          <cell r="M47">
            <v>35251.83</v>
          </cell>
          <cell r="N47">
            <v>79706.06</v>
          </cell>
          <cell r="O47">
            <v>0.33</v>
          </cell>
          <cell r="P47">
            <v>114329.24</v>
          </cell>
          <cell r="Q47">
            <v>823565.9799999999</v>
          </cell>
          <cell r="R47">
            <v>12</v>
          </cell>
          <cell r="S47">
            <v>60587.2</v>
          </cell>
          <cell r="T47">
            <v>2149.4781947261663</v>
          </cell>
          <cell r="U47">
            <v>5914.564186046511</v>
          </cell>
          <cell r="V47">
            <v>762978.7799999999</v>
          </cell>
          <cell r="W47" t="str">
            <v>Daily rate for Vacation</v>
          </cell>
          <cell r="X47" t="str">
            <v>NN</v>
          </cell>
          <cell r="Y47" t="str">
            <v>Ф.И.О.</v>
          </cell>
          <cell r="Z47" t="str">
            <v>Центр</v>
          </cell>
          <cell r="AA47" t="str">
            <v>Daily rate for Sick Leaves</v>
          </cell>
          <cell r="AB47" t="str">
            <v>Salary</v>
          </cell>
        </row>
        <row r="48">
          <cell r="A48">
            <v>10187374</v>
          </cell>
          <cell r="B48">
            <v>10110</v>
          </cell>
          <cell r="C48" t="str">
            <v>Геллер Ольга</v>
          </cell>
          <cell r="D48">
            <v>112200</v>
          </cell>
          <cell r="E48">
            <v>89042.4</v>
          </cell>
          <cell r="F48">
            <v>128810.13</v>
          </cell>
          <cell r="G48">
            <v>60952.7</v>
          </cell>
          <cell r="H48">
            <v>149956.11</v>
          </cell>
          <cell r="I48">
            <v>57996.36</v>
          </cell>
          <cell r="J48">
            <v>143644.86</v>
          </cell>
          <cell r="K48">
            <v>77088.22</v>
          </cell>
          <cell r="L48">
            <v>16792.13</v>
          </cell>
          <cell r="M48">
            <v>34330.69</v>
          </cell>
          <cell r="N48">
            <v>0.14</v>
          </cell>
          <cell r="O48">
            <v>497018.46</v>
          </cell>
          <cell r="P48">
            <v>0.82</v>
          </cell>
          <cell r="Q48">
            <v>1255633.02</v>
          </cell>
          <cell r="R48">
            <v>12</v>
          </cell>
          <cell r="S48">
            <v>515236.49</v>
          </cell>
          <cell r="T48">
            <v>2085.859054541357</v>
          </cell>
          <cell r="U48">
            <v>6730.877545454546</v>
          </cell>
          <cell r="V48">
            <v>740396.53</v>
          </cell>
          <cell r="W48" t="str">
            <v>Daily rate for Vacation</v>
          </cell>
          <cell r="X48" t="str">
            <v>NN</v>
          </cell>
          <cell r="Y48" t="str">
            <v>Ф.И.О.</v>
          </cell>
          <cell r="Z48" t="str">
            <v>Центр</v>
          </cell>
          <cell r="AA48" t="str">
            <v>Daily rate for Sick Leaves</v>
          </cell>
          <cell r="AB48" t="str">
            <v>Salary</v>
          </cell>
        </row>
        <row r="49">
          <cell r="A49">
            <v>10388580</v>
          </cell>
          <cell r="B49">
            <v>10111</v>
          </cell>
          <cell r="C49" t="str">
            <v>Нигмеджанова Сауле</v>
          </cell>
          <cell r="D49">
            <v>112200</v>
          </cell>
          <cell r="E49">
            <v>132483.28</v>
          </cell>
          <cell r="F49">
            <v>40670.02</v>
          </cell>
          <cell r="G49">
            <v>0.87</v>
          </cell>
          <cell r="H49">
            <v>0.31</v>
          </cell>
          <cell r="I49">
            <v>0.57</v>
          </cell>
          <cell r="J49">
            <v>0.6</v>
          </cell>
          <cell r="K49">
            <v>54371.74</v>
          </cell>
          <cell r="L49">
            <v>174273.44</v>
          </cell>
          <cell r="M49">
            <v>70611.87</v>
          </cell>
          <cell r="N49">
            <v>76814.71</v>
          </cell>
          <cell r="O49">
            <v>65854.04</v>
          </cell>
          <cell r="P49">
            <v>101691.18</v>
          </cell>
          <cell r="Q49">
            <v>716772.6299999999</v>
          </cell>
          <cell r="R49">
            <v>12</v>
          </cell>
          <cell r="S49">
            <v>40670</v>
          </cell>
          <cell r="T49">
            <v>1904.7290680640072</v>
          </cell>
          <cell r="U49">
            <v>5541.8248360655725</v>
          </cell>
          <cell r="V49">
            <v>676102.6299999999</v>
          </cell>
          <cell r="W49" t="str">
            <v>Daily rate for Vacation</v>
          </cell>
          <cell r="X49" t="str">
            <v>NN</v>
          </cell>
          <cell r="Y49" t="str">
            <v>Ф.И.О.</v>
          </cell>
          <cell r="Z49" t="str">
            <v>Центр</v>
          </cell>
          <cell r="AA49" t="str">
            <v>Daily rate for Sick Leaves</v>
          </cell>
          <cell r="AB49" t="str">
            <v>Salary</v>
          </cell>
        </row>
        <row r="50">
          <cell r="A50">
            <v>10554648</v>
          </cell>
          <cell r="B50">
            <v>10113</v>
          </cell>
          <cell r="C50" t="str">
            <v>Даулетьярова Светлана</v>
          </cell>
          <cell r="D50">
            <v>173000</v>
          </cell>
          <cell r="E50">
            <v>35053.71</v>
          </cell>
          <cell r="F50">
            <v>65896.76</v>
          </cell>
          <cell r="G50">
            <v>79326.09</v>
          </cell>
          <cell r="H50">
            <v>58475.09</v>
          </cell>
          <cell r="I50">
            <v>101876.61</v>
          </cell>
          <cell r="J50">
            <v>13269.74</v>
          </cell>
          <cell r="K50">
            <v>105340.02</v>
          </cell>
          <cell r="L50">
            <v>42359.71</v>
          </cell>
          <cell r="M50">
            <v>55318.55</v>
          </cell>
          <cell r="N50">
            <v>10800.73</v>
          </cell>
          <cell r="O50">
            <v>91067.9</v>
          </cell>
          <cell r="P50">
            <v>0.09</v>
          </cell>
          <cell r="Q50">
            <v>658785</v>
          </cell>
          <cell r="R50">
            <v>12</v>
          </cell>
          <cell r="S50">
            <v>0</v>
          </cell>
          <cell r="T50">
            <v>1855.9415145368494</v>
          </cell>
          <cell r="U50">
            <v>3504.175531914894</v>
          </cell>
          <cell r="V50">
            <v>658785</v>
          </cell>
          <cell r="W50" t="str">
            <v>Daily rate for Vacation</v>
          </cell>
          <cell r="X50" t="str">
            <v>NN</v>
          </cell>
          <cell r="Y50" t="str">
            <v>Ф.И.О.</v>
          </cell>
          <cell r="Z50" t="str">
            <v>Центр</v>
          </cell>
          <cell r="AA50" t="str">
            <v>Daily rate for Sick Leaves</v>
          </cell>
          <cell r="AB50" t="str">
            <v>Salary</v>
          </cell>
        </row>
        <row r="51">
          <cell r="A51">
            <v>10293601</v>
          </cell>
          <cell r="B51">
            <v>10114</v>
          </cell>
          <cell r="C51" t="str">
            <v>Утарова Гульнара</v>
          </cell>
          <cell r="D51">
            <v>173000</v>
          </cell>
          <cell r="E51">
            <v>117004.69</v>
          </cell>
          <cell r="F51">
            <v>16947.83</v>
          </cell>
          <cell r="G51">
            <v>131729.13</v>
          </cell>
          <cell r="H51">
            <v>29102.38</v>
          </cell>
          <cell r="I51">
            <v>109573.91</v>
          </cell>
          <cell r="J51">
            <v>51561.27</v>
          </cell>
          <cell r="K51">
            <v>99859.21</v>
          </cell>
          <cell r="L51">
            <v>30823.39</v>
          </cell>
          <cell r="M51">
            <v>145283.68</v>
          </cell>
          <cell r="N51">
            <v>0.9</v>
          </cell>
          <cell r="O51">
            <v>207911.84</v>
          </cell>
          <cell r="P51">
            <v>12592.75</v>
          </cell>
          <cell r="Q51">
            <v>952390.98</v>
          </cell>
          <cell r="R51">
            <v>12</v>
          </cell>
          <cell r="S51">
            <v>74376.49</v>
          </cell>
          <cell r="T51">
            <v>2473.5589643903536</v>
          </cell>
          <cell r="U51">
            <v>4824.255439560439</v>
          </cell>
          <cell r="V51">
            <v>878014.49</v>
          </cell>
          <cell r="W51" t="str">
            <v>Daily rate for Vacation</v>
          </cell>
          <cell r="X51" t="str">
            <v>NN</v>
          </cell>
          <cell r="Y51" t="str">
            <v>Ф.И.О.</v>
          </cell>
          <cell r="Z51" t="str">
            <v>Центр</v>
          </cell>
          <cell r="AA51" t="str">
            <v>Daily rate for Sick Leaves</v>
          </cell>
          <cell r="AB51" t="str">
            <v>Salary</v>
          </cell>
        </row>
        <row r="52">
          <cell r="A52">
            <v>10481864</v>
          </cell>
          <cell r="B52">
            <v>10115</v>
          </cell>
          <cell r="C52" t="str">
            <v>Балмасов Орынгали</v>
          </cell>
          <cell r="D52">
            <v>173000</v>
          </cell>
          <cell r="E52">
            <v>63538.25</v>
          </cell>
          <cell r="F52">
            <v>112757.17</v>
          </cell>
          <cell r="G52">
            <v>93405.89</v>
          </cell>
          <cell r="H52">
            <v>87055.43</v>
          </cell>
          <cell r="I52">
            <v>71130.13</v>
          </cell>
          <cell r="J52">
            <v>0</v>
          </cell>
          <cell r="K52">
            <v>0</v>
          </cell>
          <cell r="L52">
            <v>4540.6700000000055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432427.54</v>
          </cell>
          <cell r="R52">
            <v>6</v>
          </cell>
          <cell r="S52">
            <v>42548.34</v>
          </cell>
          <cell r="T52">
            <v>2196.750056344377</v>
          </cell>
          <cell r="U52">
            <v>6188.558730158729</v>
          </cell>
          <cell r="V52">
            <v>389879.19999999995</v>
          </cell>
          <cell r="W52" t="str">
            <v>Daily rate for Vacation</v>
          </cell>
          <cell r="X52" t="str">
            <v>NN</v>
          </cell>
          <cell r="Y52" t="str">
            <v>Ф.И.О.</v>
          </cell>
          <cell r="Z52" t="str">
            <v>Центр</v>
          </cell>
          <cell r="AA52" t="str">
            <v>Daily rate for Sick Leaves</v>
          </cell>
          <cell r="AB52" t="str">
            <v>Salary</v>
          </cell>
        </row>
        <row r="53">
          <cell r="A53">
            <v>10530072</v>
          </cell>
          <cell r="B53">
            <v>10117</v>
          </cell>
          <cell r="C53" t="str">
            <v>Огай Дмитрий</v>
          </cell>
          <cell r="D53">
            <v>112200</v>
          </cell>
          <cell r="E53">
            <v>229008.54</v>
          </cell>
          <cell r="F53">
            <v>246044.72</v>
          </cell>
          <cell r="G53">
            <v>230899.45</v>
          </cell>
          <cell r="H53">
            <v>260995.71</v>
          </cell>
          <cell r="I53">
            <v>253136.26</v>
          </cell>
          <cell r="J53">
            <v>261551.41</v>
          </cell>
          <cell r="K53">
            <v>265892.61</v>
          </cell>
          <cell r="L53">
            <v>272934.38</v>
          </cell>
          <cell r="M53">
            <v>314991.37</v>
          </cell>
          <cell r="N53">
            <v>276742.71</v>
          </cell>
          <cell r="O53">
            <v>294930.59</v>
          </cell>
          <cell r="P53">
            <v>305355.24</v>
          </cell>
          <cell r="Q53">
            <v>3212482.9899999993</v>
          </cell>
          <cell r="R53">
            <v>12</v>
          </cell>
          <cell r="S53">
            <v>105128.24</v>
          </cell>
          <cell r="T53">
            <v>8754.098349109758</v>
          </cell>
          <cell r="U53">
            <v>26787.540948275855</v>
          </cell>
          <cell r="V53">
            <v>3107354.749999999</v>
          </cell>
          <cell r="W53" t="str">
            <v>Daily rate for Vacation</v>
          </cell>
          <cell r="X53" t="str">
            <v>NN</v>
          </cell>
          <cell r="Y53" t="str">
            <v>Ф.И.О.</v>
          </cell>
          <cell r="Z53" t="str">
            <v>Центр</v>
          </cell>
          <cell r="AA53" t="str">
            <v>Daily rate for Sick Leaves</v>
          </cell>
          <cell r="AB53" t="str">
            <v>Salary</v>
          </cell>
        </row>
        <row r="54">
          <cell r="A54">
            <v>10559844</v>
          </cell>
          <cell r="B54">
            <v>10118</v>
          </cell>
          <cell r="C54" t="str">
            <v>Гуляева Евгения</v>
          </cell>
          <cell r="D54">
            <v>112200</v>
          </cell>
          <cell r="E54">
            <v>207675.2</v>
          </cell>
          <cell r="F54">
            <v>223162.83</v>
          </cell>
          <cell r="G54">
            <v>209385.6</v>
          </cell>
          <cell r="H54">
            <v>217173.69</v>
          </cell>
          <cell r="I54">
            <v>209983.65</v>
          </cell>
          <cell r="J54">
            <v>217037.44</v>
          </cell>
          <cell r="K54">
            <v>222600.93</v>
          </cell>
          <cell r="L54">
            <v>257315.02</v>
          </cell>
          <cell r="M54">
            <v>301097.4</v>
          </cell>
          <cell r="N54">
            <v>205116.96</v>
          </cell>
          <cell r="O54">
            <v>220362.41</v>
          </cell>
          <cell r="P54">
            <v>360368.46</v>
          </cell>
          <cell r="Q54">
            <v>2851279.59</v>
          </cell>
          <cell r="R54">
            <v>12</v>
          </cell>
          <cell r="S54">
            <v>123958.07</v>
          </cell>
          <cell r="T54">
            <v>7683.461573135001</v>
          </cell>
          <cell r="U54">
            <v>21994.528387096776</v>
          </cell>
          <cell r="V54">
            <v>2727321.52</v>
          </cell>
          <cell r="W54" t="str">
            <v>Daily rate for Vacation</v>
          </cell>
          <cell r="X54" t="str">
            <v>NN</v>
          </cell>
          <cell r="Y54" t="str">
            <v>Ф.И.О.</v>
          </cell>
          <cell r="Z54" t="str">
            <v>Центр</v>
          </cell>
          <cell r="AA54" t="str">
            <v>Daily rate for Sick Leaves</v>
          </cell>
          <cell r="AB54" t="str">
            <v>Salary</v>
          </cell>
        </row>
        <row r="55">
          <cell r="A55">
            <v>10551092</v>
          </cell>
          <cell r="B55">
            <v>10120</v>
          </cell>
          <cell r="C55" t="str">
            <v>Иванова Лариса</v>
          </cell>
          <cell r="D55">
            <v>112200</v>
          </cell>
          <cell r="E55">
            <v>271675.2</v>
          </cell>
          <cell r="F55">
            <v>291810.61</v>
          </cell>
          <cell r="G55">
            <v>273927.67</v>
          </cell>
          <cell r="H55">
            <v>296772.18</v>
          </cell>
          <cell r="I55">
            <v>288601.71</v>
          </cell>
          <cell r="J55">
            <v>283808.65</v>
          </cell>
          <cell r="K55">
            <v>301426.59</v>
          </cell>
          <cell r="L55">
            <v>326951.89</v>
          </cell>
          <cell r="M55">
            <v>351929.58</v>
          </cell>
          <cell r="N55">
            <v>297868.07</v>
          </cell>
          <cell r="O55">
            <v>288270.57</v>
          </cell>
          <cell r="P55">
            <v>285116.48</v>
          </cell>
          <cell r="Q55">
            <v>3558159.1999999997</v>
          </cell>
          <cell r="R55">
            <v>12</v>
          </cell>
          <cell r="S55">
            <v>116453.41</v>
          </cell>
          <cell r="T55">
            <v>9696.03839869281</v>
          </cell>
          <cell r="U55">
            <v>26474.65992307692</v>
          </cell>
          <cell r="V55">
            <v>3441705.7899999996</v>
          </cell>
          <cell r="W55" t="str">
            <v>Daily rate for Vacation</v>
          </cell>
          <cell r="X55" t="str">
            <v>NN</v>
          </cell>
          <cell r="Y55" t="str">
            <v>Ф.И.О.</v>
          </cell>
          <cell r="Z55" t="str">
            <v>Центр</v>
          </cell>
          <cell r="AA55" t="str">
            <v>Daily rate for Sick Leaves</v>
          </cell>
          <cell r="AB55" t="str">
            <v>Salary</v>
          </cell>
        </row>
        <row r="56">
          <cell r="A56">
            <v>10563579</v>
          </cell>
          <cell r="B56">
            <v>10121</v>
          </cell>
          <cell r="C56" t="str">
            <v>Алиева Зауреш</v>
          </cell>
          <cell r="D56">
            <v>173000</v>
          </cell>
          <cell r="E56">
            <v>70446.95</v>
          </cell>
          <cell r="F56">
            <v>112756.46</v>
          </cell>
          <cell r="G56">
            <v>67443.05</v>
          </cell>
          <cell r="H56">
            <v>152582.78</v>
          </cell>
          <cell r="I56">
            <v>191908.89</v>
          </cell>
          <cell r="J56">
            <v>0</v>
          </cell>
          <cell r="K56">
            <v>0</v>
          </cell>
          <cell r="L56">
            <v>5646.54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600784.67</v>
          </cell>
          <cell r="R56">
            <v>6</v>
          </cell>
          <cell r="S56">
            <v>55797.06</v>
          </cell>
          <cell r="T56">
            <v>3070.6987266170845</v>
          </cell>
          <cell r="U56">
            <v>6264.225402298852</v>
          </cell>
          <cell r="V56">
            <v>544987.6100000001</v>
          </cell>
          <cell r="W56" t="str">
            <v>Daily rate for Vacation</v>
          </cell>
          <cell r="X56" t="str">
            <v>NN</v>
          </cell>
          <cell r="Y56" t="str">
            <v>Ф.И.О.</v>
          </cell>
          <cell r="Z56" t="str">
            <v>Центр</v>
          </cell>
          <cell r="AA56" t="str">
            <v>Daily rate for Sick Leaves</v>
          </cell>
          <cell r="AB56" t="str">
            <v>Salary</v>
          </cell>
        </row>
        <row r="57">
          <cell r="A57">
            <v>10520624</v>
          </cell>
          <cell r="B57">
            <v>10122</v>
          </cell>
          <cell r="C57" t="str">
            <v>Момбекова Раушан</v>
          </cell>
          <cell r="D57">
            <v>111500</v>
          </cell>
          <cell r="E57">
            <v>421280.39</v>
          </cell>
          <cell r="F57">
            <v>337575.17</v>
          </cell>
          <cell r="G57">
            <v>316955.15</v>
          </cell>
          <cell r="H57">
            <v>328540.96</v>
          </cell>
          <cell r="I57">
            <v>317866.04</v>
          </cell>
          <cell r="J57">
            <v>328323.22</v>
          </cell>
          <cell r="K57">
            <v>369392</v>
          </cell>
          <cell r="L57">
            <v>440759.96</v>
          </cell>
          <cell r="M57">
            <v>442338.5</v>
          </cell>
          <cell r="N57">
            <v>310671.73</v>
          </cell>
          <cell r="O57">
            <v>402100.24</v>
          </cell>
          <cell r="P57">
            <v>370295.4</v>
          </cell>
          <cell r="Q57">
            <v>4386098.76</v>
          </cell>
          <cell r="R57">
            <v>12</v>
          </cell>
          <cell r="S57">
            <v>232149.89</v>
          </cell>
          <cell r="T57">
            <v>11702.583023439262</v>
          </cell>
          <cell r="U57">
            <v>32708.258818897633</v>
          </cell>
          <cell r="V57">
            <v>4153948.8699999996</v>
          </cell>
          <cell r="W57" t="str">
            <v>Daily rate for Vacation</v>
          </cell>
          <cell r="X57" t="str">
            <v>NN</v>
          </cell>
          <cell r="Y57" t="str">
            <v>Ф.И.О.</v>
          </cell>
          <cell r="Z57" t="str">
            <v>Центр</v>
          </cell>
          <cell r="AA57" t="str">
            <v>Daily rate for Sick Leaves</v>
          </cell>
          <cell r="AB57" t="str">
            <v>Salary</v>
          </cell>
        </row>
        <row r="58">
          <cell r="A58">
            <v>10324615</v>
          </cell>
          <cell r="B58">
            <v>10124</v>
          </cell>
          <cell r="C58" t="str">
            <v>Базарбаева Перизат</v>
          </cell>
          <cell r="D58">
            <v>173000</v>
          </cell>
          <cell r="E58">
            <v>47024.71</v>
          </cell>
          <cell r="F58">
            <v>150483.48</v>
          </cell>
          <cell r="G58">
            <v>88661.22</v>
          </cell>
          <cell r="H58">
            <v>81082.61</v>
          </cell>
          <cell r="I58">
            <v>81186.68</v>
          </cell>
          <cell r="J58">
            <v>84860.89</v>
          </cell>
          <cell r="K58">
            <v>94000.11</v>
          </cell>
          <cell r="L58">
            <v>71874.36</v>
          </cell>
          <cell r="M58">
            <v>88964.13</v>
          </cell>
          <cell r="N58">
            <v>76306.2</v>
          </cell>
          <cell r="O58">
            <v>80161.88</v>
          </cell>
          <cell r="P58">
            <v>83936.89</v>
          </cell>
          <cell r="Q58">
            <v>1028543.1599999999</v>
          </cell>
          <cell r="R58">
            <v>12</v>
          </cell>
          <cell r="S58">
            <v>0</v>
          </cell>
          <cell r="T58">
            <v>2897.631169709263</v>
          </cell>
          <cell r="U58">
            <v>4164.142348178138</v>
          </cell>
          <cell r="V58">
            <v>1028543.1599999999</v>
          </cell>
          <cell r="W58" t="str">
            <v>Daily rate for Vacation</v>
          </cell>
          <cell r="X58" t="str">
            <v>NN</v>
          </cell>
          <cell r="Y58" t="str">
            <v>Ф.И.О.</v>
          </cell>
          <cell r="Z58" t="str">
            <v>Центр</v>
          </cell>
          <cell r="AA58" t="str">
            <v>Daily rate for Sick Leaves</v>
          </cell>
          <cell r="AB58" t="str">
            <v>Salary</v>
          </cell>
        </row>
        <row r="59">
          <cell r="A59">
            <v>10571181</v>
          </cell>
          <cell r="B59">
            <v>10125</v>
          </cell>
          <cell r="C59" t="str">
            <v>Хасенова Анар</v>
          </cell>
          <cell r="D59">
            <v>111000</v>
          </cell>
          <cell r="E59">
            <v>0.97</v>
          </cell>
          <cell r="F59">
            <v>28971.98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1004.15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29977.100000000002</v>
          </cell>
          <cell r="R59">
            <v>3</v>
          </cell>
          <cell r="S59">
            <v>28971.76</v>
          </cell>
          <cell r="T59">
            <v>11.329051160694206</v>
          </cell>
          <cell r="U59" t="e">
            <v>#DIV/0!</v>
          </cell>
          <cell r="V59">
            <v>1005.3400000000038</v>
          </cell>
          <cell r="W59" t="str">
            <v>Daily rate for Vacation</v>
          </cell>
          <cell r="X59" t="str">
            <v>NN</v>
          </cell>
          <cell r="Y59" t="str">
            <v>Ф.И.О.</v>
          </cell>
          <cell r="Z59" t="str">
            <v>Центр</v>
          </cell>
          <cell r="AA59" t="str">
            <v>Daily rate for Sick Leaves</v>
          </cell>
          <cell r="AB59" t="str">
            <v>Salary</v>
          </cell>
        </row>
        <row r="60">
          <cell r="A60">
            <v>10475704</v>
          </cell>
          <cell r="B60">
            <v>10126</v>
          </cell>
          <cell r="C60" t="str">
            <v>Елемесов Айбек</v>
          </cell>
          <cell r="D60">
            <v>173000</v>
          </cell>
          <cell r="E60">
            <v>167250.66</v>
          </cell>
          <cell r="F60">
            <v>35165.23</v>
          </cell>
          <cell r="G60">
            <v>179665.81</v>
          </cell>
          <cell r="H60">
            <v>31429.33</v>
          </cell>
          <cell r="I60">
            <v>156313.17</v>
          </cell>
          <cell r="J60">
            <v>69129.08</v>
          </cell>
          <cell r="K60">
            <v>154456.21</v>
          </cell>
          <cell r="L60">
            <v>52687.37</v>
          </cell>
          <cell r="M60">
            <v>134889.87</v>
          </cell>
          <cell r="N60">
            <v>102001.83</v>
          </cell>
          <cell r="O60">
            <v>149492.2</v>
          </cell>
          <cell r="P60">
            <v>182219.92</v>
          </cell>
          <cell r="Q60">
            <v>1414700.68</v>
          </cell>
          <cell r="R60">
            <v>12</v>
          </cell>
          <cell r="S60">
            <v>78193.35</v>
          </cell>
          <cell r="T60">
            <v>3765.2336319585306</v>
          </cell>
          <cell r="U60">
            <v>6853.883743589743</v>
          </cell>
          <cell r="V60">
            <v>1336507.3299999998</v>
          </cell>
          <cell r="W60" t="str">
            <v>Daily rate for Vacation</v>
          </cell>
          <cell r="X60" t="str">
            <v>NN</v>
          </cell>
          <cell r="Y60" t="str">
            <v>Ф.И.О.</v>
          </cell>
          <cell r="Z60" t="str">
            <v>Центр</v>
          </cell>
          <cell r="AA60" t="str">
            <v>Daily rate for Sick Leaves</v>
          </cell>
          <cell r="AB60" t="str">
            <v>Salary</v>
          </cell>
        </row>
        <row r="61">
          <cell r="A61">
            <v>10443884</v>
          </cell>
          <cell r="B61">
            <v>10127</v>
          </cell>
          <cell r="C61" t="str">
            <v>Каримова Шуга</v>
          </cell>
          <cell r="D61">
            <v>145500</v>
          </cell>
          <cell r="E61">
            <v>46773.17</v>
          </cell>
          <cell r="F61">
            <v>38507.32</v>
          </cell>
          <cell r="G61">
            <v>118862.41</v>
          </cell>
          <cell r="H61">
            <v>69389.34</v>
          </cell>
          <cell r="I61">
            <v>87035.23</v>
          </cell>
          <cell r="J61">
            <v>46835.04</v>
          </cell>
          <cell r="K61">
            <v>124982.62</v>
          </cell>
          <cell r="L61">
            <v>27388.76</v>
          </cell>
          <cell r="M61">
            <v>85738.32</v>
          </cell>
          <cell r="N61">
            <v>58749.84</v>
          </cell>
          <cell r="O61">
            <v>90887.52</v>
          </cell>
          <cell r="P61">
            <v>121905.02</v>
          </cell>
          <cell r="Q61">
            <v>917054.59</v>
          </cell>
          <cell r="R61">
            <v>12</v>
          </cell>
          <cell r="S61">
            <v>30683.5</v>
          </cell>
          <cell r="T61">
            <v>2497.101335361731</v>
          </cell>
          <cell r="U61">
            <v>4241.01</v>
          </cell>
          <cell r="V61">
            <v>886371.09</v>
          </cell>
          <cell r="W61" t="str">
            <v>Daily rate for Vacation</v>
          </cell>
          <cell r="X61" t="str">
            <v>NN</v>
          </cell>
          <cell r="Y61" t="str">
            <v>Ф.И.О.</v>
          </cell>
          <cell r="Z61" t="str">
            <v>Центр</v>
          </cell>
          <cell r="AA61" t="str">
            <v>Daily rate for Sick Leaves</v>
          </cell>
          <cell r="AB61" t="str">
            <v>Salary</v>
          </cell>
        </row>
        <row r="62">
          <cell r="A62">
            <v>10577680</v>
          </cell>
          <cell r="B62">
            <v>10130</v>
          </cell>
          <cell r="C62" t="str">
            <v>Еркингалиева Назия</v>
          </cell>
          <cell r="D62">
            <v>173000</v>
          </cell>
          <cell r="E62">
            <v>83277.8</v>
          </cell>
          <cell r="F62">
            <v>41417.19</v>
          </cell>
          <cell r="G62">
            <v>60705.7</v>
          </cell>
          <cell r="H62">
            <v>67117.71</v>
          </cell>
          <cell r="I62">
            <v>37989.22</v>
          </cell>
          <cell r="J62">
            <v>84852.4</v>
          </cell>
          <cell r="K62">
            <v>32939.03</v>
          </cell>
          <cell r="L62">
            <v>100096.04</v>
          </cell>
          <cell r="M62">
            <v>13579.97</v>
          </cell>
          <cell r="N62">
            <v>49839.27</v>
          </cell>
          <cell r="O62">
            <v>95136.99</v>
          </cell>
          <cell r="P62">
            <v>83218.22</v>
          </cell>
          <cell r="Q62">
            <v>750169.5399999999</v>
          </cell>
          <cell r="R62">
            <v>12</v>
          </cell>
          <cell r="S62">
            <v>0</v>
          </cell>
          <cell r="T62">
            <v>2113.3917624521073</v>
          </cell>
          <cell r="U62">
            <v>3788.73505050505</v>
          </cell>
          <cell r="V62">
            <v>750169.5399999999</v>
          </cell>
          <cell r="W62" t="str">
            <v>Daily rate for Vacation</v>
          </cell>
          <cell r="X62" t="str">
            <v>NN</v>
          </cell>
          <cell r="Y62" t="str">
            <v>Ф.И.О.</v>
          </cell>
          <cell r="Z62" t="str">
            <v>Центр</v>
          </cell>
          <cell r="AA62" t="str">
            <v>Daily rate for Sick Leaves</v>
          </cell>
          <cell r="AB62" t="str">
            <v>Salary</v>
          </cell>
        </row>
        <row r="63">
          <cell r="A63">
            <v>10581224</v>
          </cell>
          <cell r="B63">
            <v>10132</v>
          </cell>
          <cell r="C63" t="str">
            <v>Попова Елена</v>
          </cell>
          <cell r="D63">
            <v>111500</v>
          </cell>
          <cell r="E63">
            <v>3121.88</v>
          </cell>
          <cell r="F63">
            <v>85627.25</v>
          </cell>
          <cell r="G63">
            <v>18078.33</v>
          </cell>
          <cell r="H63">
            <v>71089.03</v>
          </cell>
          <cell r="I63">
            <v>11530.46</v>
          </cell>
          <cell r="J63">
            <v>100090.36</v>
          </cell>
          <cell r="K63">
            <v>18507.12</v>
          </cell>
          <cell r="L63">
            <v>119594.41</v>
          </cell>
          <cell r="M63">
            <v>40177.16</v>
          </cell>
          <cell r="N63">
            <v>68992.62</v>
          </cell>
          <cell r="O63">
            <v>40054.13</v>
          </cell>
          <cell r="P63">
            <v>74452.07</v>
          </cell>
          <cell r="Q63">
            <v>651314.8200000001</v>
          </cell>
          <cell r="R63">
            <v>12</v>
          </cell>
          <cell r="S63">
            <v>24069.43</v>
          </cell>
          <cell r="T63">
            <v>1767.0875309894072</v>
          </cell>
          <cell r="U63">
            <v>3484.696611111111</v>
          </cell>
          <cell r="V63">
            <v>627245.39</v>
          </cell>
          <cell r="W63" t="str">
            <v>Daily rate for Vacation</v>
          </cell>
          <cell r="X63" t="str">
            <v>NN</v>
          </cell>
          <cell r="Y63" t="str">
            <v>Ф.И.О.</v>
          </cell>
          <cell r="Z63" t="str">
            <v>Центр</v>
          </cell>
          <cell r="AA63" t="str">
            <v>Daily rate for Sick Leaves</v>
          </cell>
          <cell r="AB63" t="str">
            <v>Salary</v>
          </cell>
        </row>
        <row r="64">
          <cell r="A64">
            <v>10591166</v>
          </cell>
          <cell r="B64">
            <v>10133</v>
          </cell>
          <cell r="C64" t="str">
            <v>Мусрепов Руслан</v>
          </cell>
          <cell r="D64">
            <v>112400</v>
          </cell>
          <cell r="E64">
            <v>111689.78</v>
          </cell>
          <cell r="F64">
            <v>59616.82</v>
          </cell>
          <cell r="G64">
            <v>155434.08</v>
          </cell>
          <cell r="H64">
            <v>142194.31</v>
          </cell>
          <cell r="I64">
            <v>54863.26</v>
          </cell>
          <cell r="J64">
            <v>197386.29</v>
          </cell>
          <cell r="K64">
            <v>71609.1</v>
          </cell>
          <cell r="L64">
            <v>245479.37</v>
          </cell>
          <cell r="M64">
            <v>106082.82</v>
          </cell>
          <cell r="N64">
            <v>111134.17</v>
          </cell>
          <cell r="O64">
            <v>103011.34</v>
          </cell>
          <cell r="P64">
            <v>114437.5</v>
          </cell>
          <cell r="Q64">
            <v>1472938.84</v>
          </cell>
          <cell r="R64">
            <v>12</v>
          </cell>
          <cell r="S64">
            <v>66031.75</v>
          </cell>
          <cell r="T64">
            <v>3963.5651622718055</v>
          </cell>
          <cell r="U64">
            <v>6636.3541981132075</v>
          </cell>
          <cell r="V64">
            <v>1406907.09</v>
          </cell>
          <cell r="W64" t="str">
            <v>Daily rate for Vacation</v>
          </cell>
          <cell r="X64" t="str">
            <v>NN</v>
          </cell>
          <cell r="Y64" t="str">
            <v>Ф.И.О.</v>
          </cell>
          <cell r="Z64" t="str">
            <v>Центр</v>
          </cell>
          <cell r="AA64" t="str">
            <v>Daily rate for Sick Leaves</v>
          </cell>
          <cell r="AB64" t="str">
            <v>Salary</v>
          </cell>
        </row>
        <row r="65">
          <cell r="A65">
            <v>10210925</v>
          </cell>
          <cell r="B65">
            <v>10134</v>
          </cell>
          <cell r="C65" t="str">
            <v>Шин Ольга</v>
          </cell>
          <cell r="D65">
            <v>111500</v>
          </cell>
          <cell r="E65">
            <v>221064.25</v>
          </cell>
          <cell r="F65">
            <v>110707.4</v>
          </cell>
          <cell r="G65">
            <v>158619.95</v>
          </cell>
          <cell r="H65">
            <v>124810.63</v>
          </cell>
          <cell r="I65">
            <v>198123.48</v>
          </cell>
          <cell r="J65">
            <v>54923.01</v>
          </cell>
          <cell r="K65">
            <v>201584.56</v>
          </cell>
          <cell r="L65">
            <v>140277.42</v>
          </cell>
          <cell r="M65">
            <v>274812.78</v>
          </cell>
          <cell r="N65">
            <v>48706.05</v>
          </cell>
          <cell r="O65">
            <v>323919.01</v>
          </cell>
          <cell r="P65">
            <v>54189.24</v>
          </cell>
          <cell r="Q65">
            <v>1911737.78</v>
          </cell>
          <cell r="R65">
            <v>12</v>
          </cell>
          <cell r="S65">
            <v>106330.16</v>
          </cell>
          <cell r="T65">
            <v>5086.228363759297</v>
          </cell>
          <cell r="U65">
            <v>8721.775942028986</v>
          </cell>
          <cell r="V65">
            <v>1805407.62</v>
          </cell>
          <cell r="W65" t="str">
            <v>Daily rate for Vacation</v>
          </cell>
          <cell r="X65" t="str">
            <v>NN</v>
          </cell>
          <cell r="Y65" t="str">
            <v>Ф.И.О.</v>
          </cell>
          <cell r="Z65" t="str">
            <v>Центр</v>
          </cell>
          <cell r="AA65" t="str">
            <v>Daily rate for Sick Leaves</v>
          </cell>
          <cell r="AB65" t="str">
            <v>Salary</v>
          </cell>
        </row>
        <row r="66">
          <cell r="A66">
            <v>10439893</v>
          </cell>
          <cell r="B66">
            <v>10135</v>
          </cell>
          <cell r="C66" t="str">
            <v>Мамбеталиева Шолпан</v>
          </cell>
          <cell r="D66">
            <v>173000</v>
          </cell>
          <cell r="E66">
            <v>0</v>
          </cell>
          <cell r="F66">
            <v>62236.36</v>
          </cell>
          <cell r="G66">
            <v>59338.55</v>
          </cell>
          <cell r="H66">
            <v>65973.34</v>
          </cell>
          <cell r="I66">
            <v>36843.47</v>
          </cell>
          <cell r="J66">
            <v>83708.63</v>
          </cell>
          <cell r="K66">
            <v>32939.6</v>
          </cell>
          <cell r="L66">
            <v>96095.06</v>
          </cell>
          <cell r="M66">
            <v>27885</v>
          </cell>
          <cell r="N66">
            <v>88111.78</v>
          </cell>
          <cell r="O66">
            <v>18497.63</v>
          </cell>
          <cell r="P66">
            <v>78905.84</v>
          </cell>
          <cell r="Q66">
            <v>650535.2599999999</v>
          </cell>
          <cell r="R66">
            <v>11</v>
          </cell>
          <cell r="S66">
            <v>0</v>
          </cell>
          <cell r="T66">
            <v>1999.3092998955067</v>
          </cell>
          <cell r="U66">
            <v>3574.36956043956</v>
          </cell>
          <cell r="V66">
            <v>650535.2599999999</v>
          </cell>
          <cell r="W66" t="str">
            <v>Daily rate for Vacation</v>
          </cell>
          <cell r="X66" t="str">
            <v>NN</v>
          </cell>
          <cell r="Y66" t="str">
            <v>Ф.И.О.</v>
          </cell>
          <cell r="Z66" t="str">
            <v>Центр</v>
          </cell>
          <cell r="AA66" t="str">
            <v>Daily rate for Sick Leaves</v>
          </cell>
          <cell r="AB66" t="str">
            <v>Salary</v>
          </cell>
        </row>
        <row r="67">
          <cell r="A67">
            <v>10501360</v>
          </cell>
          <cell r="B67">
            <v>10136</v>
          </cell>
          <cell r="C67" t="str">
            <v>Соколов Сергей</v>
          </cell>
          <cell r="D67">
            <v>112200</v>
          </cell>
          <cell r="E67">
            <v>0</v>
          </cell>
          <cell r="F67">
            <v>258048.48</v>
          </cell>
          <cell r="G67">
            <v>211012.48</v>
          </cell>
          <cell r="H67">
            <v>284222.87</v>
          </cell>
          <cell r="I67">
            <v>274026.85</v>
          </cell>
          <cell r="J67">
            <v>283808.51</v>
          </cell>
          <cell r="K67">
            <v>319732.05</v>
          </cell>
          <cell r="L67">
            <v>296145.96</v>
          </cell>
          <cell r="M67">
            <v>341333.17</v>
          </cell>
          <cell r="N67">
            <v>268449.87</v>
          </cell>
          <cell r="O67">
            <v>288270.43</v>
          </cell>
          <cell r="P67">
            <v>352651.06</v>
          </cell>
          <cell r="Q67">
            <v>3177701.7300000004</v>
          </cell>
          <cell r="R67">
            <v>11</v>
          </cell>
          <cell r="S67">
            <v>107267.24</v>
          </cell>
          <cell r="T67">
            <v>9436.457342184523</v>
          </cell>
          <cell r="U67">
            <v>25586.954083333334</v>
          </cell>
          <cell r="V67">
            <v>3070434.49</v>
          </cell>
          <cell r="W67" t="str">
            <v>Daily rate for Vacation</v>
          </cell>
          <cell r="X67" t="str">
            <v>NN</v>
          </cell>
          <cell r="Y67" t="str">
            <v>Ф.И.О.</v>
          </cell>
          <cell r="Z67" t="str">
            <v>Центр</v>
          </cell>
          <cell r="AA67" t="str">
            <v>Daily rate for Sick Leaves</v>
          </cell>
          <cell r="AB67" t="str">
            <v>Salary</v>
          </cell>
        </row>
        <row r="68">
          <cell r="A68">
            <v>10610646</v>
          </cell>
          <cell r="B68">
            <v>10137</v>
          </cell>
          <cell r="C68" t="str">
            <v>Зулкарнаев Риза</v>
          </cell>
          <cell r="D68">
            <v>111500</v>
          </cell>
          <cell r="E68">
            <v>0</v>
          </cell>
          <cell r="F68">
            <v>0</v>
          </cell>
          <cell r="G68">
            <v>172111.11</v>
          </cell>
          <cell r="H68">
            <v>178189.71</v>
          </cell>
          <cell r="I68">
            <v>252839.02</v>
          </cell>
          <cell r="J68">
            <v>226480.2</v>
          </cell>
          <cell r="K68">
            <v>218650.69</v>
          </cell>
          <cell r="L68">
            <v>226508.96</v>
          </cell>
          <cell r="M68">
            <v>239141.96</v>
          </cell>
          <cell r="N68">
            <v>205116.87</v>
          </cell>
          <cell r="O68">
            <v>161324.27</v>
          </cell>
          <cell r="P68">
            <v>248529.09</v>
          </cell>
          <cell r="Q68">
            <v>2128891.88</v>
          </cell>
          <cell r="R68">
            <v>10</v>
          </cell>
          <cell r="S68">
            <v>25358.48</v>
          </cell>
          <cell r="T68">
            <v>7111.336713995944</v>
          </cell>
          <cell r="U68">
            <v>18452.047368421052</v>
          </cell>
          <cell r="V68">
            <v>2103533.4</v>
          </cell>
          <cell r="W68" t="str">
            <v>Daily rate for Vacation</v>
          </cell>
          <cell r="X68" t="str">
            <v>NN</v>
          </cell>
          <cell r="Y68" t="str">
            <v>Ф.И.О.</v>
          </cell>
          <cell r="Z68" t="str">
            <v>Центр</v>
          </cell>
          <cell r="AA68" t="str">
            <v>Daily rate for Sick Leaves</v>
          </cell>
          <cell r="AB68" t="str">
            <v>Salary</v>
          </cell>
        </row>
        <row r="69">
          <cell r="A69">
            <v>10515665</v>
          </cell>
          <cell r="B69">
            <v>10138</v>
          </cell>
          <cell r="C69" t="str">
            <v>Бисенова Мейрамгуль</v>
          </cell>
          <cell r="D69">
            <v>173000</v>
          </cell>
          <cell r="E69">
            <v>0</v>
          </cell>
          <cell r="F69">
            <v>0</v>
          </cell>
          <cell r="G69">
            <v>90865.57</v>
          </cell>
          <cell r="H69">
            <v>57584.49</v>
          </cell>
          <cell r="I69">
            <v>82236.55</v>
          </cell>
          <cell r="J69">
            <v>37442.82</v>
          </cell>
          <cell r="K69">
            <v>113545.86</v>
          </cell>
          <cell r="L69">
            <v>10447.24</v>
          </cell>
          <cell r="M69">
            <v>110664.69</v>
          </cell>
          <cell r="N69">
            <v>12906.28</v>
          </cell>
          <cell r="O69">
            <v>112265.75</v>
          </cell>
          <cell r="P69">
            <v>32736.06</v>
          </cell>
          <cell r="Q69">
            <v>660695.31</v>
          </cell>
          <cell r="R69">
            <v>10</v>
          </cell>
          <cell r="S69">
            <v>0</v>
          </cell>
          <cell r="T69">
            <v>2233.587931034483</v>
          </cell>
          <cell r="U69">
            <v>4181.61588607595</v>
          </cell>
          <cell r="V69">
            <v>660695.31</v>
          </cell>
          <cell r="W69" t="str">
            <v>Daily rate for Vacation</v>
          </cell>
          <cell r="X69" t="str">
            <v>NN</v>
          </cell>
          <cell r="Y69" t="str">
            <v>Ф.И.О.</v>
          </cell>
          <cell r="Z69" t="str">
            <v>Центр</v>
          </cell>
          <cell r="AA69" t="str">
            <v>Daily rate for Sick Leaves</v>
          </cell>
          <cell r="AB69" t="str">
            <v>Salary</v>
          </cell>
        </row>
        <row r="70">
          <cell r="A70">
            <v>10196166</v>
          </cell>
          <cell r="B70">
            <v>10139</v>
          </cell>
          <cell r="C70" t="str">
            <v>Амиржанов Берик</v>
          </cell>
          <cell r="D70">
            <v>111500</v>
          </cell>
          <cell r="E70">
            <v>0</v>
          </cell>
          <cell r="F70">
            <v>0</v>
          </cell>
          <cell r="G70">
            <v>89046.02</v>
          </cell>
          <cell r="H70">
            <v>170272.08</v>
          </cell>
          <cell r="I70">
            <v>170491.03</v>
          </cell>
          <cell r="J70">
            <v>178207.26</v>
          </cell>
          <cell r="K70">
            <v>180415.67</v>
          </cell>
          <cell r="L70">
            <v>217807.54</v>
          </cell>
          <cell r="M70">
            <v>310332.1</v>
          </cell>
          <cell r="N70">
            <v>160241.83</v>
          </cell>
          <cell r="O70">
            <v>152930.87</v>
          </cell>
          <cell r="P70">
            <v>194583.32</v>
          </cell>
          <cell r="Q70">
            <v>1824327.7200000004</v>
          </cell>
          <cell r="R70">
            <v>10</v>
          </cell>
          <cell r="S70">
            <v>0</v>
          </cell>
          <cell r="T70">
            <v>6167.436511156189</v>
          </cell>
          <cell r="U70">
            <v>8687.27485714286</v>
          </cell>
          <cell r="V70">
            <v>1824327.7200000004</v>
          </cell>
          <cell r="W70" t="str">
            <v>Daily rate for Vacation</v>
          </cell>
          <cell r="X70" t="str">
            <v>NN</v>
          </cell>
          <cell r="Y70" t="str">
            <v>Ф.И.О.</v>
          </cell>
          <cell r="Z70" t="str">
            <v>Центр</v>
          </cell>
          <cell r="AA70" t="str">
            <v>Daily rate for Sick Leaves</v>
          </cell>
          <cell r="AB70" t="str">
            <v>Salary</v>
          </cell>
        </row>
        <row r="71">
          <cell r="A71">
            <v>10610291</v>
          </cell>
          <cell r="B71">
            <v>10140</v>
          </cell>
          <cell r="C71" t="str">
            <v>Тампаев Серик</v>
          </cell>
          <cell r="D71">
            <v>112200</v>
          </cell>
          <cell r="E71">
            <v>0</v>
          </cell>
          <cell r="F71">
            <v>0</v>
          </cell>
          <cell r="G71">
            <v>109860.43</v>
          </cell>
          <cell r="H71">
            <v>79715.55</v>
          </cell>
          <cell r="I71">
            <v>86281.45</v>
          </cell>
          <cell r="J71">
            <v>106586.5</v>
          </cell>
          <cell r="K71">
            <v>67871.39</v>
          </cell>
          <cell r="L71">
            <v>155670.65</v>
          </cell>
          <cell r="M71">
            <v>73941.19</v>
          </cell>
          <cell r="N71">
            <v>106952.2</v>
          </cell>
          <cell r="O71">
            <v>110786.85</v>
          </cell>
          <cell r="P71">
            <v>110279.84</v>
          </cell>
          <cell r="Q71">
            <v>1007946.0499999998</v>
          </cell>
          <cell r="R71">
            <v>10</v>
          </cell>
          <cell r="S71">
            <v>0</v>
          </cell>
          <cell r="T71">
            <v>3407.525524002704</v>
          </cell>
          <cell r="U71">
            <v>6379.405379746834</v>
          </cell>
          <cell r="V71">
            <v>1007946.0499999998</v>
          </cell>
          <cell r="W71" t="str">
            <v>Daily rate for Vacation</v>
          </cell>
          <cell r="X71" t="str">
            <v>NN</v>
          </cell>
          <cell r="Y71" t="str">
            <v>Ф.И.О.</v>
          </cell>
          <cell r="Z71" t="str">
            <v>Центр</v>
          </cell>
          <cell r="AA71" t="str">
            <v>Daily rate for Sick Leaves</v>
          </cell>
          <cell r="AB71" t="str">
            <v>Salary</v>
          </cell>
        </row>
        <row r="72">
          <cell r="A72">
            <v>10581486</v>
          </cell>
          <cell r="B72">
            <v>10141</v>
          </cell>
          <cell r="C72" t="str">
            <v>Каратаева Роза</v>
          </cell>
          <cell r="D72">
            <v>173000</v>
          </cell>
          <cell r="E72">
            <v>0</v>
          </cell>
          <cell r="F72">
            <v>0</v>
          </cell>
          <cell r="G72">
            <v>77124.92</v>
          </cell>
          <cell r="H72">
            <v>48973.45</v>
          </cell>
          <cell r="I72">
            <v>69985.19</v>
          </cell>
          <cell r="J72">
            <v>31698.73</v>
          </cell>
          <cell r="K72">
            <v>97397.14</v>
          </cell>
          <cell r="L72">
            <v>8363.54</v>
          </cell>
          <cell r="M72">
            <v>104657.23</v>
          </cell>
          <cell r="N72">
            <v>49839.44</v>
          </cell>
          <cell r="O72">
            <v>22144.8</v>
          </cell>
          <cell r="P72">
            <v>116679.37</v>
          </cell>
          <cell r="Q72">
            <v>626863.8099999999</v>
          </cell>
          <cell r="R72">
            <v>10</v>
          </cell>
          <cell r="S72">
            <v>0</v>
          </cell>
          <cell r="T72">
            <v>2119.215043948614</v>
          </cell>
          <cell r="U72">
            <v>3623.4902312138724</v>
          </cell>
          <cell r="V72">
            <v>626863.8099999999</v>
          </cell>
          <cell r="W72" t="str">
            <v>Daily rate for Vacation</v>
          </cell>
          <cell r="X72" t="str">
            <v>NN</v>
          </cell>
          <cell r="Y72" t="str">
            <v>Ф.И.О.</v>
          </cell>
          <cell r="Z72" t="str">
            <v>Центр</v>
          </cell>
          <cell r="AA72" t="str">
            <v>Daily rate for Sick Leaves</v>
          </cell>
          <cell r="AB72" t="str">
            <v>Salary</v>
          </cell>
        </row>
        <row r="73">
          <cell r="A73">
            <v>10188271</v>
          </cell>
          <cell r="B73">
            <v>10142</v>
          </cell>
          <cell r="C73" t="str">
            <v>Байгулина Айман</v>
          </cell>
          <cell r="D73">
            <v>173000</v>
          </cell>
          <cell r="E73">
            <v>0</v>
          </cell>
          <cell r="F73">
            <v>0</v>
          </cell>
          <cell r="G73">
            <v>0</v>
          </cell>
          <cell r="H73">
            <v>143039.13</v>
          </cell>
          <cell r="I73">
            <v>129367.76</v>
          </cell>
          <cell r="J73">
            <v>72782.16</v>
          </cell>
          <cell r="K73">
            <v>150023.14</v>
          </cell>
          <cell r="L73">
            <v>100742.47</v>
          </cell>
          <cell r="M73">
            <v>128659.61</v>
          </cell>
          <cell r="N73">
            <v>122104.24</v>
          </cell>
          <cell r="O73">
            <v>132400.41</v>
          </cell>
          <cell r="P73">
            <v>118052.83</v>
          </cell>
          <cell r="Q73">
            <v>1097171.75</v>
          </cell>
          <cell r="R73">
            <v>9</v>
          </cell>
          <cell r="S73">
            <v>8760.4</v>
          </cell>
          <cell r="T73">
            <v>4088.3906167831124</v>
          </cell>
          <cell r="U73">
            <v>7558.412152777779</v>
          </cell>
          <cell r="V73">
            <v>1088411.35</v>
          </cell>
          <cell r="W73" t="str">
            <v>Daily rate for Vacation</v>
          </cell>
          <cell r="X73" t="str">
            <v>NN</v>
          </cell>
          <cell r="Y73" t="str">
            <v>Ф.И.О.</v>
          </cell>
          <cell r="Z73" t="str">
            <v>Центр</v>
          </cell>
          <cell r="AA73" t="str">
            <v>Daily rate for Sick Leaves</v>
          </cell>
          <cell r="AB73" t="str">
            <v>Salary</v>
          </cell>
        </row>
        <row r="74">
          <cell r="A74">
            <v>10539595</v>
          </cell>
          <cell r="B74">
            <v>10143</v>
          </cell>
          <cell r="C74" t="str">
            <v>Струняшев Антон</v>
          </cell>
          <cell r="D74">
            <v>173000</v>
          </cell>
          <cell r="E74">
            <v>0</v>
          </cell>
          <cell r="F74">
            <v>0</v>
          </cell>
          <cell r="G74">
            <v>0</v>
          </cell>
          <cell r="H74">
            <v>112602.64</v>
          </cell>
          <cell r="I74">
            <v>96615.64</v>
          </cell>
          <cell r="J74">
            <v>212047.74</v>
          </cell>
          <cell r="K74">
            <v>3950.05</v>
          </cell>
          <cell r="L74">
            <v>219048.02</v>
          </cell>
          <cell r="M74">
            <v>129846.43</v>
          </cell>
          <cell r="N74">
            <v>153567.07</v>
          </cell>
          <cell r="O74">
            <v>134700.33</v>
          </cell>
          <cell r="P74">
            <v>0</v>
          </cell>
          <cell r="Q74">
            <v>1062377.9200000002</v>
          </cell>
          <cell r="R74">
            <v>8</v>
          </cell>
          <cell r="S74">
            <v>80017.01</v>
          </cell>
          <cell r="T74">
            <v>4151.288497295471</v>
          </cell>
          <cell r="U74">
            <v>9726.345643564358</v>
          </cell>
          <cell r="V74">
            <v>982360.9100000001</v>
          </cell>
          <cell r="W74" t="str">
            <v>Daily rate for Vacation</v>
          </cell>
          <cell r="X74" t="str">
            <v>NN</v>
          </cell>
          <cell r="Y74" t="str">
            <v>Ф.И.О.</v>
          </cell>
          <cell r="Z74" t="str">
            <v>Центр</v>
          </cell>
          <cell r="AA74" t="str">
            <v>Daily rate for Sick Leaves</v>
          </cell>
          <cell r="AB74" t="str">
            <v>Salary</v>
          </cell>
        </row>
        <row r="75">
          <cell r="A75">
            <v>10532351</v>
          </cell>
          <cell r="B75">
            <v>10144</v>
          </cell>
          <cell r="C75" t="str">
            <v>Шолпанова Акмарал</v>
          </cell>
          <cell r="D75">
            <v>173000</v>
          </cell>
          <cell r="E75">
            <v>0</v>
          </cell>
          <cell r="F75">
            <v>0</v>
          </cell>
          <cell r="G75">
            <v>0</v>
          </cell>
          <cell r="H75">
            <v>67145.34</v>
          </cell>
          <cell r="I75">
            <v>98230.19</v>
          </cell>
          <cell r="J75">
            <v>164097.45</v>
          </cell>
          <cell r="K75">
            <v>27521.99</v>
          </cell>
          <cell r="L75">
            <v>149618.58</v>
          </cell>
          <cell r="M75">
            <v>56679.17</v>
          </cell>
          <cell r="N75">
            <v>102665.92</v>
          </cell>
          <cell r="O75">
            <v>76190.96</v>
          </cell>
          <cell r="P75">
            <v>87852.59</v>
          </cell>
          <cell r="Q75">
            <v>830002.19</v>
          </cell>
          <cell r="R75">
            <v>9</v>
          </cell>
          <cell r="S75">
            <v>0</v>
          </cell>
          <cell r="T75">
            <v>3117.7304109383217</v>
          </cell>
          <cell r="U75">
            <v>5684.946506849315</v>
          </cell>
          <cell r="V75">
            <v>830002.19</v>
          </cell>
          <cell r="W75" t="str">
            <v>Daily rate for Vacation</v>
          </cell>
          <cell r="X75" t="str">
            <v>NN</v>
          </cell>
          <cell r="Y75" t="str">
            <v>Ф.И.О.</v>
          </cell>
          <cell r="Z75" t="str">
            <v>Центр</v>
          </cell>
          <cell r="AA75" t="str">
            <v>Daily rate for Sick Leaves</v>
          </cell>
          <cell r="AB75" t="str">
            <v>Salary</v>
          </cell>
        </row>
        <row r="76">
          <cell r="A76">
            <v>10535990</v>
          </cell>
          <cell r="B76">
            <v>10145</v>
          </cell>
          <cell r="C76" t="str">
            <v>Рябинин Валерий</v>
          </cell>
          <cell r="D76">
            <v>112400</v>
          </cell>
          <cell r="E76">
            <v>0</v>
          </cell>
          <cell r="F76">
            <v>0</v>
          </cell>
          <cell r="G76">
            <v>0</v>
          </cell>
          <cell r="H76">
            <v>94772.22</v>
          </cell>
          <cell r="I76">
            <v>456351.23</v>
          </cell>
          <cell r="J76">
            <v>328322.93</v>
          </cell>
          <cell r="K76">
            <v>322929.81</v>
          </cell>
          <cell r="L76">
            <v>426381.36</v>
          </cell>
          <cell r="M76">
            <v>395340.49</v>
          </cell>
          <cell r="N76">
            <v>361865.29</v>
          </cell>
          <cell r="O76">
            <v>364323.49</v>
          </cell>
          <cell r="P76">
            <v>310673.63</v>
          </cell>
          <cell r="Q76">
            <v>3060960.4499999993</v>
          </cell>
          <cell r="R76">
            <v>9</v>
          </cell>
          <cell r="S76">
            <v>87802</v>
          </cell>
          <cell r="T76">
            <v>11168.050672376228</v>
          </cell>
          <cell r="U76">
            <v>29437.212376237618</v>
          </cell>
          <cell r="V76">
            <v>2973158.4499999993</v>
          </cell>
          <cell r="W76" t="str">
            <v>Daily rate for Vacation</v>
          </cell>
          <cell r="X76" t="str">
            <v>NN</v>
          </cell>
          <cell r="Y76" t="str">
            <v>Ф.И.О.</v>
          </cell>
          <cell r="Z76" t="str">
            <v>Центр</v>
          </cell>
          <cell r="AA76" t="str">
            <v>Daily rate for Sick Leaves</v>
          </cell>
          <cell r="AB76" t="str">
            <v>Salary</v>
          </cell>
        </row>
        <row r="77">
          <cell r="A77">
            <v>10619341</v>
          </cell>
          <cell r="B77">
            <v>10146</v>
          </cell>
          <cell r="C77" t="str">
            <v>Сарсенбаева Айгуль</v>
          </cell>
          <cell r="D77">
            <v>112200</v>
          </cell>
          <cell r="E77">
            <v>0</v>
          </cell>
          <cell r="F77">
            <v>0</v>
          </cell>
          <cell r="G77">
            <v>0</v>
          </cell>
          <cell r="H77">
            <v>73950.98</v>
          </cell>
          <cell r="I77">
            <v>33615.7</v>
          </cell>
          <cell r="J77">
            <v>93911.93</v>
          </cell>
          <cell r="K77">
            <v>33516.08</v>
          </cell>
          <cell r="L77">
            <v>1782.35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236777.04</v>
          </cell>
          <cell r="R77">
            <v>5</v>
          </cell>
          <cell r="S77">
            <v>15827.55</v>
          </cell>
          <cell r="T77">
            <v>1493.9113590263694</v>
          </cell>
          <cell r="U77">
            <v>3744.906610169492</v>
          </cell>
          <cell r="V77">
            <v>220949.49000000002</v>
          </cell>
          <cell r="W77" t="str">
            <v>Daily rate for Vacation</v>
          </cell>
          <cell r="X77" t="str">
            <v>NN</v>
          </cell>
          <cell r="Y77" t="str">
            <v>Ф.И.О.</v>
          </cell>
          <cell r="Z77" t="str">
            <v>Центр</v>
          </cell>
          <cell r="AA77" t="str">
            <v>Daily rate for Sick Leaves</v>
          </cell>
          <cell r="AB77" t="str">
            <v>Salary</v>
          </cell>
        </row>
        <row r="78">
          <cell r="A78">
            <v>10620297</v>
          </cell>
          <cell r="B78">
            <v>10147</v>
          </cell>
          <cell r="C78" t="str">
            <v>Кусайнова Карлыгаш</v>
          </cell>
          <cell r="D78">
            <v>173000</v>
          </cell>
          <cell r="E78">
            <v>0</v>
          </cell>
          <cell r="F78">
            <v>0</v>
          </cell>
          <cell r="G78">
            <v>0</v>
          </cell>
          <cell r="H78">
            <v>70062.14</v>
          </cell>
          <cell r="I78">
            <v>66720.08</v>
          </cell>
          <cell r="J78">
            <v>19016.61</v>
          </cell>
          <cell r="K78">
            <v>144999.61</v>
          </cell>
          <cell r="L78">
            <v>31200.95</v>
          </cell>
          <cell r="M78">
            <v>120598.68</v>
          </cell>
          <cell r="N78">
            <v>51938.72</v>
          </cell>
          <cell r="O78">
            <v>101893.24</v>
          </cell>
          <cell r="P78">
            <v>76815.17</v>
          </cell>
          <cell r="Q78">
            <v>683245.2000000001</v>
          </cell>
          <cell r="R78">
            <v>9</v>
          </cell>
          <cell r="S78">
            <v>0</v>
          </cell>
          <cell r="T78">
            <v>2566.4683344602213</v>
          </cell>
          <cell r="U78">
            <v>5255.7323076923085</v>
          </cell>
          <cell r="V78">
            <v>683245.2000000001</v>
          </cell>
          <cell r="W78" t="str">
            <v>Daily rate for Vacation</v>
          </cell>
          <cell r="X78" t="str">
            <v>NN</v>
          </cell>
          <cell r="Y78" t="str">
            <v>Ф.И.О.</v>
          </cell>
          <cell r="Z78" t="str">
            <v>Центр</v>
          </cell>
          <cell r="AA78" t="str">
            <v>Daily rate for Sick Leaves</v>
          </cell>
          <cell r="AB78" t="str">
            <v>Salary</v>
          </cell>
        </row>
        <row r="79">
          <cell r="A79">
            <v>10620650</v>
          </cell>
          <cell r="B79">
            <v>10148</v>
          </cell>
          <cell r="C79" t="str">
            <v>Ажигалиева Шынар</v>
          </cell>
          <cell r="D79">
            <v>186000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169279.7</v>
          </cell>
          <cell r="J79">
            <v>114255.98</v>
          </cell>
          <cell r="K79">
            <v>143217.35</v>
          </cell>
          <cell r="L79">
            <v>124960.46</v>
          </cell>
          <cell r="M79">
            <v>164383.89</v>
          </cell>
          <cell r="N79">
            <v>149084.21</v>
          </cell>
          <cell r="O79">
            <v>177346.52</v>
          </cell>
          <cell r="P79">
            <v>107918.58</v>
          </cell>
          <cell r="Q79">
            <v>1150446.69</v>
          </cell>
          <cell r="R79">
            <v>8</v>
          </cell>
          <cell r="S79">
            <v>0</v>
          </cell>
          <cell r="T79">
            <v>4861.590136916836</v>
          </cell>
          <cell r="U79">
            <v>6252.427663043478</v>
          </cell>
          <cell r="V79">
            <v>1150446.69</v>
          </cell>
          <cell r="W79" t="str">
            <v>Daily rate for Vacation</v>
          </cell>
          <cell r="X79" t="str">
            <v>NN</v>
          </cell>
          <cell r="Y79" t="str">
            <v>Ф.И.О.</v>
          </cell>
          <cell r="Z79" t="str">
            <v>Центр</v>
          </cell>
          <cell r="AA79" t="str">
            <v>Daily rate for Sick Leaves</v>
          </cell>
          <cell r="AB79" t="str">
            <v>Salary</v>
          </cell>
        </row>
        <row r="80">
          <cell r="A80">
            <v>10620668</v>
          </cell>
          <cell r="B80">
            <v>10149</v>
          </cell>
          <cell r="C80" t="str">
            <v>Измаилова Сауле</v>
          </cell>
          <cell r="D80">
            <v>186000</v>
          </cell>
          <cell r="E80">
            <v>0</v>
          </cell>
          <cell r="F80">
            <v>0</v>
          </cell>
          <cell r="G80">
            <v>0</v>
          </cell>
          <cell r="H80">
            <v>45229.18</v>
          </cell>
          <cell r="I80">
            <v>95104</v>
          </cell>
          <cell r="J80">
            <v>99408.63</v>
          </cell>
          <cell r="K80">
            <v>100968.61</v>
          </cell>
          <cell r="L80">
            <v>94360.56</v>
          </cell>
          <cell r="M80">
            <v>144321.29</v>
          </cell>
          <cell r="N80">
            <v>97050.53</v>
          </cell>
          <cell r="O80">
            <v>89797.98</v>
          </cell>
          <cell r="P80">
            <v>98325.88</v>
          </cell>
          <cell r="Q80">
            <v>864566.66</v>
          </cell>
          <cell r="R80">
            <v>9</v>
          </cell>
          <cell r="S80">
            <v>0</v>
          </cell>
          <cell r="T80">
            <v>3247.5646457816847</v>
          </cell>
          <cell r="U80">
            <v>4829.981340782123</v>
          </cell>
          <cell r="V80">
            <v>864566.66</v>
          </cell>
          <cell r="W80" t="str">
            <v>Daily rate for Vacation</v>
          </cell>
          <cell r="X80" t="str">
            <v>NN</v>
          </cell>
          <cell r="Y80" t="str">
            <v>Ф.И.О.</v>
          </cell>
          <cell r="Z80" t="str">
            <v>Центр</v>
          </cell>
          <cell r="AA80" t="str">
            <v>Daily rate for Sick Leaves</v>
          </cell>
          <cell r="AB80" t="str">
            <v>Salary</v>
          </cell>
        </row>
        <row r="81">
          <cell r="A81">
            <v>10623228</v>
          </cell>
          <cell r="B81">
            <v>10150</v>
          </cell>
          <cell r="C81" t="str">
            <v>Ерсаин Алмагуль</v>
          </cell>
          <cell r="D81">
            <v>173000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158239.85</v>
          </cell>
          <cell r="J81">
            <v>50221.07</v>
          </cell>
          <cell r="K81">
            <v>105262.44</v>
          </cell>
          <cell r="L81">
            <v>71081.06</v>
          </cell>
          <cell r="M81">
            <v>83910.39</v>
          </cell>
          <cell r="N81">
            <v>87812.65</v>
          </cell>
          <cell r="O81">
            <v>68483.54</v>
          </cell>
          <cell r="P81">
            <v>115305.58</v>
          </cell>
          <cell r="Q81">
            <v>740316.58</v>
          </cell>
          <cell r="R81">
            <v>8</v>
          </cell>
          <cell r="S81">
            <v>0</v>
          </cell>
          <cell r="T81">
            <v>3128.4507268424613</v>
          </cell>
          <cell r="U81">
            <v>5403.770656934306</v>
          </cell>
          <cell r="V81">
            <v>740316.58</v>
          </cell>
          <cell r="W81" t="str">
            <v>Daily rate for Vacation</v>
          </cell>
          <cell r="X81" t="str">
            <v>NN</v>
          </cell>
          <cell r="Y81" t="str">
            <v>Ф.И.О.</v>
          </cell>
          <cell r="Z81" t="str">
            <v>Центр</v>
          </cell>
          <cell r="AA81" t="str">
            <v>Daily rate for Sick Leaves</v>
          </cell>
          <cell r="AB81" t="str">
            <v>Salary</v>
          </cell>
        </row>
        <row r="82">
          <cell r="A82">
            <v>10626200</v>
          </cell>
          <cell r="B82">
            <v>10151</v>
          </cell>
          <cell r="C82" t="str">
            <v>Туйешиев Жумабек</v>
          </cell>
          <cell r="D82">
            <v>186000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54103.3</v>
          </cell>
          <cell r="J82">
            <v>54554.15</v>
          </cell>
          <cell r="K82">
            <v>52810.89</v>
          </cell>
          <cell r="L82">
            <v>55823.59</v>
          </cell>
          <cell r="M82">
            <v>66405.39</v>
          </cell>
          <cell r="N82">
            <v>49683.15</v>
          </cell>
          <cell r="O82">
            <v>51532.96</v>
          </cell>
          <cell r="P82">
            <v>53959.04</v>
          </cell>
          <cell r="Q82">
            <v>438872.47000000003</v>
          </cell>
          <cell r="R82">
            <v>8</v>
          </cell>
          <cell r="S82">
            <v>0</v>
          </cell>
          <cell r="T82">
            <v>1854.5996872887088</v>
          </cell>
          <cell r="U82">
            <v>2551.584127906977</v>
          </cell>
          <cell r="V82">
            <v>438872.47000000003</v>
          </cell>
          <cell r="W82" t="str">
            <v>Daily rate for Vacation</v>
          </cell>
          <cell r="X82" t="str">
            <v>NN</v>
          </cell>
          <cell r="Y82" t="str">
            <v>Ф.И.О.</v>
          </cell>
          <cell r="Z82" t="str">
            <v>Центр</v>
          </cell>
          <cell r="AA82" t="str">
            <v>Daily rate for Sick Leaves</v>
          </cell>
          <cell r="AB82" t="str">
            <v>Salary</v>
          </cell>
        </row>
        <row r="83">
          <cell r="A83">
            <v>10626111</v>
          </cell>
          <cell r="B83">
            <v>10152</v>
          </cell>
          <cell r="C83" t="str">
            <v>Жарылгасинова Марта</v>
          </cell>
          <cell r="D83">
            <v>186000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56321.94</v>
          </cell>
          <cell r="J83">
            <v>56709.59</v>
          </cell>
          <cell r="K83">
            <v>57027.62</v>
          </cell>
          <cell r="L83">
            <v>82337.58</v>
          </cell>
          <cell r="M83">
            <v>69917.17</v>
          </cell>
          <cell r="N83">
            <v>54790.15</v>
          </cell>
          <cell r="O83">
            <v>54968.68</v>
          </cell>
          <cell r="P83">
            <v>59350.41</v>
          </cell>
          <cell r="Q83">
            <v>491423.14</v>
          </cell>
          <cell r="R83">
            <v>8</v>
          </cell>
          <cell r="S83">
            <v>0</v>
          </cell>
          <cell r="T83">
            <v>2076.669793779581</v>
          </cell>
          <cell r="U83">
            <v>3320.4266216216215</v>
          </cell>
          <cell r="V83">
            <v>491423.14</v>
          </cell>
          <cell r="W83" t="str">
            <v>Daily rate for Vacation</v>
          </cell>
          <cell r="X83" t="str">
            <v>NN</v>
          </cell>
          <cell r="Y83" t="str">
            <v>Ф.И.О.</v>
          </cell>
          <cell r="Z83" t="str">
            <v>Центр</v>
          </cell>
          <cell r="AA83" t="str">
            <v>Daily rate for Sick Leaves</v>
          </cell>
          <cell r="AB83" t="str">
            <v>Salary</v>
          </cell>
        </row>
        <row r="84">
          <cell r="A84">
            <v>10615762</v>
          </cell>
          <cell r="B84">
            <v>10153</v>
          </cell>
          <cell r="C84" t="str">
            <v>Боровикова Елена</v>
          </cell>
          <cell r="D84">
            <v>173000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181369.47</v>
          </cell>
          <cell r="J84">
            <v>116790.16</v>
          </cell>
          <cell r="K84">
            <v>65525.29</v>
          </cell>
          <cell r="L84">
            <v>99691.3</v>
          </cell>
          <cell r="M84">
            <v>89805.22</v>
          </cell>
          <cell r="N84">
            <v>60318.93</v>
          </cell>
          <cell r="O84">
            <v>107416.82</v>
          </cell>
          <cell r="P84">
            <v>46440.07</v>
          </cell>
          <cell r="Q84">
            <v>767357.2599999999</v>
          </cell>
          <cell r="R84">
            <v>8</v>
          </cell>
          <cell r="S84">
            <v>0</v>
          </cell>
          <cell r="T84">
            <v>3242.719996619337</v>
          </cell>
          <cell r="U84">
            <v>5403.924366197182</v>
          </cell>
          <cell r="V84">
            <v>767357.2599999999</v>
          </cell>
          <cell r="W84" t="str">
            <v>Daily rate for Vacation</v>
          </cell>
          <cell r="X84" t="str">
            <v>NN</v>
          </cell>
          <cell r="Y84" t="str">
            <v>Ф.И.О.</v>
          </cell>
          <cell r="Z84" t="str">
            <v>Центр</v>
          </cell>
          <cell r="AA84" t="str">
            <v>Daily rate for Sick Leaves</v>
          </cell>
          <cell r="AB84" t="str">
            <v>Salary</v>
          </cell>
        </row>
        <row r="85">
          <cell r="A85">
            <v>10379333</v>
          </cell>
          <cell r="B85">
            <v>10154</v>
          </cell>
          <cell r="C85" t="str">
            <v>Бактыгали Абырой</v>
          </cell>
          <cell r="D85">
            <v>173000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49881.52</v>
          </cell>
          <cell r="J85">
            <v>170535.22</v>
          </cell>
          <cell r="K85">
            <v>90272.09</v>
          </cell>
          <cell r="L85">
            <v>112188.18</v>
          </cell>
          <cell r="M85">
            <v>145762.57</v>
          </cell>
          <cell r="N85">
            <v>87471.23</v>
          </cell>
          <cell r="O85">
            <v>102707.21</v>
          </cell>
          <cell r="P85">
            <v>157339.82</v>
          </cell>
          <cell r="Q85">
            <v>916157.8399999999</v>
          </cell>
          <cell r="R85">
            <v>8</v>
          </cell>
          <cell r="S85">
            <v>44053</v>
          </cell>
          <cell r="T85">
            <v>3685.3652805949964</v>
          </cell>
          <cell r="U85">
            <v>7717.741946902654</v>
          </cell>
          <cell r="V85">
            <v>872104.8399999999</v>
          </cell>
          <cell r="W85" t="str">
            <v>Daily rate for Vacation</v>
          </cell>
          <cell r="X85" t="str">
            <v>NN</v>
          </cell>
          <cell r="Y85" t="str">
            <v>Ф.И.О.</v>
          </cell>
          <cell r="Z85" t="str">
            <v>Центр</v>
          </cell>
          <cell r="AA85" t="str">
            <v>Daily rate for Sick Leaves</v>
          </cell>
          <cell r="AB85" t="str">
            <v>Salary</v>
          </cell>
        </row>
        <row r="86">
          <cell r="A86">
            <v>10566041</v>
          </cell>
          <cell r="B86">
            <v>10155</v>
          </cell>
          <cell r="C86" t="str">
            <v>Дюсемалиев Манарбек</v>
          </cell>
          <cell r="D86">
            <v>112300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37113.64</v>
          </cell>
          <cell r="J86">
            <v>40556.83</v>
          </cell>
          <cell r="K86">
            <v>39343.4</v>
          </cell>
          <cell r="L86">
            <v>34836.4</v>
          </cell>
          <cell r="M86">
            <v>51187.99</v>
          </cell>
          <cell r="N86">
            <v>38222.41</v>
          </cell>
          <cell r="O86">
            <v>39424.24</v>
          </cell>
          <cell r="P86">
            <v>43045.57</v>
          </cell>
          <cell r="Q86">
            <v>323730.48</v>
          </cell>
          <cell r="R86">
            <v>8</v>
          </cell>
          <cell r="S86">
            <v>8720.24</v>
          </cell>
          <cell r="T86">
            <v>1331.1791751183232</v>
          </cell>
          <cell r="U86">
            <v>1920.7941463414634</v>
          </cell>
          <cell r="V86">
            <v>315010.24</v>
          </cell>
          <cell r="W86" t="str">
            <v>Daily rate for Vacation</v>
          </cell>
          <cell r="X86" t="str">
            <v>NN</v>
          </cell>
          <cell r="Y86" t="str">
            <v>Ф.И.О.</v>
          </cell>
          <cell r="Z86" t="str">
            <v>Центр</v>
          </cell>
          <cell r="AA86" t="str">
            <v>Daily rate for Sick Leaves</v>
          </cell>
          <cell r="AB86" t="str">
            <v>Salary</v>
          </cell>
        </row>
        <row r="87">
          <cell r="A87">
            <v>10623906</v>
          </cell>
          <cell r="B87">
            <v>10156</v>
          </cell>
          <cell r="C87" t="str">
            <v>Ермуратов Нурлан</v>
          </cell>
          <cell r="D87">
            <v>112300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37113.64</v>
          </cell>
          <cell r="J87">
            <v>40556.83</v>
          </cell>
          <cell r="K87">
            <v>39343.4</v>
          </cell>
          <cell r="L87">
            <v>34836.4</v>
          </cell>
          <cell r="M87">
            <v>51187.99</v>
          </cell>
          <cell r="N87">
            <v>37839.24</v>
          </cell>
          <cell r="O87">
            <v>80129.88</v>
          </cell>
          <cell r="P87">
            <v>43731.7</v>
          </cell>
          <cell r="Q87">
            <v>364739.08</v>
          </cell>
          <cell r="R87">
            <v>8</v>
          </cell>
          <cell r="S87">
            <v>0</v>
          </cell>
          <cell r="T87">
            <v>1541.3247126436784</v>
          </cell>
          <cell r="U87">
            <v>2368.4355844155843</v>
          </cell>
          <cell r="V87">
            <v>364739.08</v>
          </cell>
          <cell r="W87" t="str">
            <v>Daily rate for Vacation</v>
          </cell>
          <cell r="X87" t="str">
            <v>NN</v>
          </cell>
          <cell r="Y87" t="str">
            <v>Ф.И.О.</v>
          </cell>
          <cell r="Z87" t="str">
            <v>Центр</v>
          </cell>
          <cell r="AA87" t="str">
            <v>Daily rate for Sick Leaves</v>
          </cell>
          <cell r="AB87" t="str">
            <v>Salary</v>
          </cell>
        </row>
        <row r="88">
          <cell r="A88">
            <v>10561039</v>
          </cell>
          <cell r="B88">
            <v>10157</v>
          </cell>
          <cell r="C88" t="str">
            <v>Сулейменов Есенбек</v>
          </cell>
          <cell r="D88">
            <v>112300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37113.64</v>
          </cell>
          <cell r="J88">
            <v>40556.83</v>
          </cell>
          <cell r="K88">
            <v>37555.12</v>
          </cell>
          <cell r="L88">
            <v>25854.79</v>
          </cell>
          <cell r="M88">
            <v>66718.88</v>
          </cell>
          <cell r="N88">
            <v>36477.41</v>
          </cell>
          <cell r="O88">
            <v>39423.6</v>
          </cell>
          <cell r="P88">
            <v>43167.5</v>
          </cell>
          <cell r="Q88">
            <v>326867.77</v>
          </cell>
          <cell r="R88">
            <v>8</v>
          </cell>
          <cell r="S88">
            <v>13978.06</v>
          </cell>
          <cell r="T88">
            <v>1322.2181795131849</v>
          </cell>
          <cell r="U88">
            <v>1931.4179629629632</v>
          </cell>
          <cell r="V88">
            <v>312889.71</v>
          </cell>
          <cell r="W88" t="str">
            <v>Daily rate for Vacation</v>
          </cell>
          <cell r="X88" t="str">
            <v>NN</v>
          </cell>
          <cell r="Y88" t="str">
            <v>Ф.И.О.</v>
          </cell>
          <cell r="Z88" t="str">
            <v>Центр</v>
          </cell>
          <cell r="AA88" t="str">
            <v>Daily rate for Sick Leaves</v>
          </cell>
          <cell r="AB88" t="str">
            <v>Salary</v>
          </cell>
        </row>
        <row r="89">
          <cell r="A89">
            <v>10631404</v>
          </cell>
          <cell r="B89">
            <v>10158</v>
          </cell>
          <cell r="C89" t="str">
            <v>Калниязов Таир</v>
          </cell>
          <cell r="D89">
            <v>173000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39789.71</v>
          </cell>
          <cell r="J89">
            <v>139175.07</v>
          </cell>
          <cell r="K89">
            <v>77683.89</v>
          </cell>
          <cell r="L89">
            <v>185577.88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442226.55</v>
          </cell>
          <cell r="R89">
            <v>4</v>
          </cell>
          <cell r="S89">
            <v>22437.51</v>
          </cell>
          <cell r="T89">
            <v>3547.912778904665</v>
          </cell>
          <cell r="U89">
            <v>6360.44</v>
          </cell>
          <cell r="V89">
            <v>419789.04</v>
          </cell>
          <cell r="W89" t="str">
            <v>Daily rate for Vacation</v>
          </cell>
          <cell r="X89" t="str">
            <v>NN</v>
          </cell>
          <cell r="Y89" t="str">
            <v>Ф.И.О.</v>
          </cell>
          <cell r="Z89" t="str">
            <v>Центр</v>
          </cell>
          <cell r="AA89" t="str">
            <v>Daily rate for Sick Leaves</v>
          </cell>
          <cell r="AB89" t="str">
            <v>Salary</v>
          </cell>
        </row>
        <row r="90">
          <cell r="A90">
            <v>10500181</v>
          </cell>
          <cell r="B90">
            <v>10159</v>
          </cell>
          <cell r="C90" t="str">
            <v>Жолдыбаев Даниэль</v>
          </cell>
          <cell r="D90">
            <v>173000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26337.84</v>
          </cell>
          <cell r="J90">
            <v>209490.34</v>
          </cell>
          <cell r="K90">
            <v>176429.27</v>
          </cell>
          <cell r="L90">
            <v>37912.33</v>
          </cell>
          <cell r="M90">
            <v>209702.19</v>
          </cell>
          <cell r="N90">
            <v>208578.79</v>
          </cell>
          <cell r="O90">
            <v>194463.84</v>
          </cell>
          <cell r="P90">
            <v>77102.7</v>
          </cell>
          <cell r="Q90">
            <v>1140017.3</v>
          </cell>
          <cell r="R90">
            <v>8</v>
          </cell>
          <cell r="S90">
            <v>6867</v>
          </cell>
          <cell r="T90">
            <v>4788.498563218392</v>
          </cell>
          <cell r="U90">
            <v>7869.0993055555555</v>
          </cell>
          <cell r="V90">
            <v>1133150.3</v>
          </cell>
          <cell r="W90" t="str">
            <v>Daily rate for Vacation</v>
          </cell>
          <cell r="X90" t="str">
            <v>NN</v>
          </cell>
          <cell r="Y90" t="str">
            <v>Ф.И.О.</v>
          </cell>
          <cell r="Z90" t="str">
            <v>Центр</v>
          </cell>
          <cell r="AA90" t="str">
            <v>Daily rate for Sick Leaves</v>
          </cell>
          <cell r="AB90" t="str">
            <v>Salary</v>
          </cell>
        </row>
        <row r="91">
          <cell r="A91">
            <v>10008274</v>
          </cell>
          <cell r="B91">
            <v>10160</v>
          </cell>
          <cell r="C91" t="str">
            <v>Амандыкова Куляш</v>
          </cell>
          <cell r="D91">
            <v>111500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317816.53</v>
          </cell>
          <cell r="J91">
            <v>328322.4</v>
          </cell>
          <cell r="K91">
            <v>318980.36</v>
          </cell>
          <cell r="L91">
            <v>364513.84</v>
          </cell>
          <cell r="M91">
            <v>416042.42</v>
          </cell>
          <cell r="N91">
            <v>298341.48</v>
          </cell>
          <cell r="O91">
            <v>333541.26</v>
          </cell>
          <cell r="P91">
            <v>310671.88</v>
          </cell>
          <cell r="Q91">
            <v>2688230.17</v>
          </cell>
          <cell r="R91">
            <v>8</v>
          </cell>
          <cell r="S91">
            <v>1122</v>
          </cell>
          <cell r="T91">
            <v>11355.257648749155</v>
          </cell>
          <cell r="U91">
            <v>31989.382976190474</v>
          </cell>
          <cell r="V91">
            <v>2687108.17</v>
          </cell>
          <cell r="W91" t="str">
            <v>Daily rate for Vacation</v>
          </cell>
          <cell r="X91" t="str">
            <v>NN</v>
          </cell>
          <cell r="Y91" t="str">
            <v>Ф.И.О.</v>
          </cell>
          <cell r="Z91" t="str">
            <v>Центр</v>
          </cell>
          <cell r="AA91" t="str">
            <v>Daily rate for Sick Leaves</v>
          </cell>
          <cell r="AB91" t="str">
            <v>Salary</v>
          </cell>
        </row>
        <row r="92">
          <cell r="A92">
            <v>10632634</v>
          </cell>
          <cell r="B92">
            <v>10161</v>
          </cell>
          <cell r="C92" t="str">
            <v>Кусманов Дастан</v>
          </cell>
          <cell r="D92">
            <v>173000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210844.92</v>
          </cell>
          <cell r="K92">
            <v>120569.48</v>
          </cell>
          <cell r="L92">
            <v>286862.25</v>
          </cell>
          <cell r="M92">
            <v>226086.15</v>
          </cell>
          <cell r="N92">
            <v>122103.96</v>
          </cell>
          <cell r="O92">
            <v>187924.96</v>
          </cell>
          <cell r="P92">
            <v>214815.07</v>
          </cell>
          <cell r="Q92">
            <v>1369206.79</v>
          </cell>
          <cell r="R92">
            <v>7</v>
          </cell>
          <cell r="S92">
            <v>264407.88</v>
          </cell>
          <cell r="T92">
            <v>5335.646237805468</v>
          </cell>
          <cell r="U92">
            <v>9055.728770491805</v>
          </cell>
          <cell r="V92">
            <v>1104798.9100000001</v>
          </cell>
          <cell r="W92" t="str">
            <v>Daily rate for Vacation</v>
          </cell>
          <cell r="X92" t="str">
            <v>NN</v>
          </cell>
          <cell r="Y92" t="str">
            <v>Ф.И.О.</v>
          </cell>
          <cell r="Z92" t="str">
            <v>Центр</v>
          </cell>
          <cell r="AA92" t="str">
            <v>Daily rate for Sick Leaves</v>
          </cell>
          <cell r="AB92" t="str">
            <v>Salary</v>
          </cell>
        </row>
        <row r="93">
          <cell r="A93">
            <v>10546331</v>
          </cell>
          <cell r="B93">
            <v>10162</v>
          </cell>
          <cell r="C93" t="str">
            <v>Раушанова Шынар</v>
          </cell>
          <cell r="D93">
            <v>211000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149605.24</v>
          </cell>
          <cell r="K93">
            <v>81820.92</v>
          </cell>
          <cell r="L93">
            <v>100509.93</v>
          </cell>
          <cell r="M93">
            <v>26146.68</v>
          </cell>
          <cell r="N93">
            <v>0</v>
          </cell>
          <cell r="O93">
            <v>0</v>
          </cell>
          <cell r="P93">
            <v>0</v>
          </cell>
          <cell r="Q93">
            <v>358082.76999999996</v>
          </cell>
          <cell r="R93">
            <v>4</v>
          </cell>
          <cell r="S93">
            <v>26146.42</v>
          </cell>
          <cell r="T93">
            <v>2805.412018255578</v>
          </cell>
          <cell r="U93">
            <v>8511.18846153846</v>
          </cell>
          <cell r="V93">
            <v>331936.35</v>
          </cell>
          <cell r="W93" t="str">
            <v>Daily rate for Vacation</v>
          </cell>
          <cell r="X93" t="str">
            <v>NN</v>
          </cell>
          <cell r="Y93" t="str">
            <v>Ф.И.О.</v>
          </cell>
          <cell r="Z93" t="str">
            <v>Центр</v>
          </cell>
          <cell r="AA93" t="str">
            <v>Daily rate for Sick Leaves</v>
          </cell>
          <cell r="AB93" t="str">
            <v>Salary</v>
          </cell>
        </row>
        <row r="94">
          <cell r="A94">
            <v>10414485</v>
          </cell>
          <cell r="B94">
            <v>10163</v>
          </cell>
          <cell r="C94" t="str">
            <v>Бактыгереев Аскар</v>
          </cell>
          <cell r="D94">
            <v>173000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221568.34</v>
          </cell>
          <cell r="K94">
            <v>0.71</v>
          </cell>
          <cell r="L94">
            <v>233841.03</v>
          </cell>
          <cell r="M94">
            <v>128660.9</v>
          </cell>
          <cell r="N94">
            <v>87471.59</v>
          </cell>
          <cell r="O94">
            <v>150110.51</v>
          </cell>
          <cell r="P94">
            <v>126335.01</v>
          </cell>
          <cell r="Q94">
            <v>947988.09</v>
          </cell>
          <cell r="R94">
            <v>7</v>
          </cell>
          <cell r="S94">
            <v>0</v>
          </cell>
          <cell r="T94">
            <v>4578.32555780933</v>
          </cell>
          <cell r="U94">
            <v>7645.065241935484</v>
          </cell>
          <cell r="V94">
            <v>947988.09</v>
          </cell>
          <cell r="W94" t="str">
            <v>Daily rate for Vacation</v>
          </cell>
          <cell r="X94" t="str">
            <v>NN</v>
          </cell>
          <cell r="Y94" t="str">
            <v>Ф.И.О.</v>
          </cell>
          <cell r="Z94" t="str">
            <v>Центр</v>
          </cell>
          <cell r="AA94" t="str">
            <v>Daily rate for Sick Leaves</v>
          </cell>
          <cell r="AB94" t="str">
            <v>Salary</v>
          </cell>
        </row>
        <row r="95">
          <cell r="A95">
            <v>10595802</v>
          </cell>
          <cell r="B95">
            <v>10164</v>
          </cell>
          <cell r="C95" t="str">
            <v>Елеуова Гульпара</v>
          </cell>
          <cell r="D95">
            <v>173000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123863.21</v>
          </cell>
          <cell r="L95">
            <v>56461.92</v>
          </cell>
          <cell r="M95">
            <v>129169.61</v>
          </cell>
          <cell r="N95">
            <v>49322.17</v>
          </cell>
          <cell r="O95">
            <v>151342.4</v>
          </cell>
          <cell r="P95">
            <v>20451.36</v>
          </cell>
          <cell r="Q95">
            <v>530610.6699999999</v>
          </cell>
          <cell r="R95">
            <v>6</v>
          </cell>
          <cell r="S95">
            <v>0</v>
          </cell>
          <cell r="T95">
            <v>2989.692754113139</v>
          </cell>
          <cell r="U95">
            <v>5414.3945918367335</v>
          </cell>
          <cell r="V95">
            <v>530610.6699999999</v>
          </cell>
          <cell r="W95" t="str">
            <v>Daily rate for Vacation</v>
          </cell>
          <cell r="X95" t="str">
            <v>NN</v>
          </cell>
          <cell r="Y95" t="str">
            <v>Ф.И.О.</v>
          </cell>
          <cell r="Z95" t="str">
            <v>Центр</v>
          </cell>
          <cell r="AA95" t="str">
            <v>Daily rate for Sick Leaves</v>
          </cell>
          <cell r="AB95" t="str">
            <v>Salary</v>
          </cell>
        </row>
        <row r="96">
          <cell r="A96">
            <v>10523761</v>
          </cell>
          <cell r="B96">
            <v>10165</v>
          </cell>
          <cell r="C96" t="str">
            <v>Каймолдиева Нургуль</v>
          </cell>
          <cell r="D96">
            <v>111000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205911.86</v>
          </cell>
          <cell r="M96">
            <v>276688.21</v>
          </cell>
          <cell r="N96">
            <v>197121.54</v>
          </cell>
          <cell r="O96">
            <v>46054.2</v>
          </cell>
          <cell r="P96">
            <v>181934.7</v>
          </cell>
          <cell r="Q96">
            <v>907710.51</v>
          </cell>
          <cell r="R96">
            <v>5</v>
          </cell>
          <cell r="S96">
            <v>0</v>
          </cell>
          <cell r="T96">
            <v>6137.3259634888445</v>
          </cell>
          <cell r="U96">
            <v>13155.224782608695</v>
          </cell>
          <cell r="V96">
            <v>907710.51</v>
          </cell>
          <cell r="W96" t="str">
            <v>Daily rate for Vacation</v>
          </cell>
          <cell r="X96" t="str">
            <v>NN</v>
          </cell>
          <cell r="Y96" t="str">
            <v>Ф.И.О.</v>
          </cell>
          <cell r="Z96" t="str">
            <v>Центр</v>
          </cell>
          <cell r="AA96" t="str">
            <v>Daily rate for Sick Leaves</v>
          </cell>
          <cell r="AB96" t="str">
            <v>Salary</v>
          </cell>
        </row>
        <row r="97">
          <cell r="A97">
            <v>10636740</v>
          </cell>
          <cell r="B97">
            <v>10166</v>
          </cell>
          <cell r="C97" t="str">
            <v>Сейткалиев Ержан</v>
          </cell>
          <cell r="D97">
            <v>173000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52675.17</v>
          </cell>
          <cell r="N97">
            <v>49053.96</v>
          </cell>
          <cell r="O97">
            <v>46816.17</v>
          </cell>
          <cell r="P97">
            <v>83936.37</v>
          </cell>
          <cell r="Q97">
            <v>232481.66999999998</v>
          </cell>
          <cell r="R97">
            <v>4</v>
          </cell>
          <cell r="S97">
            <v>0</v>
          </cell>
          <cell r="T97">
            <v>1964.8552231237322</v>
          </cell>
          <cell r="U97">
            <v>2835.1423170731705</v>
          </cell>
          <cell r="V97">
            <v>232481.66999999998</v>
          </cell>
          <cell r="W97" t="str">
            <v>Daily rate for Vacation</v>
          </cell>
          <cell r="X97" t="str">
            <v>NN</v>
          </cell>
          <cell r="Y97" t="str">
            <v>Ф.И.О.</v>
          </cell>
          <cell r="Z97" t="str">
            <v>Центр</v>
          </cell>
          <cell r="AA97" t="str">
            <v>Daily rate for Sick Leaves</v>
          </cell>
          <cell r="AB97" t="str">
            <v>Salary</v>
          </cell>
        </row>
        <row r="98">
          <cell r="A98">
            <v>10657305</v>
          </cell>
          <cell r="B98">
            <v>10167</v>
          </cell>
          <cell r="C98" t="str">
            <v>Кулманова Динара</v>
          </cell>
          <cell r="D98">
            <v>173000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194463.26</v>
          </cell>
          <cell r="P98">
            <v>114437.66</v>
          </cell>
          <cell r="Q98">
            <v>308900.92000000004</v>
          </cell>
          <cell r="R98">
            <v>2</v>
          </cell>
          <cell r="S98">
            <v>0</v>
          </cell>
          <cell r="T98">
            <v>5221.448951994592</v>
          </cell>
          <cell r="U98">
            <v>7354.78380952381</v>
          </cell>
          <cell r="V98">
            <v>308900.92000000004</v>
          </cell>
          <cell r="W98" t="str">
            <v>Daily rate for Vacation</v>
          </cell>
          <cell r="X98" t="str">
            <v>NN</v>
          </cell>
          <cell r="Y98" t="str">
            <v>Ф.И.О.</v>
          </cell>
          <cell r="Z98" t="str">
            <v>Центр</v>
          </cell>
          <cell r="AA98" t="str">
            <v>Daily rate for Sick Leaves</v>
          </cell>
          <cell r="AB98" t="str">
            <v>Salary</v>
          </cell>
        </row>
        <row r="99">
          <cell r="A99">
            <v>10151865</v>
          </cell>
          <cell r="B99">
            <v>10168</v>
          </cell>
          <cell r="C99" t="str">
            <v>Молдашев Ерболат</v>
          </cell>
          <cell r="D99">
            <v>112300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43202.51</v>
          </cell>
          <cell r="P99">
            <v>38371.66</v>
          </cell>
          <cell r="Q99">
            <v>81574.17000000001</v>
          </cell>
          <cell r="R99">
            <v>2</v>
          </cell>
          <cell r="S99">
            <v>4324.46</v>
          </cell>
          <cell r="T99">
            <v>1305.776031102096</v>
          </cell>
          <cell r="U99">
            <v>1796.5048837209304</v>
          </cell>
          <cell r="V99">
            <v>77249.71</v>
          </cell>
          <cell r="W99" t="str">
            <v>Daily rate for Vacation</v>
          </cell>
          <cell r="X99" t="str">
            <v>NN</v>
          </cell>
          <cell r="Y99" t="str">
            <v>Ф.И.О.</v>
          </cell>
          <cell r="Z99" t="str">
            <v>Центр</v>
          </cell>
          <cell r="AA99" t="str">
            <v>Daily rate for Sick Leaves</v>
          </cell>
          <cell r="AB99" t="str">
            <v>Salary</v>
          </cell>
        </row>
        <row r="100">
          <cell r="A100">
            <v>10039020</v>
          </cell>
          <cell r="B100">
            <v>10169</v>
          </cell>
          <cell r="C100" t="str">
            <v>Мендыгазиев Канат</v>
          </cell>
          <cell r="D100">
            <v>112300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38397.56</v>
          </cell>
          <cell r="P100">
            <v>38371.62</v>
          </cell>
          <cell r="Q100">
            <v>76769.18</v>
          </cell>
          <cell r="R100">
            <v>2</v>
          </cell>
          <cell r="S100">
            <v>0</v>
          </cell>
          <cell r="T100">
            <v>1297.6534820824882</v>
          </cell>
          <cell r="U100">
            <v>1785.3297674418602</v>
          </cell>
          <cell r="V100">
            <v>76769.18</v>
          </cell>
          <cell r="W100" t="str">
            <v>Daily rate for Vacation</v>
          </cell>
          <cell r="X100" t="str">
            <v>NN</v>
          </cell>
          <cell r="Y100" t="str">
            <v>Ф.И.О.</v>
          </cell>
          <cell r="Z100" t="str">
            <v>Центр</v>
          </cell>
          <cell r="AA100" t="str">
            <v>Daily rate for Sick Leaves</v>
          </cell>
          <cell r="AB100" t="str">
            <v>Salary</v>
          </cell>
        </row>
        <row r="101">
          <cell r="A101">
            <v>10660310</v>
          </cell>
          <cell r="B101">
            <v>10170</v>
          </cell>
          <cell r="C101" t="str">
            <v>Аязбаев Аслан</v>
          </cell>
          <cell r="D101">
            <v>112200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59358.02</v>
          </cell>
          <cell r="P101">
            <v>206197.32</v>
          </cell>
          <cell r="Q101">
            <v>265555.34</v>
          </cell>
          <cell r="R101">
            <v>2</v>
          </cell>
          <cell r="S101">
            <v>68311</v>
          </cell>
          <cell r="T101">
            <v>3334.0828262339423</v>
          </cell>
          <cell r="U101">
            <v>9862.217</v>
          </cell>
          <cell r="V101">
            <v>197244.34000000003</v>
          </cell>
          <cell r="W101" t="str">
            <v>Daily rate for Vacation</v>
          </cell>
          <cell r="X101" t="str">
            <v>NN</v>
          </cell>
          <cell r="Y101" t="str">
            <v>Ф.И.О.</v>
          </cell>
          <cell r="Z101" t="str">
            <v>Центр</v>
          </cell>
          <cell r="AA101" t="str">
            <v>Daily rate for Sick Leaves</v>
          </cell>
          <cell r="AB101" t="str">
            <v>Salary</v>
          </cell>
        </row>
        <row r="102">
          <cell r="A102">
            <v>10016600</v>
          </cell>
          <cell r="B102">
            <v>10171</v>
          </cell>
          <cell r="C102" t="str">
            <v>Кужагалиев Асан</v>
          </cell>
          <cell r="D102">
            <v>173000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32710.34</v>
          </cell>
          <cell r="P102">
            <v>46439.56</v>
          </cell>
          <cell r="Q102">
            <v>79149.9</v>
          </cell>
          <cell r="R102">
            <v>2</v>
          </cell>
          <cell r="S102">
            <v>0</v>
          </cell>
          <cell r="T102">
            <v>1337.895537525355</v>
          </cell>
          <cell r="U102">
            <v>5276.66</v>
          </cell>
          <cell r="V102">
            <v>79149.9</v>
          </cell>
          <cell r="W102" t="str">
            <v>Daily rate for Vacation</v>
          </cell>
          <cell r="X102" t="str">
            <v>NN</v>
          </cell>
          <cell r="Y102" t="str">
            <v>Ф.И.О.</v>
          </cell>
          <cell r="Z102" t="str">
            <v>Центр</v>
          </cell>
          <cell r="AA102" t="str">
            <v>Daily rate for Sick Leaves</v>
          </cell>
          <cell r="AB102" t="str">
            <v>Salary</v>
          </cell>
        </row>
        <row r="103">
          <cell r="A103">
            <v>10173685</v>
          </cell>
          <cell r="B103">
            <v>10172</v>
          </cell>
          <cell r="C103" t="str">
            <v>Медеубаев Тимур</v>
          </cell>
          <cell r="D103">
            <v>173000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21662.5</v>
          </cell>
          <cell r="P103">
            <v>82313.26</v>
          </cell>
          <cell r="Q103">
            <v>103975.76</v>
          </cell>
          <cell r="R103">
            <v>2</v>
          </cell>
          <cell r="S103">
            <v>0</v>
          </cell>
          <cell r="T103">
            <v>1757.5348208248818</v>
          </cell>
          <cell r="U103">
            <v>5198.788</v>
          </cell>
          <cell r="V103">
            <v>103975.76</v>
          </cell>
          <cell r="W103" t="str">
            <v>Daily rate for Vacation</v>
          </cell>
          <cell r="X103" t="str">
            <v>NN</v>
          </cell>
          <cell r="Y103" t="str">
            <v>Ф.И.О.</v>
          </cell>
          <cell r="Z103" t="str">
            <v>Центр</v>
          </cell>
          <cell r="AA103" t="str">
            <v>Daily rate for Sick Leaves</v>
          </cell>
          <cell r="AB103" t="str">
            <v>Salary</v>
          </cell>
        </row>
        <row r="104">
          <cell r="A104">
            <v>10658771</v>
          </cell>
          <cell r="B104">
            <v>10173</v>
          </cell>
          <cell r="C104" t="str">
            <v>Оспанова Алия</v>
          </cell>
          <cell r="D104">
            <v>173000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102038.39</v>
          </cell>
          <cell r="P104">
            <v>185623.13</v>
          </cell>
          <cell r="Q104">
            <v>287661.52</v>
          </cell>
          <cell r="R104">
            <v>2</v>
          </cell>
          <cell r="S104">
            <v>4187</v>
          </cell>
          <cell r="T104">
            <v>4791.658553076403</v>
          </cell>
          <cell r="U104">
            <v>7268.577435897437</v>
          </cell>
          <cell r="V104">
            <v>283474.52</v>
          </cell>
          <cell r="W104" t="str">
            <v>Daily rate for Vacation</v>
          </cell>
          <cell r="X104" t="str">
            <v>NN</v>
          </cell>
          <cell r="Y104" t="str">
            <v>Ф.И.О.</v>
          </cell>
          <cell r="Z104" t="str">
            <v>Центр</v>
          </cell>
          <cell r="AA104" t="str">
            <v>Daily rate for Sick Leaves</v>
          </cell>
          <cell r="AB104" t="str">
            <v>Salary</v>
          </cell>
        </row>
        <row r="105">
          <cell r="A105">
            <v>10658607</v>
          </cell>
          <cell r="B105">
            <v>10174</v>
          </cell>
          <cell r="C105" t="str">
            <v>Астраханцева Екатерина</v>
          </cell>
          <cell r="D105">
            <v>173000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41066.12</v>
          </cell>
          <cell r="P105">
            <v>90632.35</v>
          </cell>
          <cell r="Q105">
            <v>131698.47</v>
          </cell>
          <cell r="R105">
            <v>2</v>
          </cell>
          <cell r="S105">
            <v>0</v>
          </cell>
          <cell r="T105">
            <v>2226.1404665314403</v>
          </cell>
          <cell r="U105">
            <v>4115.5771875</v>
          </cell>
          <cell r="V105">
            <v>131698.47</v>
          </cell>
          <cell r="W105" t="str">
            <v>Daily rate for Vacation</v>
          </cell>
          <cell r="X105" t="str">
            <v>NN</v>
          </cell>
          <cell r="Y105" t="str">
            <v>Ф.И.О.</v>
          </cell>
          <cell r="Z105" t="str">
            <v>Центр</v>
          </cell>
          <cell r="AA105" t="str">
            <v>Daily rate for Sick Leaves</v>
          </cell>
          <cell r="AB105" t="str">
            <v>Salary</v>
          </cell>
        </row>
        <row r="106">
          <cell r="A106">
            <v>10658789</v>
          </cell>
          <cell r="B106">
            <v>10175</v>
          </cell>
          <cell r="C106" t="str">
            <v>Мищенко Екатерина</v>
          </cell>
          <cell r="D106">
            <v>173000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102038.39</v>
          </cell>
          <cell r="P106">
            <v>116622.26</v>
          </cell>
          <cell r="Q106">
            <v>218660.65</v>
          </cell>
          <cell r="R106">
            <v>2</v>
          </cell>
          <cell r="S106">
            <v>4187</v>
          </cell>
          <cell r="T106">
            <v>3625.3152467883706</v>
          </cell>
          <cell r="U106">
            <v>7149.121666666667</v>
          </cell>
          <cell r="V106">
            <v>214473.65</v>
          </cell>
          <cell r="W106" t="str">
            <v>Daily rate for Vacation</v>
          </cell>
          <cell r="X106" t="str">
            <v>NN</v>
          </cell>
          <cell r="Y106" t="str">
            <v>Ф.И.О.</v>
          </cell>
          <cell r="Z106" t="str">
            <v>Центр</v>
          </cell>
          <cell r="AA106" t="str">
            <v>Daily rate for Sick Leaves</v>
          </cell>
          <cell r="AB106" t="str">
            <v>Salary</v>
          </cell>
        </row>
        <row r="107">
          <cell r="A107">
            <v>10590534</v>
          </cell>
          <cell r="B107">
            <v>10176</v>
          </cell>
          <cell r="C107" t="str">
            <v>Амантурлиев Ардак</v>
          </cell>
          <cell r="D107">
            <v>173000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38328.34</v>
          </cell>
          <cell r="P107">
            <v>83936.24</v>
          </cell>
          <cell r="Q107">
            <v>122264.58</v>
          </cell>
          <cell r="R107">
            <v>2</v>
          </cell>
          <cell r="S107">
            <v>0</v>
          </cell>
          <cell r="T107">
            <v>2066.6764705882356</v>
          </cell>
          <cell r="U107">
            <v>3820.768125</v>
          </cell>
          <cell r="V107">
            <v>122264.58</v>
          </cell>
          <cell r="W107" t="str">
            <v>Daily rate for Vacation</v>
          </cell>
          <cell r="X107" t="str">
            <v>NN</v>
          </cell>
          <cell r="Y107" t="str">
            <v>Ф.И.О.</v>
          </cell>
          <cell r="Z107" t="str">
            <v>Центр</v>
          </cell>
          <cell r="AA107" t="str">
            <v>Daily rate for Sick Leaves</v>
          </cell>
          <cell r="AB107" t="str">
            <v>Salary</v>
          </cell>
        </row>
        <row r="108">
          <cell r="A108">
            <v>10658594</v>
          </cell>
          <cell r="B108">
            <v>10177</v>
          </cell>
          <cell r="C108" t="str">
            <v>Жуманалиев Канат</v>
          </cell>
          <cell r="D108">
            <v>173000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38328.34</v>
          </cell>
          <cell r="P108">
            <v>83936.24</v>
          </cell>
          <cell r="Q108">
            <v>122264.58</v>
          </cell>
          <cell r="R108">
            <v>2</v>
          </cell>
          <cell r="S108">
            <v>0</v>
          </cell>
          <cell r="T108">
            <v>2066.6764705882356</v>
          </cell>
          <cell r="U108">
            <v>3820.768125</v>
          </cell>
          <cell r="V108">
            <v>122264.58</v>
          </cell>
          <cell r="W108" t="str">
            <v>Daily rate for Vacation</v>
          </cell>
          <cell r="X108" t="str">
            <v>NN</v>
          </cell>
          <cell r="Y108" t="str">
            <v>Ф.И.О.</v>
          </cell>
          <cell r="Z108" t="str">
            <v>Центр</v>
          </cell>
          <cell r="AA108" t="str">
            <v>Daily rate for Sick Leaves</v>
          </cell>
          <cell r="AB108" t="str">
            <v>Salary</v>
          </cell>
        </row>
        <row r="109">
          <cell r="A109">
            <v>10657701</v>
          </cell>
          <cell r="B109">
            <v>10178</v>
          </cell>
          <cell r="C109" t="str">
            <v>Нуртлеуов Шалкар</v>
          </cell>
          <cell r="D109">
            <v>173000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131749.04</v>
          </cell>
          <cell r="P109">
            <v>140242.91</v>
          </cell>
          <cell r="Q109">
            <v>271991.95</v>
          </cell>
          <cell r="R109">
            <v>2</v>
          </cell>
          <cell r="S109">
            <v>4143</v>
          </cell>
          <cell r="T109">
            <v>4527.5346517917515</v>
          </cell>
          <cell r="U109">
            <v>7239.160810810811</v>
          </cell>
          <cell r="V109">
            <v>267848.95</v>
          </cell>
          <cell r="W109" t="str">
            <v>Daily rate for Vacation</v>
          </cell>
          <cell r="X109" t="str">
            <v>NN</v>
          </cell>
          <cell r="Y109" t="str">
            <v>Ф.И.О.</v>
          </cell>
          <cell r="Z109" t="str">
            <v>Центр</v>
          </cell>
          <cell r="AA109" t="str">
            <v>Daily rate for Sick Leaves</v>
          </cell>
          <cell r="AB109" t="str">
            <v>Salary</v>
          </cell>
        </row>
        <row r="110">
          <cell r="A110">
            <v>10511197</v>
          </cell>
          <cell r="B110">
            <v>10179</v>
          </cell>
          <cell r="C110" t="str">
            <v>Молдыбаев Ерболат</v>
          </cell>
          <cell r="D110">
            <v>112200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22022.59</v>
          </cell>
          <cell r="P110">
            <v>179612.97</v>
          </cell>
          <cell r="Q110">
            <v>201635.56</v>
          </cell>
          <cell r="R110">
            <v>2</v>
          </cell>
          <cell r="S110">
            <v>0</v>
          </cell>
          <cell r="T110">
            <v>3408.3089925625422</v>
          </cell>
          <cell r="U110">
            <v>5930.457647058824</v>
          </cell>
          <cell r="V110">
            <v>201635.56</v>
          </cell>
          <cell r="W110" t="str">
            <v>Daily rate for Vacation</v>
          </cell>
          <cell r="X110" t="str">
            <v>NN</v>
          </cell>
          <cell r="Y110" t="str">
            <v>Ф.И.О.</v>
          </cell>
          <cell r="Z110" t="str">
            <v>Центр</v>
          </cell>
          <cell r="AA110" t="str">
            <v>Daily rate for Sick Leaves</v>
          </cell>
          <cell r="AB110" t="str">
            <v>Salary</v>
          </cell>
        </row>
        <row r="111">
          <cell r="A111">
            <v>10661064</v>
          </cell>
          <cell r="B111">
            <v>10180</v>
          </cell>
          <cell r="C111" t="str">
            <v>Утепов Тимур</v>
          </cell>
          <cell r="D111">
            <v>173000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46744.64</v>
          </cell>
          <cell r="Q111">
            <v>46744.64</v>
          </cell>
          <cell r="R111">
            <v>1</v>
          </cell>
          <cell r="S111">
            <v>0</v>
          </cell>
          <cell r="T111">
            <v>1580.2785665990534</v>
          </cell>
          <cell r="U111">
            <v>5193.848888888889</v>
          </cell>
          <cell r="V111">
            <v>46744.64</v>
          </cell>
          <cell r="W111" t="str">
            <v>Daily rate for Vacation</v>
          </cell>
          <cell r="X111" t="str">
            <v>NN</v>
          </cell>
          <cell r="Y111" t="str">
            <v>Ф.И.О.</v>
          </cell>
          <cell r="Z111" t="str">
            <v>Центр</v>
          </cell>
          <cell r="AA111" t="str">
            <v>Daily rate for Sick Leaves</v>
          </cell>
          <cell r="AB111" t="str">
            <v>Salary</v>
          </cell>
        </row>
        <row r="112">
          <cell r="A112">
            <v>10661144</v>
          </cell>
          <cell r="B112">
            <v>10181</v>
          </cell>
          <cell r="C112" t="str">
            <v>Тулегенов Даулет</v>
          </cell>
          <cell r="D112">
            <v>173000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173021.67</v>
          </cell>
          <cell r="Q112">
            <v>173021.67</v>
          </cell>
          <cell r="R112">
            <v>1</v>
          </cell>
          <cell r="S112">
            <v>4187</v>
          </cell>
          <cell r="T112">
            <v>5707.730561189994</v>
          </cell>
          <cell r="U112">
            <v>7034.777916666667</v>
          </cell>
          <cell r="V112">
            <v>168834.67</v>
          </cell>
          <cell r="W112" t="str">
            <v>Daily rate for Vacation</v>
          </cell>
          <cell r="X112" t="str">
            <v>NN</v>
          </cell>
          <cell r="Y112" t="str">
            <v>Ф.И.О.</v>
          </cell>
          <cell r="Z112" t="str">
            <v>Центр</v>
          </cell>
          <cell r="AA112" t="str">
            <v>Daily rate for Sick Leaves</v>
          </cell>
          <cell r="AB112" t="str">
            <v>Salary</v>
          </cell>
        </row>
        <row r="113">
          <cell r="A113">
            <v>10423584</v>
          </cell>
          <cell r="B113">
            <v>10182</v>
          </cell>
          <cell r="C113" t="str">
            <v>Маслова Марина</v>
          </cell>
          <cell r="D113">
            <v>173000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155226.89</v>
          </cell>
          <cell r="Q113">
            <v>155226.89</v>
          </cell>
          <cell r="R113">
            <v>1</v>
          </cell>
          <cell r="S113">
            <v>0</v>
          </cell>
          <cell r="T113">
            <v>5247.6974306964175</v>
          </cell>
          <cell r="U113">
            <v>4850.8403125</v>
          </cell>
          <cell r="V113">
            <v>155226.89</v>
          </cell>
          <cell r="W113" t="str">
            <v>Daily rate for Vacation</v>
          </cell>
          <cell r="X113" t="str">
            <v>NN</v>
          </cell>
          <cell r="Y113" t="str">
            <v>Ф.И.О.</v>
          </cell>
          <cell r="Z113" t="str">
            <v>Центр</v>
          </cell>
          <cell r="AA113" t="str">
            <v>Daily rate for Sick Leaves</v>
          </cell>
          <cell r="AB113" t="str">
            <v>Salary</v>
          </cell>
        </row>
        <row r="114">
          <cell r="A114">
            <v>10662041</v>
          </cell>
          <cell r="B114">
            <v>10183</v>
          </cell>
          <cell r="C114" t="str">
            <v>Джаксиев Алибек</v>
          </cell>
          <cell r="D114">
            <v>173000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115304.82</v>
          </cell>
          <cell r="Q114">
            <v>115304.82</v>
          </cell>
          <cell r="R114">
            <v>1</v>
          </cell>
          <cell r="S114">
            <v>0</v>
          </cell>
          <cell r="T114">
            <v>3898.066937119676</v>
          </cell>
          <cell r="U114">
            <v>5241.128181818182</v>
          </cell>
          <cell r="V114">
            <v>115304.82</v>
          </cell>
          <cell r="W114" t="str">
            <v>Daily rate for Vacation</v>
          </cell>
          <cell r="X114" t="str">
            <v>NN</v>
          </cell>
          <cell r="Y114" t="str">
            <v>Ф.И.О.</v>
          </cell>
          <cell r="Z114" t="str">
            <v>Центр</v>
          </cell>
          <cell r="AA114" t="str">
            <v>Daily rate for Sick Leaves</v>
          </cell>
          <cell r="AB114" t="str">
            <v>Salary</v>
          </cell>
        </row>
        <row r="115">
          <cell r="A115">
            <v>10663570</v>
          </cell>
          <cell r="B115">
            <v>10184</v>
          </cell>
          <cell r="C115" t="str">
            <v>Аянов Аян</v>
          </cell>
          <cell r="D115">
            <v>173000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95137.43</v>
          </cell>
          <cell r="Q115">
            <v>95137.43</v>
          </cell>
          <cell r="R115">
            <v>1</v>
          </cell>
          <cell r="S115">
            <v>0</v>
          </cell>
          <cell r="T115">
            <v>3216.2755240027045</v>
          </cell>
          <cell r="U115">
            <v>7318.263846153845</v>
          </cell>
          <cell r="V115">
            <v>95137.43</v>
          </cell>
          <cell r="W115" t="str">
            <v>Daily rate for Vacation</v>
          </cell>
          <cell r="X115" t="str">
            <v>NN</v>
          </cell>
          <cell r="Y115" t="str">
            <v>Ф.И.О.</v>
          </cell>
          <cell r="Z115" t="str">
            <v>Центр</v>
          </cell>
          <cell r="AA115" t="str">
            <v>Daily rate for Sick Leaves</v>
          </cell>
          <cell r="AB115" t="str">
            <v>Salary</v>
          </cell>
        </row>
        <row r="116">
          <cell r="A116">
            <v>10275930</v>
          </cell>
          <cell r="B116">
            <v>20002</v>
          </cell>
          <cell r="C116" t="str">
            <v>Саргалиева Сания</v>
          </cell>
          <cell r="D116">
            <v>112300</v>
          </cell>
          <cell r="E116">
            <v>46940.9</v>
          </cell>
          <cell r="F116">
            <v>112757.04</v>
          </cell>
          <cell r="G116">
            <v>60952.81</v>
          </cell>
          <cell r="H116">
            <v>174701.22</v>
          </cell>
          <cell r="I116">
            <v>106941.16</v>
          </cell>
          <cell r="J116">
            <v>103087.71</v>
          </cell>
          <cell r="K116">
            <v>90204.41</v>
          </cell>
          <cell r="L116">
            <v>80947.74</v>
          </cell>
          <cell r="M116">
            <v>168327.8</v>
          </cell>
          <cell r="N116">
            <v>63362.27</v>
          </cell>
          <cell r="O116">
            <v>128031.27</v>
          </cell>
          <cell r="P116">
            <v>96440.97</v>
          </cell>
          <cell r="Q116">
            <v>1232695.3</v>
          </cell>
          <cell r="R116">
            <v>12</v>
          </cell>
          <cell r="S116">
            <v>8232.96</v>
          </cell>
          <cell r="T116">
            <v>3449.5783750281726</v>
          </cell>
          <cell r="U116">
            <v>6478.63671957672</v>
          </cell>
          <cell r="V116">
            <v>1224462.34</v>
          </cell>
          <cell r="W116" t="str">
            <v>Daily rate for Vacation</v>
          </cell>
          <cell r="X116" t="str">
            <v>NN</v>
          </cell>
          <cell r="Y116" t="str">
            <v>Ф.И.О.</v>
          </cell>
          <cell r="Z116" t="str">
            <v>Центр</v>
          </cell>
          <cell r="AA116" t="str">
            <v>Daily rate for Sick Leaves</v>
          </cell>
          <cell r="AB116" t="str">
            <v>Salary</v>
          </cell>
        </row>
        <row r="117">
          <cell r="A117">
            <v>10215865</v>
          </cell>
          <cell r="B117">
            <v>20003</v>
          </cell>
          <cell r="C117" t="str">
            <v>Баймагамбетова Шолпан</v>
          </cell>
          <cell r="D117">
            <v>183000</v>
          </cell>
          <cell r="E117">
            <v>201883.58</v>
          </cell>
          <cell r="F117">
            <v>40670.22</v>
          </cell>
          <cell r="G117">
            <v>0.07</v>
          </cell>
          <cell r="H117">
            <v>0.5</v>
          </cell>
          <cell r="I117">
            <v>0.77</v>
          </cell>
          <cell r="J117">
            <v>0.8</v>
          </cell>
          <cell r="K117">
            <v>11850.27</v>
          </cell>
          <cell r="L117">
            <v>2484.84</v>
          </cell>
          <cell r="M117">
            <v>15089.04</v>
          </cell>
          <cell r="N117">
            <v>0.73</v>
          </cell>
          <cell r="O117">
            <v>0.33</v>
          </cell>
          <cell r="P117">
            <v>196832.67</v>
          </cell>
          <cell r="Q117">
            <v>468813.81999999995</v>
          </cell>
          <cell r="R117">
            <v>12</v>
          </cell>
          <cell r="S117">
            <v>64976.32</v>
          </cell>
          <cell r="T117">
            <v>1137.6986139283297</v>
          </cell>
          <cell r="U117">
            <v>13461.249999999998</v>
          </cell>
          <cell r="V117">
            <v>403837.49999999994</v>
          </cell>
          <cell r="W117" t="str">
            <v>Daily rate for Vacation</v>
          </cell>
          <cell r="X117" t="str">
            <v>NN</v>
          </cell>
          <cell r="Y117" t="str">
            <v>Ф.И.О.</v>
          </cell>
          <cell r="Z117" t="str">
            <v>Центр</v>
          </cell>
          <cell r="AA117" t="str">
            <v>Daily rate for Sick Leaves</v>
          </cell>
          <cell r="AB117" t="str">
            <v>Salary</v>
          </cell>
        </row>
        <row r="118">
          <cell r="A118">
            <v>10121050</v>
          </cell>
          <cell r="B118">
            <v>20004</v>
          </cell>
          <cell r="C118" t="str">
            <v>Масалимова Базаргуль</v>
          </cell>
          <cell r="D118">
            <v>123300</v>
          </cell>
          <cell r="E118">
            <v>148254.25</v>
          </cell>
          <cell r="F118">
            <v>97449.26</v>
          </cell>
          <cell r="G118">
            <v>192630.08</v>
          </cell>
          <cell r="H118">
            <v>54732.15</v>
          </cell>
          <cell r="I118">
            <v>236435.66</v>
          </cell>
          <cell r="J118">
            <v>28789.79</v>
          </cell>
          <cell r="K118">
            <v>241369.46</v>
          </cell>
          <cell r="L118">
            <v>70416.07</v>
          </cell>
          <cell r="M118">
            <v>226114.24</v>
          </cell>
          <cell r="N118">
            <v>79534.6</v>
          </cell>
          <cell r="O118">
            <v>246389.85</v>
          </cell>
          <cell r="P118">
            <v>218936.85</v>
          </cell>
          <cell r="Q118">
            <v>1841052.2600000002</v>
          </cell>
          <cell r="R118">
            <v>12</v>
          </cell>
          <cell r="S118">
            <v>132682.31</v>
          </cell>
          <cell r="T118">
            <v>4812.852011494253</v>
          </cell>
          <cell r="U118">
            <v>9335.354918032788</v>
          </cell>
          <cell r="V118">
            <v>1708369.9500000002</v>
          </cell>
          <cell r="W118" t="str">
            <v>Daily rate for Vacation</v>
          </cell>
          <cell r="X118" t="str">
            <v>NN</v>
          </cell>
          <cell r="Y118" t="str">
            <v>Ф.И.О.</v>
          </cell>
          <cell r="Z118" t="str">
            <v>Центр</v>
          </cell>
          <cell r="AA118" t="str">
            <v>Daily rate for Sick Leaves</v>
          </cell>
          <cell r="AB118" t="str">
            <v>Salary</v>
          </cell>
        </row>
        <row r="119">
          <cell r="A119">
            <v>10253159</v>
          </cell>
          <cell r="B119">
            <v>20005</v>
          </cell>
          <cell r="C119" t="str">
            <v>Есенгужина Айгуль</v>
          </cell>
          <cell r="D119">
            <v>111500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151532.29</v>
          </cell>
          <cell r="J119">
            <v>103087.3</v>
          </cell>
          <cell r="K119">
            <v>113292.56</v>
          </cell>
          <cell r="L119">
            <v>168380.02</v>
          </cell>
          <cell r="M119">
            <v>21020.49</v>
          </cell>
          <cell r="N119">
            <v>193054.65</v>
          </cell>
          <cell r="O119">
            <v>28996.95</v>
          </cell>
          <cell r="P119">
            <v>235519.78</v>
          </cell>
          <cell r="Q119">
            <v>1014884.04</v>
          </cell>
          <cell r="R119">
            <v>8</v>
          </cell>
          <cell r="S119">
            <v>29049.42</v>
          </cell>
          <cell r="T119">
            <v>4165.967799188641</v>
          </cell>
          <cell r="U119">
            <v>7468.444090909091</v>
          </cell>
          <cell r="V119">
            <v>985834.62</v>
          </cell>
          <cell r="W119" t="str">
            <v>Daily rate for Vacation</v>
          </cell>
          <cell r="X119" t="str">
            <v>NN</v>
          </cell>
          <cell r="Y119" t="str">
            <v>Ф.И.О.</v>
          </cell>
          <cell r="Z119" t="str">
            <v>Центр</v>
          </cell>
          <cell r="AA119" t="str">
            <v>Daily rate for Sick Leaves</v>
          </cell>
          <cell r="AB119" t="str">
            <v>Salary</v>
          </cell>
        </row>
        <row r="120">
          <cell r="A120">
            <v>10014943</v>
          </cell>
          <cell r="B120">
            <v>20006</v>
          </cell>
          <cell r="C120" t="str">
            <v>Сатенова Айсулу</v>
          </cell>
          <cell r="D120">
            <v>182000</v>
          </cell>
          <cell r="E120">
            <v>107105.55</v>
          </cell>
          <cell r="F120">
            <v>91472.96</v>
          </cell>
          <cell r="G120">
            <v>117430.11</v>
          </cell>
          <cell r="H120">
            <v>105112.76</v>
          </cell>
          <cell r="I120">
            <v>86301.94</v>
          </cell>
          <cell r="J120">
            <v>113743.35</v>
          </cell>
          <cell r="K120">
            <v>112467.35</v>
          </cell>
          <cell r="L120">
            <v>133552.19</v>
          </cell>
          <cell r="M120">
            <v>115206.47</v>
          </cell>
          <cell r="N120">
            <v>181551.21</v>
          </cell>
          <cell r="O120">
            <v>149155.4</v>
          </cell>
          <cell r="P120">
            <v>126422.23</v>
          </cell>
          <cell r="Q120">
            <v>1439521.5199999998</v>
          </cell>
          <cell r="R120">
            <v>12</v>
          </cell>
          <cell r="S120">
            <v>47908.1</v>
          </cell>
          <cell r="T120">
            <v>3920.4795469912096</v>
          </cell>
          <cell r="U120">
            <v>6325.515545454544</v>
          </cell>
          <cell r="V120">
            <v>1391613.4199999997</v>
          </cell>
          <cell r="W120" t="str">
            <v>Daily rate for Vacation</v>
          </cell>
          <cell r="X120" t="str">
            <v>NN</v>
          </cell>
          <cell r="Y120" t="str">
            <v>Ф.И.О.</v>
          </cell>
          <cell r="Z120" t="str">
            <v>Центр</v>
          </cell>
          <cell r="AA120" t="str">
            <v>Daily rate for Sick Leaves</v>
          </cell>
          <cell r="AB120" t="str">
            <v>Salary</v>
          </cell>
        </row>
        <row r="121">
          <cell r="A121">
            <v>10411137</v>
          </cell>
          <cell r="B121">
            <v>20007</v>
          </cell>
          <cell r="C121" t="str">
            <v>Кенбаева Нурсулу</v>
          </cell>
          <cell r="D121">
            <v>123100</v>
          </cell>
          <cell r="E121">
            <v>28286.42</v>
          </cell>
          <cell r="F121">
            <v>172299.83</v>
          </cell>
          <cell r="G121">
            <v>0.69</v>
          </cell>
          <cell r="H121">
            <v>133913.86</v>
          </cell>
          <cell r="I121">
            <v>78048.81</v>
          </cell>
          <cell r="J121">
            <v>138688.07</v>
          </cell>
          <cell r="K121">
            <v>123768.96</v>
          </cell>
          <cell r="L121">
            <v>86050.16</v>
          </cell>
          <cell r="M121">
            <v>171375.72</v>
          </cell>
          <cell r="N121">
            <v>41419.66</v>
          </cell>
          <cell r="O121">
            <v>179821.53</v>
          </cell>
          <cell r="P121">
            <v>13145.98</v>
          </cell>
          <cell r="Q121">
            <v>1166819.69</v>
          </cell>
          <cell r="R121">
            <v>12</v>
          </cell>
          <cell r="S121">
            <v>17021</v>
          </cell>
          <cell r="T121">
            <v>3239.2345334685597</v>
          </cell>
          <cell r="U121">
            <v>6844.0398214285715</v>
          </cell>
          <cell r="V121">
            <v>1149798.69</v>
          </cell>
          <cell r="W121" t="str">
            <v>Daily rate for Vacation</v>
          </cell>
          <cell r="X121" t="str">
            <v>NN</v>
          </cell>
          <cell r="Y121" t="str">
            <v>Ф.И.О.</v>
          </cell>
          <cell r="Z121" t="str">
            <v>Центр</v>
          </cell>
          <cell r="AA121" t="str">
            <v>Daily rate for Sick Leaves</v>
          </cell>
          <cell r="AB121" t="str">
            <v>Salary</v>
          </cell>
        </row>
        <row r="122">
          <cell r="A122">
            <v>10007963</v>
          </cell>
          <cell r="B122">
            <v>20008</v>
          </cell>
          <cell r="C122" t="str">
            <v>Абдигалиева Гульзада</v>
          </cell>
          <cell r="D122">
            <v>123100</v>
          </cell>
          <cell r="E122">
            <v>13395.64</v>
          </cell>
          <cell r="F122">
            <v>79602.5</v>
          </cell>
          <cell r="G122">
            <v>41139.48</v>
          </cell>
          <cell r="H122">
            <v>65493.51</v>
          </cell>
          <cell r="I122">
            <v>52452.38</v>
          </cell>
          <cell r="J122">
            <v>50489.99</v>
          </cell>
          <cell r="K122">
            <v>63653.44</v>
          </cell>
          <cell r="L122">
            <v>41689.92</v>
          </cell>
          <cell r="M122">
            <v>84902.15</v>
          </cell>
          <cell r="N122">
            <v>17551.56</v>
          </cell>
          <cell r="O122">
            <v>76975.91</v>
          </cell>
          <cell r="P122">
            <v>45810.14</v>
          </cell>
          <cell r="Q122">
            <v>633156.62</v>
          </cell>
          <cell r="R122">
            <v>12</v>
          </cell>
          <cell r="S122">
            <v>0</v>
          </cell>
          <cell r="T122">
            <v>1783.7407595221998</v>
          </cell>
          <cell r="U122">
            <v>3263.693917525773</v>
          </cell>
          <cell r="V122">
            <v>633156.62</v>
          </cell>
          <cell r="W122" t="str">
            <v>Daily rate for Vacation</v>
          </cell>
          <cell r="X122" t="str">
            <v>NN</v>
          </cell>
          <cell r="Y122" t="str">
            <v>Ф.И.О.</v>
          </cell>
          <cell r="Z122" t="str">
            <v>Центр</v>
          </cell>
          <cell r="AA122" t="str">
            <v>Daily rate for Sick Leaves</v>
          </cell>
          <cell r="AB122" t="str">
            <v>Salary</v>
          </cell>
        </row>
        <row r="123">
          <cell r="A123">
            <v>10508473</v>
          </cell>
          <cell r="B123">
            <v>20013</v>
          </cell>
          <cell r="C123" t="str">
            <v>Адильбекова Жанна</v>
          </cell>
          <cell r="D123">
            <v>167200</v>
          </cell>
          <cell r="E123">
            <v>64233.8</v>
          </cell>
          <cell r="F123">
            <v>58941.55</v>
          </cell>
          <cell r="G123">
            <v>89284.64</v>
          </cell>
          <cell r="H123">
            <v>60441.59</v>
          </cell>
          <cell r="I123">
            <v>89543.58</v>
          </cell>
          <cell r="J123">
            <v>60382.82</v>
          </cell>
          <cell r="K123">
            <v>73159.76</v>
          </cell>
          <cell r="L123">
            <v>75628.57</v>
          </cell>
          <cell r="M123">
            <v>98081.17</v>
          </cell>
          <cell r="N123">
            <v>99252.49</v>
          </cell>
          <cell r="O123">
            <v>81524.13</v>
          </cell>
          <cell r="P123">
            <v>72660.87</v>
          </cell>
          <cell r="Q123">
            <v>923134.9700000001</v>
          </cell>
          <cell r="R123">
            <v>12</v>
          </cell>
          <cell r="S123">
            <v>31810.56</v>
          </cell>
          <cell r="T123">
            <v>2511.055921794005</v>
          </cell>
          <cell r="U123">
            <v>4390.760640394089</v>
          </cell>
          <cell r="V123">
            <v>891324.41</v>
          </cell>
          <cell r="W123" t="str">
            <v>Daily rate for Vacation</v>
          </cell>
          <cell r="X123" t="str">
            <v>NN</v>
          </cell>
          <cell r="Y123" t="str">
            <v>Ф.И.О.</v>
          </cell>
          <cell r="Z123" t="str">
            <v>Центр</v>
          </cell>
          <cell r="AA123" t="str">
            <v>Daily rate for Sick Leaves</v>
          </cell>
          <cell r="AB123" t="str">
            <v>Salary</v>
          </cell>
        </row>
        <row r="124">
          <cell r="A124">
            <v>10091639</v>
          </cell>
          <cell r="B124">
            <v>20016</v>
          </cell>
          <cell r="C124" t="str">
            <v>Камысбаев Халел</v>
          </cell>
          <cell r="D124">
            <v>156100</v>
          </cell>
          <cell r="E124">
            <v>73924.16</v>
          </cell>
          <cell r="F124">
            <v>76231.8</v>
          </cell>
          <cell r="G124">
            <v>90362.15</v>
          </cell>
          <cell r="H124">
            <v>95455.55</v>
          </cell>
          <cell r="I124">
            <v>86169.18</v>
          </cell>
          <cell r="J124">
            <v>77705.27</v>
          </cell>
          <cell r="K124">
            <v>87407.87</v>
          </cell>
          <cell r="L124">
            <v>87635.83</v>
          </cell>
          <cell r="M124">
            <v>87287.22</v>
          </cell>
          <cell r="N124">
            <v>70595.71</v>
          </cell>
          <cell r="O124">
            <v>74089.57</v>
          </cell>
          <cell r="P124">
            <v>78564.4</v>
          </cell>
          <cell r="Q124">
            <v>985428.7099999998</v>
          </cell>
          <cell r="R124">
            <v>12</v>
          </cell>
          <cell r="S124">
            <v>8211.9</v>
          </cell>
          <cell r="T124">
            <v>2753.033609420779</v>
          </cell>
          <cell r="U124">
            <v>5143.246368421052</v>
          </cell>
          <cell r="V124">
            <v>977216.8099999998</v>
          </cell>
          <cell r="W124" t="str">
            <v>Daily rate for Vacation</v>
          </cell>
          <cell r="X124" t="str">
            <v>NN</v>
          </cell>
          <cell r="Y124" t="str">
            <v>Ф.И.О.</v>
          </cell>
          <cell r="Z124" t="str">
            <v>Центр</v>
          </cell>
          <cell r="AA124" t="str">
            <v>Daily rate for Sick Leaves</v>
          </cell>
          <cell r="AB124" t="str">
            <v>Salary</v>
          </cell>
        </row>
        <row r="125">
          <cell r="A125">
            <v>10097483</v>
          </cell>
          <cell r="B125">
            <v>20017</v>
          </cell>
          <cell r="C125" t="str">
            <v>Кусаинова Гульмира</v>
          </cell>
          <cell r="D125">
            <v>121000</v>
          </cell>
          <cell r="E125">
            <v>178107.34</v>
          </cell>
          <cell r="F125">
            <v>265555.01</v>
          </cell>
          <cell r="G125">
            <v>320116.3</v>
          </cell>
          <cell r="H125">
            <v>0.04</v>
          </cell>
          <cell r="I125">
            <v>403658.67</v>
          </cell>
          <cell r="J125">
            <v>41070.39</v>
          </cell>
          <cell r="K125">
            <v>356219.08</v>
          </cell>
          <cell r="L125">
            <v>288962.44</v>
          </cell>
          <cell r="M125">
            <v>388954.54</v>
          </cell>
          <cell r="N125">
            <v>248230.31</v>
          </cell>
          <cell r="O125">
            <v>307598.87</v>
          </cell>
          <cell r="P125">
            <v>222015.37</v>
          </cell>
          <cell r="Q125">
            <v>3020488.36</v>
          </cell>
          <cell r="R125">
            <v>12</v>
          </cell>
          <cell r="S125">
            <v>203394.83</v>
          </cell>
          <cell r="T125">
            <v>7936.368971151679</v>
          </cell>
          <cell r="U125">
            <v>14905.256772486771</v>
          </cell>
          <cell r="V125">
            <v>2817093.53</v>
          </cell>
          <cell r="W125" t="str">
            <v>Daily rate for Vacation</v>
          </cell>
          <cell r="X125" t="str">
            <v>NN</v>
          </cell>
          <cell r="Y125" t="str">
            <v>Ф.И.О.</v>
          </cell>
          <cell r="Z125" t="str">
            <v>Центр</v>
          </cell>
          <cell r="AA125" t="str">
            <v>Daily rate for Sick Leaves</v>
          </cell>
          <cell r="AB125" t="str">
            <v>Salary</v>
          </cell>
        </row>
        <row r="126">
          <cell r="A126">
            <v>10514179</v>
          </cell>
          <cell r="B126">
            <v>20018</v>
          </cell>
          <cell r="C126" t="str">
            <v>Елдеспаева Нурлы</v>
          </cell>
          <cell r="D126">
            <v>123300</v>
          </cell>
          <cell r="E126">
            <v>65835.45</v>
          </cell>
          <cell r="F126">
            <v>39154.77</v>
          </cell>
          <cell r="G126">
            <v>44186.51</v>
          </cell>
          <cell r="H126">
            <v>65525.8</v>
          </cell>
          <cell r="I126">
            <v>57993.14</v>
          </cell>
          <cell r="J126">
            <v>57348.54</v>
          </cell>
          <cell r="K126">
            <v>29449.68</v>
          </cell>
          <cell r="L126">
            <v>85078.3</v>
          </cell>
          <cell r="M126">
            <v>31264.47</v>
          </cell>
          <cell r="N126">
            <v>121286.85</v>
          </cell>
          <cell r="O126">
            <v>43546.13</v>
          </cell>
          <cell r="P126">
            <v>51949.88</v>
          </cell>
          <cell r="Q126">
            <v>692619.52</v>
          </cell>
          <cell r="R126">
            <v>12</v>
          </cell>
          <cell r="S126">
            <v>48266.6</v>
          </cell>
          <cell r="T126">
            <v>1815.2831868379537</v>
          </cell>
          <cell r="U126">
            <v>3083.028325358852</v>
          </cell>
          <cell r="V126">
            <v>644352.92</v>
          </cell>
          <cell r="W126" t="str">
            <v>Daily rate for Vacation</v>
          </cell>
          <cell r="X126" t="str">
            <v>NN</v>
          </cell>
          <cell r="Y126" t="str">
            <v>Ф.И.О.</v>
          </cell>
          <cell r="Z126" t="str">
            <v>Центр</v>
          </cell>
          <cell r="AA126" t="str">
            <v>Daily rate for Sick Leaves</v>
          </cell>
          <cell r="AB126" t="str">
            <v>Salary</v>
          </cell>
        </row>
        <row r="127">
          <cell r="A127">
            <v>10266873</v>
          </cell>
          <cell r="B127">
            <v>20020</v>
          </cell>
          <cell r="C127" t="str">
            <v>Бекмагамбетова Мензипа</v>
          </cell>
          <cell r="D127">
            <v>123300</v>
          </cell>
          <cell r="E127">
            <v>111120.57</v>
          </cell>
          <cell r="F127">
            <v>48225.43</v>
          </cell>
          <cell r="G127">
            <v>79416.68</v>
          </cell>
          <cell r="H127">
            <v>79301.86</v>
          </cell>
          <cell r="I127">
            <v>52968.55</v>
          </cell>
          <cell r="J127">
            <v>101407.74</v>
          </cell>
          <cell r="K127">
            <v>43035.87</v>
          </cell>
          <cell r="L127">
            <v>134994.25</v>
          </cell>
          <cell r="M127">
            <v>37512.87</v>
          </cell>
          <cell r="N127">
            <v>169401.73</v>
          </cell>
          <cell r="O127">
            <v>63411.64</v>
          </cell>
          <cell r="P127">
            <v>73986.62</v>
          </cell>
          <cell r="Q127">
            <v>994783.8099999999</v>
          </cell>
          <cell r="R127">
            <v>12</v>
          </cell>
          <cell r="S127">
            <v>69071.24</v>
          </cell>
          <cell r="T127">
            <v>2607.9348940725713</v>
          </cell>
          <cell r="U127">
            <v>4872.171421052632</v>
          </cell>
          <cell r="V127">
            <v>925712.57</v>
          </cell>
          <cell r="W127" t="str">
            <v>Daily rate for Vacation</v>
          </cell>
          <cell r="X127" t="str">
            <v>NN</v>
          </cell>
          <cell r="Y127" t="str">
            <v>Ф.И.О.</v>
          </cell>
          <cell r="Z127" t="str">
            <v>Центр</v>
          </cell>
          <cell r="AA127" t="str">
            <v>Daily rate for Sick Leaves</v>
          </cell>
          <cell r="AB127" t="str">
            <v>Salary</v>
          </cell>
        </row>
        <row r="128">
          <cell r="A128">
            <v>10008523</v>
          </cell>
          <cell r="B128">
            <v>20021</v>
          </cell>
          <cell r="C128" t="str">
            <v>Литвиненко Андрей</v>
          </cell>
          <cell r="D128">
            <v>121000</v>
          </cell>
          <cell r="E128">
            <v>184742.44</v>
          </cell>
          <cell r="F128">
            <v>224947.73</v>
          </cell>
          <cell r="G128">
            <v>94902.93</v>
          </cell>
          <cell r="H128">
            <v>444148.27</v>
          </cell>
          <cell r="I128">
            <v>31902.21</v>
          </cell>
          <cell r="J128">
            <v>403707.41</v>
          </cell>
          <cell r="K128">
            <v>81582.45</v>
          </cell>
          <cell r="L128">
            <v>375247.03</v>
          </cell>
          <cell r="M128">
            <v>347045.36</v>
          </cell>
          <cell r="N128">
            <v>432478.26</v>
          </cell>
          <cell r="O128">
            <v>295200.99</v>
          </cell>
          <cell r="P128">
            <v>314849.12</v>
          </cell>
          <cell r="Q128">
            <v>3230754.2</v>
          </cell>
          <cell r="R128">
            <v>12</v>
          </cell>
          <cell r="S128">
            <v>126957.83</v>
          </cell>
          <cell r="T128">
            <v>8744.07361392833</v>
          </cell>
          <cell r="U128">
            <v>15835.695765306124</v>
          </cell>
          <cell r="V128">
            <v>3103796.37</v>
          </cell>
          <cell r="W128" t="str">
            <v>Daily rate for Vacation</v>
          </cell>
          <cell r="X128" t="str">
            <v>NN</v>
          </cell>
          <cell r="Y128" t="str">
            <v>Ф.И.О.</v>
          </cell>
          <cell r="Z128" t="str">
            <v>Центр</v>
          </cell>
          <cell r="AA128" t="str">
            <v>Daily rate for Sick Leaves</v>
          </cell>
          <cell r="AB128" t="str">
            <v>Salary</v>
          </cell>
        </row>
        <row r="129">
          <cell r="A129">
            <v>10100005</v>
          </cell>
          <cell r="B129">
            <v>20022</v>
          </cell>
          <cell r="C129" t="str">
            <v>Калиева Нурзипа</v>
          </cell>
          <cell r="D129">
            <v>183000</v>
          </cell>
          <cell r="E129">
            <v>86006.04</v>
          </cell>
          <cell r="F129">
            <v>92469.59</v>
          </cell>
          <cell r="G129">
            <v>90863.36</v>
          </cell>
          <cell r="H129">
            <v>86873.37</v>
          </cell>
          <cell r="I129">
            <v>86985.68</v>
          </cell>
          <cell r="J129">
            <v>90922.71</v>
          </cell>
          <cell r="K129">
            <v>104059.6</v>
          </cell>
          <cell r="L129">
            <v>94595.98</v>
          </cell>
          <cell r="M129">
            <v>102881.02</v>
          </cell>
          <cell r="N129">
            <v>81756.49</v>
          </cell>
          <cell r="O129">
            <v>82132.53</v>
          </cell>
          <cell r="P129">
            <v>102007.53</v>
          </cell>
          <cell r="Q129">
            <v>1101553.9</v>
          </cell>
          <cell r="R129">
            <v>12</v>
          </cell>
          <cell r="S129">
            <v>44456.96</v>
          </cell>
          <cell r="T129">
            <v>2978.073416723011</v>
          </cell>
          <cell r="U129">
            <v>4332.364508196721</v>
          </cell>
          <cell r="V129">
            <v>1057096.94</v>
          </cell>
          <cell r="W129" t="str">
            <v>Daily rate for Vacation</v>
          </cell>
          <cell r="X129" t="str">
            <v>NN</v>
          </cell>
          <cell r="Y129" t="str">
            <v>Ф.И.О.</v>
          </cell>
          <cell r="Z129" t="str">
            <v>Центр</v>
          </cell>
          <cell r="AA129" t="str">
            <v>Daily rate for Sick Leaves</v>
          </cell>
          <cell r="AB129" t="str">
            <v>Salary</v>
          </cell>
        </row>
        <row r="130">
          <cell r="A130">
            <v>10100726</v>
          </cell>
          <cell r="B130">
            <v>20023</v>
          </cell>
          <cell r="C130" t="str">
            <v>Жабуова Айгул</v>
          </cell>
          <cell r="D130">
            <v>123100</v>
          </cell>
          <cell r="E130">
            <v>19093.4</v>
          </cell>
          <cell r="F130">
            <v>115632.22</v>
          </cell>
          <cell r="G130">
            <v>32056.87</v>
          </cell>
          <cell r="H130">
            <v>96965.89</v>
          </cell>
          <cell r="I130">
            <v>50791.58</v>
          </cell>
          <cell r="J130">
            <v>75070.29</v>
          </cell>
          <cell r="K130">
            <v>85331.47</v>
          </cell>
          <cell r="L130">
            <v>59086.59</v>
          </cell>
          <cell r="M130">
            <v>114476.52</v>
          </cell>
          <cell r="N130">
            <v>26882.15</v>
          </cell>
          <cell r="O130">
            <v>114088.4</v>
          </cell>
          <cell r="P130">
            <v>66366.59</v>
          </cell>
          <cell r="Q130">
            <v>855841.97</v>
          </cell>
          <cell r="R130">
            <v>12</v>
          </cell>
          <cell r="S130">
            <v>0</v>
          </cell>
          <cell r="T130">
            <v>2411.0941232814966</v>
          </cell>
          <cell r="U130">
            <v>4702.428406593406</v>
          </cell>
          <cell r="V130">
            <v>855841.97</v>
          </cell>
          <cell r="W130" t="str">
            <v>Daily rate for Vacation</v>
          </cell>
          <cell r="X130" t="str">
            <v>NN</v>
          </cell>
          <cell r="Y130" t="str">
            <v>Ф.И.О.</v>
          </cell>
          <cell r="Z130" t="str">
            <v>Центр</v>
          </cell>
          <cell r="AA130" t="str">
            <v>Daily rate for Sick Leaves</v>
          </cell>
          <cell r="AB130" t="str">
            <v>Salary</v>
          </cell>
        </row>
        <row r="131">
          <cell r="A131">
            <v>10099041</v>
          </cell>
          <cell r="B131">
            <v>20024</v>
          </cell>
          <cell r="C131" t="str">
            <v>Абилова Зульфия</v>
          </cell>
          <cell r="D131">
            <v>123100</v>
          </cell>
          <cell r="E131">
            <v>157583.5</v>
          </cell>
          <cell r="F131">
            <v>141646.56</v>
          </cell>
          <cell r="G131">
            <v>159344.11</v>
          </cell>
          <cell r="H131">
            <v>113484.28</v>
          </cell>
          <cell r="I131">
            <v>145040.45</v>
          </cell>
          <cell r="J131">
            <v>149362.3</v>
          </cell>
          <cell r="K131">
            <v>114592.06</v>
          </cell>
          <cell r="L131">
            <v>326479.11</v>
          </cell>
          <cell r="M131">
            <v>92826.25</v>
          </cell>
          <cell r="N131">
            <v>195843.24</v>
          </cell>
          <cell r="O131">
            <v>70510.05</v>
          </cell>
          <cell r="P131">
            <v>131931.79</v>
          </cell>
          <cell r="Q131">
            <v>1798643.7000000002</v>
          </cell>
          <cell r="R131">
            <v>12</v>
          </cell>
          <cell r="S131">
            <v>139579.65</v>
          </cell>
          <cell r="T131">
            <v>4673.9465010142</v>
          </cell>
          <cell r="U131">
            <v>9268.514245810058</v>
          </cell>
          <cell r="V131">
            <v>1659064.0500000003</v>
          </cell>
          <cell r="W131" t="str">
            <v>Daily rate for Vacation</v>
          </cell>
          <cell r="X131" t="str">
            <v>NN</v>
          </cell>
          <cell r="Y131" t="str">
            <v>Ф.И.О.</v>
          </cell>
          <cell r="Z131" t="str">
            <v>Центр</v>
          </cell>
          <cell r="AA131" t="str">
            <v>Daily rate for Sick Leaves</v>
          </cell>
          <cell r="AB131" t="str">
            <v>Salary</v>
          </cell>
        </row>
        <row r="132">
          <cell r="A132">
            <v>10016183</v>
          </cell>
          <cell r="B132">
            <v>20025</v>
          </cell>
          <cell r="C132" t="str">
            <v>Саргулова Света</v>
          </cell>
          <cell r="D132">
            <v>123300</v>
          </cell>
          <cell r="E132">
            <v>67742.84</v>
          </cell>
          <cell r="F132">
            <v>57965.24</v>
          </cell>
          <cell r="G132">
            <v>55510.22</v>
          </cell>
          <cell r="H132">
            <v>63336.6</v>
          </cell>
          <cell r="I132">
            <v>55670.97</v>
          </cell>
          <cell r="J132">
            <v>60630.13</v>
          </cell>
          <cell r="K132">
            <v>70864.11</v>
          </cell>
          <cell r="L132">
            <v>71358.12</v>
          </cell>
          <cell r="M132">
            <v>76169.41</v>
          </cell>
          <cell r="N132">
            <v>106745.13</v>
          </cell>
          <cell r="O132">
            <v>74772.79</v>
          </cell>
          <cell r="P132">
            <v>65950.43</v>
          </cell>
          <cell r="Q132">
            <v>826715.99</v>
          </cell>
          <cell r="R132">
            <v>12</v>
          </cell>
          <cell r="S132">
            <v>48978.96</v>
          </cell>
          <cell r="T132">
            <v>2191.055414694614</v>
          </cell>
          <cell r="U132">
            <v>2945.9735984848485</v>
          </cell>
          <cell r="V132">
            <v>777737.03</v>
          </cell>
          <cell r="W132" t="str">
            <v>Daily rate for Vacation</v>
          </cell>
          <cell r="X132" t="str">
            <v>NN</v>
          </cell>
          <cell r="Y132" t="str">
            <v>Ф.И.О.</v>
          </cell>
          <cell r="Z132" t="str">
            <v>Центр</v>
          </cell>
          <cell r="AA132" t="str">
            <v>Daily rate for Sick Leaves</v>
          </cell>
          <cell r="AB132" t="str">
            <v>Salary</v>
          </cell>
        </row>
        <row r="133">
          <cell r="A133">
            <v>10099067</v>
          </cell>
          <cell r="B133">
            <v>20028</v>
          </cell>
          <cell r="C133" t="str">
            <v>Рыскалиева Гулихан</v>
          </cell>
          <cell r="D133">
            <v>121000</v>
          </cell>
          <cell r="E133">
            <v>156323.72</v>
          </cell>
          <cell r="F133">
            <v>149026.35</v>
          </cell>
          <cell r="G133">
            <v>97764.47</v>
          </cell>
          <cell r="H133">
            <v>201578.2</v>
          </cell>
          <cell r="I133">
            <v>51300.61</v>
          </cell>
          <cell r="J133">
            <v>245474.43</v>
          </cell>
          <cell r="K133">
            <v>36957.63</v>
          </cell>
          <cell r="L133">
            <v>115073.27</v>
          </cell>
          <cell r="M133">
            <v>233091.59</v>
          </cell>
          <cell r="N133">
            <v>243846.71</v>
          </cell>
          <cell r="O133">
            <v>135044.87</v>
          </cell>
          <cell r="P133">
            <v>207250.07</v>
          </cell>
          <cell r="Q133">
            <v>1872731.9200000002</v>
          </cell>
          <cell r="R133">
            <v>12</v>
          </cell>
          <cell r="S133">
            <v>66922.56</v>
          </cell>
          <cell r="T133">
            <v>5087.360153256705</v>
          </cell>
          <cell r="U133">
            <v>9166.54497461929</v>
          </cell>
          <cell r="V133">
            <v>1805809.36</v>
          </cell>
          <cell r="W133" t="str">
            <v>Daily rate for Vacation</v>
          </cell>
          <cell r="X133" t="str">
            <v>NN</v>
          </cell>
          <cell r="Y133" t="str">
            <v>Ф.И.О.</v>
          </cell>
          <cell r="Z133" t="str">
            <v>Центр</v>
          </cell>
          <cell r="AA133" t="str">
            <v>Daily rate for Sick Leaves</v>
          </cell>
          <cell r="AB133" t="str">
            <v>Salary</v>
          </cell>
        </row>
        <row r="134">
          <cell r="A134">
            <v>10039666</v>
          </cell>
          <cell r="B134">
            <v>20029</v>
          </cell>
          <cell r="C134" t="str">
            <v>Кубеева Зульфия</v>
          </cell>
          <cell r="D134">
            <v>123100</v>
          </cell>
          <cell r="E134">
            <v>27830.21</v>
          </cell>
          <cell r="F134">
            <v>126556.26</v>
          </cell>
          <cell r="G134">
            <v>0.55</v>
          </cell>
          <cell r="H134">
            <v>143572.11</v>
          </cell>
          <cell r="I134">
            <v>73450.22</v>
          </cell>
          <cell r="J134">
            <v>94874.54</v>
          </cell>
          <cell r="K134">
            <v>70315.28</v>
          </cell>
          <cell r="L134">
            <v>79075.16</v>
          </cell>
          <cell r="M134">
            <v>100613.91</v>
          </cell>
          <cell r="N134">
            <v>119013.79</v>
          </cell>
          <cell r="O134">
            <v>113806.17</v>
          </cell>
          <cell r="P134">
            <v>54555.84</v>
          </cell>
          <cell r="Q134">
            <v>1003664.04</v>
          </cell>
          <cell r="R134">
            <v>12</v>
          </cell>
          <cell r="S134">
            <v>2372</v>
          </cell>
          <cell r="T134">
            <v>2820.8588009916616</v>
          </cell>
          <cell r="U134">
            <v>4790.871004784689</v>
          </cell>
          <cell r="V134">
            <v>1001292.04</v>
          </cell>
          <cell r="W134" t="str">
            <v>Daily rate for Vacation</v>
          </cell>
          <cell r="X134" t="str">
            <v>NN</v>
          </cell>
          <cell r="Y134" t="str">
            <v>Ф.И.О.</v>
          </cell>
          <cell r="Z134" t="str">
            <v>Центр</v>
          </cell>
          <cell r="AA134" t="str">
            <v>Daily rate for Sick Leaves</v>
          </cell>
          <cell r="AB134" t="str">
            <v>Salary</v>
          </cell>
        </row>
        <row r="135">
          <cell r="A135">
            <v>10042749</v>
          </cell>
          <cell r="B135">
            <v>20030</v>
          </cell>
          <cell r="C135" t="str">
            <v>Талпанова Алтынай</v>
          </cell>
          <cell r="D135">
            <v>112300</v>
          </cell>
          <cell r="E135">
            <v>120154.57</v>
          </cell>
          <cell r="F135">
            <v>10539.88</v>
          </cell>
          <cell r="G135">
            <v>137443.39</v>
          </cell>
          <cell r="H135">
            <v>60807.36</v>
          </cell>
          <cell r="I135">
            <v>113965.42</v>
          </cell>
          <cell r="J135">
            <v>103331.04</v>
          </cell>
          <cell r="K135">
            <v>122993.66</v>
          </cell>
          <cell r="L135">
            <v>198862.41</v>
          </cell>
          <cell r="M135">
            <v>63672.09</v>
          </cell>
          <cell r="N135">
            <v>108397.63</v>
          </cell>
          <cell r="O135">
            <v>89668.15</v>
          </cell>
          <cell r="P135">
            <v>99768.26</v>
          </cell>
          <cell r="Q135">
            <v>1229603.86</v>
          </cell>
          <cell r="R135">
            <v>12</v>
          </cell>
          <cell r="S135">
            <v>53424.25</v>
          </cell>
          <cell r="T135">
            <v>3313.5553583502374</v>
          </cell>
          <cell r="U135">
            <v>6000.916377551021</v>
          </cell>
          <cell r="V135">
            <v>1176179.61</v>
          </cell>
          <cell r="W135" t="str">
            <v>Daily rate for Vacation</v>
          </cell>
          <cell r="X135" t="str">
            <v>NN</v>
          </cell>
          <cell r="Y135" t="str">
            <v>Ф.И.О.</v>
          </cell>
          <cell r="Z135" t="str">
            <v>Центр</v>
          </cell>
          <cell r="AA135" t="str">
            <v>Daily rate for Sick Leaves</v>
          </cell>
          <cell r="AB135" t="str">
            <v>Salary</v>
          </cell>
        </row>
        <row r="136">
          <cell r="A136">
            <v>10464950</v>
          </cell>
          <cell r="B136">
            <v>20031</v>
          </cell>
          <cell r="C136" t="str">
            <v>Санатов Бердибек</v>
          </cell>
          <cell r="D136">
            <v>123100</v>
          </cell>
          <cell r="E136">
            <v>93112.22</v>
          </cell>
          <cell r="F136">
            <v>13854.82</v>
          </cell>
          <cell r="G136">
            <v>77500.05</v>
          </cell>
          <cell r="H136">
            <v>36039</v>
          </cell>
          <cell r="I136">
            <v>58718.72</v>
          </cell>
          <cell r="J136">
            <v>51223.27</v>
          </cell>
          <cell r="K136">
            <v>57103.52</v>
          </cell>
          <cell r="L136">
            <v>72103.15</v>
          </cell>
          <cell r="M136">
            <v>40676.37</v>
          </cell>
          <cell r="N136">
            <v>104328.09</v>
          </cell>
          <cell r="O136">
            <v>36802.1</v>
          </cell>
          <cell r="P136">
            <v>95547.69</v>
          </cell>
          <cell r="Q136">
            <v>737009</v>
          </cell>
          <cell r="R136">
            <v>12</v>
          </cell>
          <cell r="S136">
            <v>33227.2</v>
          </cell>
          <cell r="T136">
            <v>1982.707347306739</v>
          </cell>
          <cell r="U136">
            <v>3501.4019900497515</v>
          </cell>
          <cell r="V136">
            <v>703781.8</v>
          </cell>
          <cell r="W136" t="str">
            <v>Daily rate for Vacation</v>
          </cell>
          <cell r="X136" t="str">
            <v>NN</v>
          </cell>
          <cell r="Y136" t="str">
            <v>Ф.И.О.</v>
          </cell>
          <cell r="Z136" t="str">
            <v>Центр</v>
          </cell>
          <cell r="AA136" t="str">
            <v>Daily rate for Sick Leaves</v>
          </cell>
          <cell r="AB136" t="str">
            <v>Salary</v>
          </cell>
        </row>
        <row r="137">
          <cell r="A137">
            <v>10464271</v>
          </cell>
          <cell r="B137">
            <v>20032</v>
          </cell>
          <cell r="C137" t="str">
            <v>Есенгалиева Гаухар</v>
          </cell>
          <cell r="D137">
            <v>123100</v>
          </cell>
          <cell r="E137">
            <v>0</v>
          </cell>
          <cell r="F137">
            <v>0</v>
          </cell>
          <cell r="G137">
            <v>0.45</v>
          </cell>
          <cell r="H137">
            <v>28293.38</v>
          </cell>
          <cell r="I137">
            <v>63321.74</v>
          </cell>
          <cell r="J137">
            <v>47953.07</v>
          </cell>
          <cell r="K137">
            <v>48675.02</v>
          </cell>
          <cell r="L137">
            <v>60550.61</v>
          </cell>
          <cell r="M137">
            <v>42795.14</v>
          </cell>
          <cell r="N137">
            <v>57724.08</v>
          </cell>
          <cell r="O137">
            <v>61099.42</v>
          </cell>
          <cell r="P137">
            <v>47363.39</v>
          </cell>
          <cell r="Q137">
            <v>457776.30000000005</v>
          </cell>
          <cell r="R137">
            <v>10</v>
          </cell>
          <cell r="S137">
            <v>28176.2</v>
          </cell>
          <cell r="T137">
            <v>1452.3329952670724</v>
          </cell>
          <cell r="U137">
            <v>2942.4664383561644</v>
          </cell>
          <cell r="V137">
            <v>429600.10000000003</v>
          </cell>
          <cell r="W137" t="str">
            <v>Daily rate for Vacation</v>
          </cell>
          <cell r="X137" t="str">
            <v>NN</v>
          </cell>
          <cell r="Y137" t="str">
            <v>Ф.И.О.</v>
          </cell>
          <cell r="Z137" t="str">
            <v>Центр</v>
          </cell>
          <cell r="AA137" t="str">
            <v>Daily rate for Sick Leaves</v>
          </cell>
          <cell r="AB137" t="str">
            <v>Salary</v>
          </cell>
        </row>
        <row r="138">
          <cell r="A138">
            <v>10115741</v>
          </cell>
          <cell r="B138">
            <v>20033</v>
          </cell>
          <cell r="C138" t="str">
            <v>Елдесбаева Лиза</v>
          </cell>
          <cell r="D138">
            <v>123300</v>
          </cell>
          <cell r="E138">
            <v>26432.83</v>
          </cell>
          <cell r="F138">
            <v>57376.62</v>
          </cell>
          <cell r="G138">
            <v>44134.31</v>
          </cell>
          <cell r="H138">
            <v>46847.14</v>
          </cell>
          <cell r="I138">
            <v>0.03</v>
          </cell>
          <cell r="J138">
            <v>18247</v>
          </cell>
          <cell r="K138">
            <v>89092.79</v>
          </cell>
          <cell r="L138">
            <v>19564.65</v>
          </cell>
          <cell r="M138">
            <v>89042.67</v>
          </cell>
          <cell r="N138">
            <v>4998.72</v>
          </cell>
          <cell r="O138">
            <v>55891.86</v>
          </cell>
          <cell r="P138">
            <v>55900.89</v>
          </cell>
          <cell r="Q138">
            <v>507529.51</v>
          </cell>
          <cell r="R138">
            <v>12</v>
          </cell>
          <cell r="S138">
            <v>16422.25</v>
          </cell>
          <cell r="T138">
            <v>1383.5566260987155</v>
          </cell>
          <cell r="U138">
            <v>3108.2737974683546</v>
          </cell>
          <cell r="V138">
            <v>491107.26</v>
          </cell>
          <cell r="W138" t="str">
            <v>Daily rate for Vacation</v>
          </cell>
          <cell r="X138" t="str">
            <v>NN</v>
          </cell>
          <cell r="Y138" t="str">
            <v>Ф.И.О.</v>
          </cell>
          <cell r="Z138" t="str">
            <v>Центр</v>
          </cell>
          <cell r="AA138" t="str">
            <v>Daily rate for Sick Leaves</v>
          </cell>
          <cell r="AB138" t="str">
            <v>Salary</v>
          </cell>
        </row>
        <row r="139">
          <cell r="A139">
            <v>10470225</v>
          </cell>
          <cell r="B139">
            <v>20034</v>
          </cell>
          <cell r="C139" t="str">
            <v>Мукашева Кенжеш</v>
          </cell>
          <cell r="D139">
            <v>123300</v>
          </cell>
          <cell r="E139">
            <v>20590.66</v>
          </cell>
          <cell r="F139">
            <v>48933.93</v>
          </cell>
          <cell r="G139">
            <v>34375.76</v>
          </cell>
          <cell r="H139">
            <v>36887.58</v>
          </cell>
          <cell r="I139">
            <v>46775.3</v>
          </cell>
          <cell r="J139">
            <v>24580.8</v>
          </cell>
          <cell r="K139">
            <v>69659.5</v>
          </cell>
          <cell r="L139">
            <v>17252.92</v>
          </cell>
          <cell r="M139">
            <v>87934</v>
          </cell>
          <cell r="N139">
            <v>4999.46</v>
          </cell>
          <cell r="O139">
            <v>86467.25</v>
          </cell>
          <cell r="P139">
            <v>55901.09</v>
          </cell>
          <cell r="Q139">
            <v>534358.25</v>
          </cell>
          <cell r="R139">
            <v>12</v>
          </cell>
          <cell r="S139">
            <v>35760.98</v>
          </cell>
          <cell r="T139">
            <v>1404.6576233941853</v>
          </cell>
          <cell r="U139">
            <v>2739.5454395604397</v>
          </cell>
          <cell r="V139">
            <v>498597.27</v>
          </cell>
          <cell r="W139" t="str">
            <v>Daily rate for Vacation</v>
          </cell>
          <cell r="X139" t="str">
            <v>NN</v>
          </cell>
          <cell r="Y139" t="str">
            <v>Ф.И.О.</v>
          </cell>
          <cell r="Z139" t="str">
            <v>Центр</v>
          </cell>
          <cell r="AA139" t="str">
            <v>Daily rate for Sick Leaves</v>
          </cell>
          <cell r="AB139" t="str">
            <v>Salary</v>
          </cell>
        </row>
        <row r="140">
          <cell r="A140">
            <v>10470233</v>
          </cell>
          <cell r="B140">
            <v>20037</v>
          </cell>
          <cell r="C140" t="str">
            <v>Булекбаева Шолпан</v>
          </cell>
          <cell r="D140">
            <v>123300</v>
          </cell>
          <cell r="E140">
            <v>20590.38</v>
          </cell>
          <cell r="F140">
            <v>48933.65</v>
          </cell>
          <cell r="G140">
            <v>34375.47</v>
          </cell>
          <cell r="H140">
            <v>36887.86</v>
          </cell>
          <cell r="I140">
            <v>60934.36</v>
          </cell>
          <cell r="J140">
            <v>30845.79</v>
          </cell>
          <cell r="K140">
            <v>89092.9</v>
          </cell>
          <cell r="L140">
            <v>17219.51</v>
          </cell>
          <cell r="M140">
            <v>108629.84</v>
          </cell>
          <cell r="N140">
            <v>5902</v>
          </cell>
          <cell r="O140">
            <v>107070.11</v>
          </cell>
          <cell r="P140">
            <v>72049.29</v>
          </cell>
          <cell r="Q140">
            <v>632531.16</v>
          </cell>
          <cell r="R140">
            <v>12</v>
          </cell>
          <cell r="S140">
            <v>31819.63</v>
          </cell>
          <cell r="T140">
            <v>1692.3358406581024</v>
          </cell>
          <cell r="U140">
            <v>3229.63188172043</v>
          </cell>
          <cell r="V140">
            <v>600711.53</v>
          </cell>
          <cell r="W140" t="str">
            <v>Daily rate for Vacation</v>
          </cell>
          <cell r="X140" t="str">
            <v>NN</v>
          </cell>
          <cell r="Y140" t="str">
            <v>Ф.И.О.</v>
          </cell>
          <cell r="Z140" t="str">
            <v>Центр</v>
          </cell>
          <cell r="AA140" t="str">
            <v>Daily rate for Sick Leaves</v>
          </cell>
          <cell r="AB140" t="str">
            <v>Salary</v>
          </cell>
        </row>
        <row r="141">
          <cell r="A141">
            <v>10146492</v>
          </cell>
          <cell r="B141">
            <v>20038</v>
          </cell>
          <cell r="C141" t="str">
            <v>Шахаманова Арайлым</v>
          </cell>
          <cell r="D141">
            <v>123100</v>
          </cell>
          <cell r="E141">
            <v>11129.92</v>
          </cell>
          <cell r="F141">
            <v>65497</v>
          </cell>
          <cell r="G141">
            <v>18312.14</v>
          </cell>
          <cell r="H141">
            <v>54268.98</v>
          </cell>
          <cell r="I141">
            <v>30017.4</v>
          </cell>
          <cell r="J141">
            <v>42959.08</v>
          </cell>
          <cell r="K141">
            <v>56436.99</v>
          </cell>
          <cell r="L141">
            <v>36512.75</v>
          </cell>
          <cell r="M141">
            <v>75971.12</v>
          </cell>
          <cell r="N141">
            <v>15635.77</v>
          </cell>
          <cell r="O141">
            <v>65669.61</v>
          </cell>
          <cell r="P141">
            <v>38194.84</v>
          </cell>
          <cell r="Q141">
            <v>510605.6</v>
          </cell>
          <cell r="R141">
            <v>12</v>
          </cell>
          <cell r="S141">
            <v>0</v>
          </cell>
          <cell r="T141">
            <v>1438.487716925851</v>
          </cell>
          <cell r="U141">
            <v>2805.525274725275</v>
          </cell>
          <cell r="V141">
            <v>510605.6</v>
          </cell>
          <cell r="W141" t="str">
            <v>Daily rate for Vacation</v>
          </cell>
          <cell r="X141" t="str">
            <v>NN</v>
          </cell>
          <cell r="Y141" t="str">
            <v>Ф.И.О.</v>
          </cell>
          <cell r="Z141" t="str">
            <v>Центр</v>
          </cell>
          <cell r="AA141" t="str">
            <v>Daily rate for Sick Leaves</v>
          </cell>
          <cell r="AB141" t="str">
            <v>Salary</v>
          </cell>
        </row>
        <row r="142">
          <cell r="A142">
            <v>10471834</v>
          </cell>
          <cell r="B142">
            <v>20039</v>
          </cell>
          <cell r="C142" t="str">
            <v>Агесенова Раушан</v>
          </cell>
          <cell r="D142">
            <v>123300</v>
          </cell>
          <cell r="E142">
            <v>25453.95</v>
          </cell>
          <cell r="F142">
            <v>48933.28</v>
          </cell>
          <cell r="G142">
            <v>34376.11</v>
          </cell>
          <cell r="H142">
            <v>54915.05</v>
          </cell>
          <cell r="I142">
            <v>46774.88</v>
          </cell>
          <cell r="J142">
            <v>59125.29</v>
          </cell>
          <cell r="K142">
            <v>71864.21</v>
          </cell>
          <cell r="L142">
            <v>18029.74</v>
          </cell>
          <cell r="M142">
            <v>89042.47</v>
          </cell>
          <cell r="N142">
            <v>4998.52</v>
          </cell>
          <cell r="O142">
            <v>91253.59</v>
          </cell>
          <cell r="P142">
            <v>55900.28</v>
          </cell>
          <cell r="Q142">
            <v>600667.37</v>
          </cell>
          <cell r="R142">
            <v>12</v>
          </cell>
          <cell r="S142">
            <v>31825.73</v>
          </cell>
          <cell r="T142">
            <v>1602.55138607167</v>
          </cell>
          <cell r="U142">
            <v>2708.769714285714</v>
          </cell>
          <cell r="V142">
            <v>568841.64</v>
          </cell>
          <cell r="W142" t="str">
            <v>Daily rate for Vacation</v>
          </cell>
          <cell r="X142" t="str">
            <v>NN</v>
          </cell>
          <cell r="Y142" t="str">
            <v>Ф.И.О.</v>
          </cell>
          <cell r="Z142" t="str">
            <v>Центр</v>
          </cell>
          <cell r="AA142" t="str">
            <v>Daily rate for Sick Leaves</v>
          </cell>
          <cell r="AB142" t="str">
            <v>Salary</v>
          </cell>
        </row>
        <row r="143">
          <cell r="A143">
            <v>10485064</v>
          </cell>
          <cell r="B143">
            <v>20040</v>
          </cell>
          <cell r="C143" t="str">
            <v>Асангалиева Алтынзер</v>
          </cell>
          <cell r="D143">
            <v>123100</v>
          </cell>
          <cell r="E143">
            <v>76497.49</v>
          </cell>
          <cell r="F143">
            <v>11285.41</v>
          </cell>
          <cell r="G143">
            <v>64426.66</v>
          </cell>
          <cell r="H143">
            <v>12261.97</v>
          </cell>
          <cell r="I143">
            <v>50098.67</v>
          </cell>
          <cell r="J143">
            <v>41274.41</v>
          </cell>
          <cell r="K143">
            <v>49323.35</v>
          </cell>
          <cell r="L143">
            <v>62629.77</v>
          </cell>
          <cell r="M143">
            <v>44616.07</v>
          </cell>
          <cell r="N143">
            <v>58988.87</v>
          </cell>
          <cell r="O143">
            <v>30793.63</v>
          </cell>
          <cell r="P143">
            <v>77685.5</v>
          </cell>
          <cell r="Q143">
            <v>579881.8</v>
          </cell>
          <cell r="R143">
            <v>12</v>
          </cell>
          <cell r="S143">
            <v>31472.12</v>
          </cell>
          <cell r="T143">
            <v>1544.990083389678</v>
          </cell>
          <cell r="U143">
            <v>2932.6720855614976</v>
          </cell>
          <cell r="V143">
            <v>548409.68</v>
          </cell>
          <cell r="W143" t="str">
            <v>Daily rate for Vacation</v>
          </cell>
          <cell r="X143" t="str">
            <v>NN</v>
          </cell>
          <cell r="Y143" t="str">
            <v>Ф.И.О.</v>
          </cell>
          <cell r="Z143" t="str">
            <v>Центр</v>
          </cell>
          <cell r="AA143" t="str">
            <v>Daily rate for Sick Leaves</v>
          </cell>
          <cell r="AB143" t="str">
            <v>Salary</v>
          </cell>
        </row>
        <row r="144">
          <cell r="A144">
            <v>10476002</v>
          </cell>
          <cell r="B144">
            <v>20041</v>
          </cell>
          <cell r="C144" t="str">
            <v>Бейсова Лаззат</v>
          </cell>
          <cell r="D144">
            <v>123100</v>
          </cell>
          <cell r="E144">
            <v>11312.03</v>
          </cell>
          <cell r="F144">
            <v>75499.01</v>
          </cell>
          <cell r="G144">
            <v>19600.87</v>
          </cell>
          <cell r="H144">
            <v>57219.62</v>
          </cell>
          <cell r="I144">
            <v>30848.79</v>
          </cell>
          <cell r="J144">
            <v>44156.36</v>
          </cell>
          <cell r="K144">
            <v>58382.16</v>
          </cell>
          <cell r="L144">
            <v>37722.82</v>
          </cell>
          <cell r="M144">
            <v>76618.31</v>
          </cell>
          <cell r="N144">
            <v>56442.06</v>
          </cell>
          <cell r="O144">
            <v>66671.61</v>
          </cell>
          <cell r="P144">
            <v>38194.44</v>
          </cell>
          <cell r="Q144">
            <v>572668.0800000001</v>
          </cell>
          <cell r="R144">
            <v>12</v>
          </cell>
          <cell r="S144">
            <v>37132.08</v>
          </cell>
          <cell r="T144">
            <v>1508.722109533469</v>
          </cell>
          <cell r="U144">
            <v>2942.5054945054953</v>
          </cell>
          <cell r="V144">
            <v>535536.0000000001</v>
          </cell>
          <cell r="W144" t="str">
            <v>Daily rate for Vacation</v>
          </cell>
          <cell r="X144" t="str">
            <v>NN</v>
          </cell>
          <cell r="Y144" t="str">
            <v>Ф.И.О.</v>
          </cell>
          <cell r="Z144" t="str">
            <v>Центр</v>
          </cell>
          <cell r="AA144" t="str">
            <v>Daily rate for Sick Leaves</v>
          </cell>
          <cell r="AB144" t="str">
            <v>Salary</v>
          </cell>
        </row>
        <row r="145">
          <cell r="A145">
            <v>10477814</v>
          </cell>
          <cell r="B145">
            <v>20044</v>
          </cell>
          <cell r="C145" t="str">
            <v>Кудайбергенова Акманат</v>
          </cell>
          <cell r="D145">
            <v>186000</v>
          </cell>
          <cell r="E145">
            <v>74580.41</v>
          </cell>
          <cell r="F145">
            <v>11285.13</v>
          </cell>
          <cell r="G145">
            <v>62216.91</v>
          </cell>
          <cell r="H145">
            <v>27370.71</v>
          </cell>
          <cell r="I145">
            <v>57560</v>
          </cell>
          <cell r="J145">
            <v>47996.87</v>
          </cell>
          <cell r="K145">
            <v>60098.39</v>
          </cell>
          <cell r="L145">
            <v>78928.24</v>
          </cell>
          <cell r="M145">
            <v>83939.46</v>
          </cell>
          <cell r="N145">
            <v>56945.35</v>
          </cell>
          <cell r="O145">
            <v>97929.58</v>
          </cell>
          <cell r="P145">
            <v>56149.72</v>
          </cell>
          <cell r="Q145">
            <v>715000.77</v>
          </cell>
          <cell r="R145">
            <v>12</v>
          </cell>
          <cell r="S145">
            <v>0</v>
          </cell>
          <cell r="T145">
            <v>2014.313640973631</v>
          </cell>
          <cell r="U145">
            <v>3421.056315789474</v>
          </cell>
          <cell r="V145">
            <v>715000.77</v>
          </cell>
          <cell r="W145" t="str">
            <v>Daily rate for Vacation</v>
          </cell>
          <cell r="X145" t="str">
            <v>NN</v>
          </cell>
          <cell r="Y145" t="str">
            <v>Ф.И.О.</v>
          </cell>
          <cell r="Z145" t="str">
            <v>Центр</v>
          </cell>
          <cell r="AA145" t="str">
            <v>Daily rate for Sick Leaves</v>
          </cell>
          <cell r="AB145" t="str">
            <v>Salary</v>
          </cell>
        </row>
        <row r="146">
          <cell r="A146">
            <v>10063275</v>
          </cell>
          <cell r="B146">
            <v>20046</v>
          </cell>
          <cell r="C146" t="str">
            <v>Науризова Кенжекыз</v>
          </cell>
          <cell r="D146">
            <v>123100</v>
          </cell>
          <cell r="E146">
            <v>11860.35</v>
          </cell>
          <cell r="F146">
            <v>67882.81</v>
          </cell>
          <cell r="G146">
            <v>19600.83</v>
          </cell>
          <cell r="H146">
            <v>73527.1</v>
          </cell>
          <cell r="I146">
            <v>48159.53</v>
          </cell>
          <cell r="J146">
            <v>44893.03</v>
          </cell>
          <cell r="K146">
            <v>59084.4</v>
          </cell>
          <cell r="L146">
            <v>37690.32</v>
          </cell>
          <cell r="M146">
            <v>78101.76</v>
          </cell>
          <cell r="N146">
            <v>15638.29</v>
          </cell>
          <cell r="O146">
            <v>70195.88</v>
          </cell>
          <cell r="P146">
            <v>45018.01</v>
          </cell>
          <cell r="Q146">
            <v>571652.31</v>
          </cell>
          <cell r="R146">
            <v>12</v>
          </cell>
          <cell r="S146">
            <v>0</v>
          </cell>
          <cell r="T146">
            <v>1610.4696585530767</v>
          </cell>
          <cell r="U146">
            <v>2931.550307692308</v>
          </cell>
          <cell r="V146">
            <v>571652.31</v>
          </cell>
          <cell r="W146" t="str">
            <v>Daily rate for Vacation</v>
          </cell>
          <cell r="X146" t="str">
            <v>NN</v>
          </cell>
          <cell r="Y146" t="str">
            <v>Ф.И.О.</v>
          </cell>
          <cell r="Z146" t="str">
            <v>Центр</v>
          </cell>
          <cell r="AA146" t="str">
            <v>Daily rate for Sick Leaves</v>
          </cell>
          <cell r="AB146" t="str">
            <v>Salary</v>
          </cell>
        </row>
        <row r="147">
          <cell r="A147">
            <v>10028475</v>
          </cell>
          <cell r="B147">
            <v>20047</v>
          </cell>
          <cell r="C147" t="str">
            <v>Рахатова Шынар</v>
          </cell>
          <cell r="D147">
            <v>134100</v>
          </cell>
          <cell r="E147">
            <v>10166.75</v>
          </cell>
          <cell r="F147">
            <v>77295.62</v>
          </cell>
          <cell r="G147">
            <v>26325.81</v>
          </cell>
          <cell r="H147">
            <v>63746.76</v>
          </cell>
          <cell r="I147">
            <v>40421.67</v>
          </cell>
          <cell r="J147">
            <v>49789.07</v>
          </cell>
          <cell r="K147">
            <v>68638.89</v>
          </cell>
          <cell r="L147">
            <v>38964.03</v>
          </cell>
          <cell r="M147">
            <v>92247.23</v>
          </cell>
          <cell r="N147">
            <v>15604.56</v>
          </cell>
          <cell r="O147">
            <v>88191.92</v>
          </cell>
          <cell r="P147">
            <v>98020.7</v>
          </cell>
          <cell r="Q147">
            <v>669413.0099999999</v>
          </cell>
          <cell r="R147">
            <v>12</v>
          </cell>
          <cell r="S147">
            <v>33937.04</v>
          </cell>
          <cell r="T147">
            <v>1790.2748760423706</v>
          </cell>
          <cell r="U147">
            <v>3416.5374731182787</v>
          </cell>
          <cell r="V147">
            <v>635475.9699999999</v>
          </cell>
          <cell r="W147" t="str">
            <v>Daily rate for Vacation</v>
          </cell>
          <cell r="X147" t="str">
            <v>NN</v>
          </cell>
          <cell r="Y147" t="str">
            <v>Ф.И.О.</v>
          </cell>
          <cell r="Z147" t="str">
            <v>Центр</v>
          </cell>
          <cell r="AA147" t="str">
            <v>Daily rate for Sick Leaves</v>
          </cell>
          <cell r="AB147" t="str">
            <v>Salary</v>
          </cell>
        </row>
        <row r="148">
          <cell r="A148">
            <v>10451884</v>
          </cell>
          <cell r="B148">
            <v>20048</v>
          </cell>
          <cell r="C148" t="str">
            <v>Давранова Жанглай</v>
          </cell>
          <cell r="D148">
            <v>134100</v>
          </cell>
          <cell r="E148">
            <v>10506.46</v>
          </cell>
          <cell r="F148">
            <v>76953.49</v>
          </cell>
          <cell r="G148">
            <v>17573.91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2047.16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107081.02000000002</v>
          </cell>
          <cell r="R148">
            <v>4</v>
          </cell>
          <cell r="S148">
            <v>17573.81</v>
          </cell>
          <cell r="T148">
            <v>756.4841954022991</v>
          </cell>
          <cell r="U148">
            <v>3196.686071428572</v>
          </cell>
          <cell r="V148">
            <v>89507.21000000002</v>
          </cell>
          <cell r="W148" t="str">
            <v>Daily rate for Vacation</v>
          </cell>
          <cell r="X148" t="str">
            <v>NN</v>
          </cell>
          <cell r="Y148" t="str">
            <v>Ф.И.О.</v>
          </cell>
          <cell r="Z148" t="str">
            <v>Центр</v>
          </cell>
          <cell r="AA148" t="str">
            <v>Daily rate for Sick Leaves</v>
          </cell>
          <cell r="AB148" t="str">
            <v>Salary</v>
          </cell>
        </row>
        <row r="149">
          <cell r="A149">
            <v>10258435</v>
          </cell>
          <cell r="B149">
            <v>20049</v>
          </cell>
          <cell r="C149" t="str">
            <v>Жумагалиева Нуржамал</v>
          </cell>
          <cell r="D149">
            <v>123300</v>
          </cell>
          <cell r="E149">
            <v>61453.85</v>
          </cell>
          <cell r="F149">
            <v>26930.41</v>
          </cell>
          <cell r="G149">
            <v>44186.5</v>
          </cell>
          <cell r="H149">
            <v>44014.1</v>
          </cell>
          <cell r="I149">
            <v>29556.51</v>
          </cell>
          <cell r="J149">
            <v>56243.68</v>
          </cell>
          <cell r="K149">
            <v>29450.34</v>
          </cell>
          <cell r="L149">
            <v>76755.22</v>
          </cell>
          <cell r="M149">
            <v>27938.76</v>
          </cell>
          <cell r="N149">
            <v>65831.9</v>
          </cell>
          <cell r="O149">
            <v>38383.43</v>
          </cell>
          <cell r="P149">
            <v>26667.28</v>
          </cell>
          <cell r="Q149">
            <v>527411.9800000001</v>
          </cell>
          <cell r="R149">
            <v>12</v>
          </cell>
          <cell r="S149">
            <v>0</v>
          </cell>
          <cell r="T149">
            <v>1485.834967320262</v>
          </cell>
          <cell r="U149">
            <v>2775.85252631579</v>
          </cell>
          <cell r="V149">
            <v>527411.9800000001</v>
          </cell>
          <cell r="W149" t="str">
            <v>Daily rate for Vacation</v>
          </cell>
          <cell r="X149" t="str">
            <v>NN</v>
          </cell>
          <cell r="Y149" t="str">
            <v>Ф.И.О.</v>
          </cell>
          <cell r="Z149" t="str">
            <v>Центр</v>
          </cell>
          <cell r="AA149" t="str">
            <v>Daily rate for Sick Leaves</v>
          </cell>
          <cell r="AB149" t="str">
            <v>Salary</v>
          </cell>
        </row>
        <row r="150">
          <cell r="A150">
            <v>10484862</v>
          </cell>
          <cell r="B150">
            <v>20050</v>
          </cell>
          <cell r="C150" t="str">
            <v>Курмашева Эльмира</v>
          </cell>
          <cell r="D150">
            <v>123300</v>
          </cell>
          <cell r="E150">
            <v>61453.72</v>
          </cell>
          <cell r="F150">
            <v>26930.28</v>
          </cell>
          <cell r="G150">
            <v>44186.36</v>
          </cell>
          <cell r="H150">
            <v>37132.14</v>
          </cell>
          <cell r="I150">
            <v>29556.31</v>
          </cell>
          <cell r="J150">
            <v>56243.48</v>
          </cell>
          <cell r="K150">
            <v>29450.14</v>
          </cell>
          <cell r="L150">
            <v>76519.21</v>
          </cell>
          <cell r="M150">
            <v>27938.56</v>
          </cell>
          <cell r="N150">
            <v>66915.79</v>
          </cell>
          <cell r="O150">
            <v>34533.33</v>
          </cell>
          <cell r="P150">
            <v>26667.31</v>
          </cell>
          <cell r="Q150">
            <v>517526.63</v>
          </cell>
          <cell r="R150">
            <v>12</v>
          </cell>
          <cell r="S150">
            <v>8286.56</v>
          </cell>
          <cell r="T150">
            <v>1434.640720081136</v>
          </cell>
          <cell r="U150">
            <v>2782.73262295082</v>
          </cell>
          <cell r="V150">
            <v>509240.07</v>
          </cell>
          <cell r="W150" t="str">
            <v>Daily rate for Vacation</v>
          </cell>
          <cell r="X150" t="str">
            <v>NN</v>
          </cell>
          <cell r="Y150" t="str">
            <v>Ф.И.О.</v>
          </cell>
          <cell r="Z150" t="str">
            <v>Центр</v>
          </cell>
          <cell r="AA150" t="str">
            <v>Daily rate for Sick Leaves</v>
          </cell>
          <cell r="AB150" t="str">
            <v>Salary</v>
          </cell>
        </row>
        <row r="151">
          <cell r="A151">
            <v>10098144</v>
          </cell>
          <cell r="B151">
            <v>20051</v>
          </cell>
          <cell r="C151" t="str">
            <v>Казыбаева Айгуль</v>
          </cell>
          <cell r="D151">
            <v>123300</v>
          </cell>
          <cell r="E151">
            <v>85795.72</v>
          </cell>
          <cell r="F151">
            <v>32663.45</v>
          </cell>
          <cell r="G151">
            <v>53671.72</v>
          </cell>
          <cell r="H151">
            <v>53515.37</v>
          </cell>
          <cell r="I151">
            <v>35859.6</v>
          </cell>
          <cell r="J151">
            <v>68403.03</v>
          </cell>
          <cell r="K151">
            <v>33108.14</v>
          </cell>
          <cell r="L151">
            <v>92646.01</v>
          </cell>
          <cell r="M151">
            <v>30516.44</v>
          </cell>
          <cell r="N151">
            <v>115457.68</v>
          </cell>
          <cell r="O151">
            <v>42234.36</v>
          </cell>
          <cell r="P151">
            <v>50183.74</v>
          </cell>
          <cell r="Q151">
            <v>694055.26</v>
          </cell>
          <cell r="R151">
            <v>12</v>
          </cell>
          <cell r="S151">
            <v>47913.44</v>
          </cell>
          <cell r="T151">
            <v>1820.3229096236198</v>
          </cell>
          <cell r="U151">
            <v>3279.907715736041</v>
          </cell>
          <cell r="V151">
            <v>646141.8200000001</v>
          </cell>
          <cell r="W151" t="str">
            <v>Daily rate for Vacation</v>
          </cell>
          <cell r="X151" t="str">
            <v>NN</v>
          </cell>
          <cell r="Y151" t="str">
            <v>Ф.И.О.</v>
          </cell>
          <cell r="Z151" t="str">
            <v>Центр</v>
          </cell>
          <cell r="AA151" t="str">
            <v>Daily rate for Sick Leaves</v>
          </cell>
          <cell r="AB151" t="str">
            <v>Salary</v>
          </cell>
        </row>
        <row r="152">
          <cell r="A152">
            <v>10365564</v>
          </cell>
          <cell r="B152">
            <v>20052</v>
          </cell>
          <cell r="C152" t="str">
            <v>Джанибекова Жанбиби</v>
          </cell>
          <cell r="D152">
            <v>123300</v>
          </cell>
          <cell r="E152">
            <v>20590.29</v>
          </cell>
          <cell r="F152">
            <v>48933.56</v>
          </cell>
          <cell r="G152">
            <v>34376.39</v>
          </cell>
          <cell r="H152">
            <v>36887.78</v>
          </cell>
          <cell r="I152">
            <v>46774.62</v>
          </cell>
          <cell r="J152">
            <v>24580.76</v>
          </cell>
          <cell r="K152">
            <v>71864.14</v>
          </cell>
          <cell r="L152">
            <v>17252.67</v>
          </cell>
          <cell r="M152">
            <v>89043.39</v>
          </cell>
          <cell r="N152">
            <v>4999.44</v>
          </cell>
          <cell r="O152">
            <v>82569.07</v>
          </cell>
          <cell r="P152">
            <v>55900.4</v>
          </cell>
          <cell r="Q152">
            <v>533772.51</v>
          </cell>
          <cell r="R152">
            <v>12</v>
          </cell>
          <cell r="S152">
            <v>28231.18</v>
          </cell>
          <cell r="T152">
            <v>1424.2205600631057</v>
          </cell>
          <cell r="U152">
            <v>2703.4295721925137</v>
          </cell>
          <cell r="V152">
            <v>505541.33</v>
          </cell>
          <cell r="W152" t="str">
            <v>Daily rate for Vacation</v>
          </cell>
          <cell r="X152" t="str">
            <v>NN</v>
          </cell>
          <cell r="Y152" t="str">
            <v>Ф.И.О.</v>
          </cell>
          <cell r="Z152" t="str">
            <v>Центр</v>
          </cell>
          <cell r="AA152" t="str">
            <v>Daily rate for Sick Leaves</v>
          </cell>
          <cell r="AB152" t="str">
            <v>Salary</v>
          </cell>
        </row>
        <row r="153">
          <cell r="A153">
            <v>10159031</v>
          </cell>
          <cell r="B153">
            <v>20053</v>
          </cell>
          <cell r="C153" t="str">
            <v>Аманиязова Назгул</v>
          </cell>
          <cell r="D153">
            <v>123100</v>
          </cell>
          <cell r="E153">
            <v>17377.72</v>
          </cell>
          <cell r="F153">
            <v>68695.94</v>
          </cell>
          <cell r="G153">
            <v>19490.15</v>
          </cell>
          <cell r="H153">
            <v>58521.06</v>
          </cell>
          <cell r="I153">
            <v>21705.08</v>
          </cell>
          <cell r="J153">
            <v>67126.46</v>
          </cell>
          <cell r="K153">
            <v>76125.44</v>
          </cell>
          <cell r="L153">
            <v>36858.68</v>
          </cell>
          <cell r="M153">
            <v>77898.29</v>
          </cell>
          <cell r="N153">
            <v>15837.24</v>
          </cell>
          <cell r="O153">
            <v>69970.71</v>
          </cell>
          <cell r="P153">
            <v>41653.53</v>
          </cell>
          <cell r="Q153">
            <v>571260.3</v>
          </cell>
          <cell r="R153">
            <v>12</v>
          </cell>
          <cell r="S153">
            <v>4337.99</v>
          </cell>
          <cell r="T153">
            <v>1597.1442134324998</v>
          </cell>
          <cell r="U153">
            <v>3499.520432098766</v>
          </cell>
          <cell r="V153">
            <v>566922.31</v>
          </cell>
          <cell r="W153" t="str">
            <v>Daily rate for Vacation</v>
          </cell>
          <cell r="X153" t="str">
            <v>NN</v>
          </cell>
          <cell r="Y153" t="str">
            <v>Ф.И.О.</v>
          </cell>
          <cell r="Z153" t="str">
            <v>Центр</v>
          </cell>
          <cell r="AA153" t="str">
            <v>Daily rate for Sick Leaves</v>
          </cell>
          <cell r="AB153" t="str">
            <v>Salary</v>
          </cell>
        </row>
        <row r="154">
          <cell r="A154">
            <v>10008232</v>
          </cell>
          <cell r="B154">
            <v>20054</v>
          </cell>
          <cell r="C154" t="str">
            <v>Кенжесова Слушаш</v>
          </cell>
          <cell r="D154">
            <v>123300</v>
          </cell>
          <cell r="E154">
            <v>61453.47</v>
          </cell>
          <cell r="F154">
            <v>26930.51</v>
          </cell>
          <cell r="G154">
            <v>44186.6</v>
          </cell>
          <cell r="H154">
            <v>44014.2</v>
          </cell>
          <cell r="I154">
            <v>29556.61</v>
          </cell>
          <cell r="J154">
            <v>56243.78</v>
          </cell>
          <cell r="K154">
            <v>29450.44</v>
          </cell>
          <cell r="L154">
            <v>76755.32</v>
          </cell>
          <cell r="M154">
            <v>27937.86</v>
          </cell>
          <cell r="N154">
            <v>65832</v>
          </cell>
          <cell r="O154">
            <v>37337.12</v>
          </cell>
          <cell r="P154">
            <v>26666.97</v>
          </cell>
          <cell r="Q154">
            <v>526364.8799999999</v>
          </cell>
          <cell r="R154">
            <v>12</v>
          </cell>
          <cell r="S154">
            <v>0</v>
          </cell>
          <cell r="T154">
            <v>1482.8850574712642</v>
          </cell>
          <cell r="U154">
            <v>2770.34147368421</v>
          </cell>
          <cell r="V154">
            <v>526364.8799999999</v>
          </cell>
          <cell r="W154" t="str">
            <v>Daily rate for Vacation</v>
          </cell>
          <cell r="X154" t="str">
            <v>NN</v>
          </cell>
          <cell r="Y154" t="str">
            <v>Ф.И.О.</v>
          </cell>
          <cell r="Z154" t="str">
            <v>Центр</v>
          </cell>
          <cell r="AA154" t="str">
            <v>Daily rate for Sick Leaves</v>
          </cell>
          <cell r="AB154" t="str">
            <v>Salary</v>
          </cell>
        </row>
        <row r="155">
          <cell r="A155">
            <v>10100970</v>
          </cell>
          <cell r="B155">
            <v>20055</v>
          </cell>
          <cell r="C155" t="str">
            <v>Джулдаева Маржан</v>
          </cell>
          <cell r="D155">
            <v>123300</v>
          </cell>
          <cell r="E155">
            <v>92017.84</v>
          </cell>
          <cell r="F155">
            <v>40035.49</v>
          </cell>
          <cell r="G155">
            <v>66353.79</v>
          </cell>
          <cell r="H155">
            <v>65729.87</v>
          </cell>
          <cell r="I155">
            <v>43964.1</v>
          </cell>
          <cell r="J155">
            <v>84036.88</v>
          </cell>
          <cell r="K155">
            <v>37810.9</v>
          </cell>
          <cell r="L155">
            <v>112628.72</v>
          </cell>
          <cell r="M155">
            <v>33830.29</v>
          </cell>
          <cell r="N155">
            <v>97910.04</v>
          </cell>
          <cell r="O155">
            <v>49934.65</v>
          </cell>
          <cell r="P155">
            <v>38409.51</v>
          </cell>
          <cell r="Q155">
            <v>762662.0800000001</v>
          </cell>
          <cell r="R155">
            <v>12</v>
          </cell>
          <cell r="S155">
            <v>0</v>
          </cell>
          <cell r="T155">
            <v>2148.5859815190447</v>
          </cell>
          <cell r="U155">
            <v>4014.0109473684215</v>
          </cell>
          <cell r="V155">
            <v>762662.0800000001</v>
          </cell>
          <cell r="W155" t="str">
            <v>Daily rate for Vacation</v>
          </cell>
          <cell r="X155" t="str">
            <v>NN</v>
          </cell>
          <cell r="Y155" t="str">
            <v>Ф.И.О.</v>
          </cell>
          <cell r="Z155" t="str">
            <v>Центр</v>
          </cell>
          <cell r="AA155" t="str">
            <v>Daily rate for Sick Leaves</v>
          </cell>
          <cell r="AB155" t="str">
            <v>Salary</v>
          </cell>
        </row>
        <row r="156">
          <cell r="A156">
            <v>10017168</v>
          </cell>
          <cell r="B156">
            <v>20058</v>
          </cell>
          <cell r="C156" t="str">
            <v>Рахметова Тамара</v>
          </cell>
          <cell r="D156">
            <v>123100</v>
          </cell>
          <cell r="E156">
            <v>97490.63</v>
          </cell>
          <cell r="F156">
            <v>34031.12</v>
          </cell>
          <cell r="G156">
            <v>67371.78</v>
          </cell>
          <cell r="H156">
            <v>71372.3</v>
          </cell>
          <cell r="I156">
            <v>71707.69</v>
          </cell>
          <cell r="J156">
            <v>63497.39</v>
          </cell>
          <cell r="K156">
            <v>66977.32</v>
          </cell>
          <cell r="L156">
            <v>71051.99</v>
          </cell>
          <cell r="M156">
            <v>96939.3</v>
          </cell>
          <cell r="N156">
            <v>88001.36</v>
          </cell>
          <cell r="O156">
            <v>41248.59</v>
          </cell>
          <cell r="P156">
            <v>62680.12</v>
          </cell>
          <cell r="Q156">
            <v>832369.5900000001</v>
          </cell>
          <cell r="R156">
            <v>12</v>
          </cell>
          <cell r="S156">
            <v>44185.11</v>
          </cell>
          <cell r="T156">
            <v>2220.488167680866</v>
          </cell>
          <cell r="U156">
            <v>4041.9716923076926</v>
          </cell>
          <cell r="V156">
            <v>788184.4800000001</v>
          </cell>
          <cell r="W156" t="str">
            <v>Daily rate for Vacation</v>
          </cell>
          <cell r="X156" t="str">
            <v>NN</v>
          </cell>
          <cell r="Y156" t="str">
            <v>Ф.И.О.</v>
          </cell>
          <cell r="Z156" t="str">
            <v>Центр</v>
          </cell>
          <cell r="AA156" t="str">
            <v>Daily rate for Sick Leaves</v>
          </cell>
          <cell r="AB156" t="str">
            <v>Salary</v>
          </cell>
        </row>
        <row r="157">
          <cell r="A157">
            <v>10392191</v>
          </cell>
          <cell r="B157">
            <v>20059</v>
          </cell>
          <cell r="C157" t="str">
            <v>Курмангулова Салима</v>
          </cell>
          <cell r="D157">
            <v>123300</v>
          </cell>
          <cell r="E157">
            <v>20590.66</v>
          </cell>
          <cell r="F157">
            <v>28032</v>
          </cell>
          <cell r="G157">
            <v>34375.5</v>
          </cell>
          <cell r="H157">
            <v>40272.69</v>
          </cell>
          <cell r="I157">
            <v>51081.14</v>
          </cell>
          <cell r="J157">
            <v>26818.74</v>
          </cell>
          <cell r="K157">
            <v>77340.82</v>
          </cell>
          <cell r="L157">
            <v>18089.49</v>
          </cell>
          <cell r="M157">
            <v>94543.8</v>
          </cell>
          <cell r="N157">
            <v>5406.86</v>
          </cell>
          <cell r="O157">
            <v>93600.23</v>
          </cell>
          <cell r="P157">
            <v>58174.22</v>
          </cell>
          <cell r="Q157">
            <v>548326.1499999999</v>
          </cell>
          <cell r="R157">
            <v>12</v>
          </cell>
          <cell r="S157">
            <v>32735.29</v>
          </cell>
          <cell r="T157">
            <v>1452.532285327924</v>
          </cell>
          <cell r="U157">
            <v>2946.2334857142855</v>
          </cell>
          <cell r="V157">
            <v>515590.8599999999</v>
          </cell>
          <cell r="W157" t="str">
            <v>Daily rate for Vacation</v>
          </cell>
          <cell r="X157" t="str">
            <v>NN</v>
          </cell>
          <cell r="Y157" t="str">
            <v>Ф.И.О.</v>
          </cell>
          <cell r="Z157" t="str">
            <v>Центр</v>
          </cell>
          <cell r="AA157" t="str">
            <v>Daily rate for Sick Leaves</v>
          </cell>
          <cell r="AB157" t="str">
            <v>Salary</v>
          </cell>
        </row>
        <row r="158">
          <cell r="A158">
            <v>10485013</v>
          </cell>
          <cell r="B158">
            <v>20060</v>
          </cell>
          <cell r="C158" t="str">
            <v>Койшигулова Гульсара</v>
          </cell>
          <cell r="D158">
            <v>123300</v>
          </cell>
          <cell r="E158">
            <v>0.15</v>
          </cell>
          <cell r="F158">
            <v>0.15</v>
          </cell>
          <cell r="G158">
            <v>0.15</v>
          </cell>
          <cell r="H158">
            <v>0.15</v>
          </cell>
          <cell r="I158">
            <v>0.15</v>
          </cell>
          <cell r="J158">
            <v>0.9</v>
          </cell>
          <cell r="K158">
            <v>11849.85</v>
          </cell>
          <cell r="L158">
            <v>0.77</v>
          </cell>
          <cell r="M158">
            <v>15089.94</v>
          </cell>
          <cell r="N158">
            <v>0.63</v>
          </cell>
          <cell r="O158">
            <v>0.23</v>
          </cell>
          <cell r="P158">
            <v>0.83</v>
          </cell>
          <cell r="Q158">
            <v>26943.9</v>
          </cell>
          <cell r="R158">
            <v>12</v>
          </cell>
          <cell r="S158">
            <v>0</v>
          </cell>
          <cell r="T158">
            <v>75.90686274509805</v>
          </cell>
          <cell r="U158">
            <v>26943.9</v>
          </cell>
          <cell r="V158">
            <v>26943.9</v>
          </cell>
          <cell r="W158" t="str">
            <v>Daily rate for Vacation</v>
          </cell>
          <cell r="X158" t="str">
            <v>NN</v>
          </cell>
          <cell r="Y158" t="str">
            <v>Ф.И.О.</v>
          </cell>
          <cell r="Z158" t="str">
            <v>Центр</v>
          </cell>
          <cell r="AA158" t="str">
            <v>Daily rate for Sick Leaves</v>
          </cell>
          <cell r="AB158" t="str">
            <v>Salary</v>
          </cell>
        </row>
        <row r="159">
          <cell r="A159">
            <v>10063515</v>
          </cell>
          <cell r="B159">
            <v>20061</v>
          </cell>
          <cell r="C159" t="str">
            <v>Картанова Жазира</v>
          </cell>
          <cell r="D159">
            <v>123300</v>
          </cell>
          <cell r="E159">
            <v>20589.96</v>
          </cell>
          <cell r="F159">
            <v>48933.23</v>
          </cell>
          <cell r="G159">
            <v>34376.05</v>
          </cell>
          <cell r="H159">
            <v>40273.24</v>
          </cell>
          <cell r="I159">
            <v>51080.69</v>
          </cell>
          <cell r="J159">
            <v>26819.29</v>
          </cell>
          <cell r="K159">
            <v>77341.38</v>
          </cell>
          <cell r="L159">
            <v>18393.05</v>
          </cell>
          <cell r="M159">
            <v>95767.77</v>
          </cell>
          <cell r="N159">
            <v>5406.27</v>
          </cell>
          <cell r="O159">
            <v>95138.52</v>
          </cell>
          <cell r="P159">
            <v>62125.53</v>
          </cell>
          <cell r="Q159">
            <v>576244.9800000001</v>
          </cell>
          <cell r="R159">
            <v>12</v>
          </cell>
          <cell r="S159">
            <v>29694.04</v>
          </cell>
          <cell r="T159">
            <v>1539.7536060401176</v>
          </cell>
          <cell r="U159">
            <v>2922.732299465241</v>
          </cell>
          <cell r="V159">
            <v>546550.9400000001</v>
          </cell>
          <cell r="W159" t="str">
            <v>Daily rate for Vacation</v>
          </cell>
          <cell r="X159" t="str">
            <v>NN</v>
          </cell>
          <cell r="Y159" t="str">
            <v>Ф.И.О.</v>
          </cell>
          <cell r="Z159" t="str">
            <v>Центр</v>
          </cell>
          <cell r="AA159" t="str">
            <v>Daily rate for Sick Leaves</v>
          </cell>
          <cell r="AB159" t="str">
            <v>Salary</v>
          </cell>
        </row>
        <row r="160">
          <cell r="A160">
            <v>10042634</v>
          </cell>
          <cell r="B160">
            <v>20062</v>
          </cell>
          <cell r="C160" t="str">
            <v>Картабаева Гульнара</v>
          </cell>
          <cell r="D160">
            <v>123300</v>
          </cell>
          <cell r="E160">
            <v>22468.02</v>
          </cell>
          <cell r="F160">
            <v>53441.2</v>
          </cell>
          <cell r="G160">
            <v>37526.87</v>
          </cell>
          <cell r="H160">
            <v>40273.04</v>
          </cell>
          <cell r="I160">
            <v>51081.49</v>
          </cell>
          <cell r="J160">
            <v>26819.09</v>
          </cell>
          <cell r="K160">
            <v>77341.18</v>
          </cell>
          <cell r="L160">
            <v>18428.81</v>
          </cell>
          <cell r="M160">
            <v>95767.57</v>
          </cell>
          <cell r="N160">
            <v>32950.16</v>
          </cell>
          <cell r="O160">
            <v>55891.9</v>
          </cell>
          <cell r="P160">
            <v>84703.19</v>
          </cell>
          <cell r="Q160">
            <v>596692.52</v>
          </cell>
          <cell r="R160">
            <v>12</v>
          </cell>
          <cell r="S160">
            <v>45109.04</v>
          </cell>
          <cell r="T160">
            <v>1553.9313725490197</v>
          </cell>
          <cell r="U160">
            <v>2949.644278074866</v>
          </cell>
          <cell r="V160">
            <v>551583.48</v>
          </cell>
          <cell r="W160" t="str">
            <v>Daily rate for Vacation</v>
          </cell>
          <cell r="X160" t="str">
            <v>NN</v>
          </cell>
          <cell r="Y160" t="str">
            <v>Ф.И.О.</v>
          </cell>
          <cell r="Z160" t="str">
            <v>Центр</v>
          </cell>
          <cell r="AA160" t="str">
            <v>Daily rate for Sick Leaves</v>
          </cell>
          <cell r="AB160" t="str">
            <v>Salary</v>
          </cell>
        </row>
        <row r="161">
          <cell r="A161">
            <v>10092076</v>
          </cell>
          <cell r="B161">
            <v>20063</v>
          </cell>
          <cell r="C161" t="str">
            <v>Жанбатырова Гульзат</v>
          </cell>
          <cell r="D161">
            <v>123300</v>
          </cell>
          <cell r="E161">
            <v>32224.7</v>
          </cell>
          <cell r="F161">
            <v>75157.07</v>
          </cell>
          <cell r="G161">
            <v>53841.84</v>
          </cell>
          <cell r="H161">
            <v>57148.87</v>
          </cell>
          <cell r="I161">
            <v>74459.27</v>
          </cell>
          <cell r="J161">
            <v>37579.44</v>
          </cell>
          <cell r="K161">
            <v>106031.13</v>
          </cell>
          <cell r="L161">
            <v>24317.72</v>
          </cell>
          <cell r="M161">
            <v>129048.14</v>
          </cell>
          <cell r="N161">
            <v>43275.42</v>
          </cell>
          <cell r="O161">
            <v>62145.88</v>
          </cell>
          <cell r="P161">
            <v>92112.25</v>
          </cell>
          <cell r="Q161">
            <v>787341.7300000001</v>
          </cell>
          <cell r="R161">
            <v>12</v>
          </cell>
          <cell r="S161">
            <v>60581.12</v>
          </cell>
          <cell r="T161">
            <v>2047.4436837953576</v>
          </cell>
          <cell r="U161">
            <v>3928.43572972973</v>
          </cell>
          <cell r="V161">
            <v>726760.6100000001</v>
          </cell>
          <cell r="W161" t="str">
            <v>Daily rate for Vacation</v>
          </cell>
          <cell r="X161" t="str">
            <v>NN</v>
          </cell>
          <cell r="Y161" t="str">
            <v>Ф.И.О.</v>
          </cell>
          <cell r="Z161" t="str">
            <v>Центр</v>
          </cell>
          <cell r="AA161" t="str">
            <v>Daily rate for Sick Leaves</v>
          </cell>
          <cell r="AB161" t="str">
            <v>Salary</v>
          </cell>
        </row>
        <row r="162">
          <cell r="A162">
            <v>10017338</v>
          </cell>
          <cell r="B162">
            <v>20064</v>
          </cell>
          <cell r="C162" t="str">
            <v>Аманжулова Роза</v>
          </cell>
          <cell r="D162">
            <v>123100</v>
          </cell>
          <cell r="E162">
            <v>32224.22</v>
          </cell>
          <cell r="F162">
            <v>75157.59</v>
          </cell>
          <cell r="G162">
            <v>55213.82</v>
          </cell>
          <cell r="H162">
            <v>83335.77</v>
          </cell>
          <cell r="I162">
            <v>35630.39</v>
          </cell>
          <cell r="J162">
            <v>50718.19</v>
          </cell>
          <cell r="K162">
            <v>78370.89</v>
          </cell>
          <cell r="L162">
            <v>52065.69</v>
          </cell>
          <cell r="M162">
            <v>105086.99</v>
          </cell>
          <cell r="N162">
            <v>22934.41</v>
          </cell>
          <cell r="O162">
            <v>98005.79</v>
          </cell>
          <cell r="P162">
            <v>45312.12</v>
          </cell>
          <cell r="Q162">
            <v>734055.8700000001</v>
          </cell>
          <cell r="R162">
            <v>12</v>
          </cell>
          <cell r="S162">
            <v>0</v>
          </cell>
          <cell r="T162">
            <v>2067.9960277214336</v>
          </cell>
          <cell r="U162">
            <v>3989.4340760869572</v>
          </cell>
          <cell r="V162">
            <v>734055.8700000001</v>
          </cell>
          <cell r="W162" t="str">
            <v>Daily rate for Vacation</v>
          </cell>
          <cell r="X162" t="str">
            <v>NN</v>
          </cell>
          <cell r="Y162" t="str">
            <v>Ф.И.О.</v>
          </cell>
          <cell r="Z162" t="str">
            <v>Центр</v>
          </cell>
          <cell r="AA162" t="str">
            <v>Daily rate for Sick Leaves</v>
          </cell>
          <cell r="AB162" t="str">
            <v>Salary</v>
          </cell>
        </row>
        <row r="163">
          <cell r="A163">
            <v>10089432</v>
          </cell>
          <cell r="B163">
            <v>20065</v>
          </cell>
          <cell r="C163" t="str">
            <v>Кусаинова Сания</v>
          </cell>
          <cell r="D163">
            <v>123100</v>
          </cell>
          <cell r="E163">
            <v>24971.2</v>
          </cell>
          <cell r="F163">
            <v>58768.04</v>
          </cell>
          <cell r="G163">
            <v>51098.83</v>
          </cell>
          <cell r="H163">
            <v>55989.43</v>
          </cell>
          <cell r="I163">
            <v>48238.48</v>
          </cell>
          <cell r="J163">
            <v>90400.22</v>
          </cell>
          <cell r="K163">
            <v>86226.12</v>
          </cell>
          <cell r="L163">
            <v>41278.14</v>
          </cell>
          <cell r="M163">
            <v>105087.16</v>
          </cell>
          <cell r="N163">
            <v>22934.58</v>
          </cell>
          <cell r="O163">
            <v>108686.39</v>
          </cell>
          <cell r="P163">
            <v>58769.65</v>
          </cell>
          <cell r="Q163">
            <v>752448.24</v>
          </cell>
          <cell r="R163">
            <v>12</v>
          </cell>
          <cell r="S163">
            <v>28539.63</v>
          </cell>
          <cell r="T163">
            <v>2039.4089756592293</v>
          </cell>
          <cell r="U163">
            <v>4044.1821787709496</v>
          </cell>
          <cell r="V163">
            <v>723908.61</v>
          </cell>
          <cell r="W163" t="str">
            <v>Daily rate for Vacation</v>
          </cell>
          <cell r="X163" t="str">
            <v>NN</v>
          </cell>
          <cell r="Y163" t="str">
            <v>Ф.И.О.</v>
          </cell>
          <cell r="Z163" t="str">
            <v>Центр</v>
          </cell>
          <cell r="AA163" t="str">
            <v>Daily rate for Sick Leaves</v>
          </cell>
          <cell r="AB163" t="str">
            <v>Salary</v>
          </cell>
        </row>
        <row r="164">
          <cell r="A164">
            <v>10253183</v>
          </cell>
          <cell r="B164">
            <v>20066</v>
          </cell>
          <cell r="C164" t="str">
            <v>Жаксыгулова Айнур</v>
          </cell>
          <cell r="D164">
            <v>123300</v>
          </cell>
          <cell r="E164">
            <v>20590.11</v>
          </cell>
          <cell r="F164">
            <v>48933.38</v>
          </cell>
          <cell r="G164">
            <v>28122.87</v>
          </cell>
          <cell r="H164">
            <v>29874.5</v>
          </cell>
          <cell r="I164">
            <v>41855.62</v>
          </cell>
          <cell r="J164">
            <v>24580.68</v>
          </cell>
          <cell r="K164">
            <v>71864.05</v>
          </cell>
          <cell r="L164">
            <v>16949.18</v>
          </cell>
          <cell r="M164">
            <v>87934.67</v>
          </cell>
          <cell r="N164">
            <v>4999.13</v>
          </cell>
          <cell r="O164">
            <v>87013.03</v>
          </cell>
          <cell r="P164">
            <v>55900.24</v>
          </cell>
          <cell r="Q164">
            <v>518617.45999999996</v>
          </cell>
          <cell r="R164">
            <v>12</v>
          </cell>
          <cell r="S164">
            <v>28463.11</v>
          </cell>
          <cell r="T164">
            <v>1380.8720700924048</v>
          </cell>
          <cell r="U164">
            <v>2753.6761235955055</v>
          </cell>
          <cell r="V164">
            <v>490154.35</v>
          </cell>
          <cell r="W164" t="str">
            <v>Daily rate for Vacation</v>
          </cell>
          <cell r="X164" t="str">
            <v>NN</v>
          </cell>
          <cell r="Y164" t="str">
            <v>Ф.И.О.</v>
          </cell>
          <cell r="Z164" t="str">
            <v>Центр</v>
          </cell>
          <cell r="AA164" t="str">
            <v>Daily rate for Sick Leaves</v>
          </cell>
          <cell r="AB164" t="str">
            <v>Salary</v>
          </cell>
        </row>
        <row r="165">
          <cell r="A165">
            <v>10191091</v>
          </cell>
          <cell r="B165">
            <v>20067</v>
          </cell>
          <cell r="C165" t="str">
            <v>Тасимова Алия</v>
          </cell>
          <cell r="D165">
            <v>123300</v>
          </cell>
          <cell r="E165">
            <v>79711.58</v>
          </cell>
          <cell r="F165">
            <v>36106.85</v>
          </cell>
          <cell r="G165">
            <v>57259.48</v>
          </cell>
          <cell r="H165">
            <v>57661.97</v>
          </cell>
          <cell r="I165">
            <v>27716.42</v>
          </cell>
          <cell r="J165">
            <v>73562.87</v>
          </cell>
          <cell r="K165">
            <v>34452.15</v>
          </cell>
          <cell r="L165">
            <v>97681.69</v>
          </cell>
          <cell r="M165">
            <v>31264.15</v>
          </cell>
          <cell r="N165">
            <v>121586.58</v>
          </cell>
          <cell r="O165">
            <v>43545.84</v>
          </cell>
          <cell r="P165">
            <v>52604.88</v>
          </cell>
          <cell r="Q165">
            <v>713154.46</v>
          </cell>
          <cell r="R165">
            <v>12</v>
          </cell>
          <cell r="S165">
            <v>49126.4</v>
          </cell>
          <cell r="T165">
            <v>1870.7123619562767</v>
          </cell>
          <cell r="U165">
            <v>3628.568633879781</v>
          </cell>
          <cell r="V165">
            <v>664028.0599999999</v>
          </cell>
          <cell r="W165" t="str">
            <v>Daily rate for Vacation</v>
          </cell>
          <cell r="X165" t="str">
            <v>NN</v>
          </cell>
          <cell r="Y165" t="str">
            <v>Ф.И.О.</v>
          </cell>
          <cell r="Z165" t="str">
            <v>Центр</v>
          </cell>
          <cell r="AA165" t="str">
            <v>Daily rate for Sick Leaves</v>
          </cell>
          <cell r="AB165" t="str">
            <v>Salary</v>
          </cell>
        </row>
        <row r="166">
          <cell r="A166">
            <v>10332746</v>
          </cell>
          <cell r="B166">
            <v>20068</v>
          </cell>
          <cell r="C166" t="str">
            <v>Калдыбекова Бакыткуль</v>
          </cell>
          <cell r="D166">
            <v>123300</v>
          </cell>
          <cell r="E166">
            <v>20590.26</v>
          </cell>
          <cell r="F166">
            <v>48933.44</v>
          </cell>
          <cell r="G166">
            <v>34375.99</v>
          </cell>
          <cell r="H166">
            <v>40272.6</v>
          </cell>
          <cell r="I166">
            <v>51081.3</v>
          </cell>
          <cell r="J166">
            <v>26818.54</v>
          </cell>
          <cell r="K166">
            <v>77341.42</v>
          </cell>
          <cell r="L166">
            <v>9579.61</v>
          </cell>
          <cell r="M166">
            <v>108642.13</v>
          </cell>
          <cell r="N166">
            <v>5406.66</v>
          </cell>
          <cell r="O166">
            <v>62145.73</v>
          </cell>
          <cell r="P166">
            <v>62125.89</v>
          </cell>
          <cell r="Q166">
            <v>547313.57</v>
          </cell>
          <cell r="R166">
            <v>12</v>
          </cell>
          <cell r="S166">
            <v>38494.09</v>
          </cell>
          <cell r="T166">
            <v>1433.4558260085644</v>
          </cell>
          <cell r="U166">
            <v>2941.153063583815</v>
          </cell>
          <cell r="V166">
            <v>508819.48</v>
          </cell>
          <cell r="W166" t="str">
            <v>Daily rate for Vacation</v>
          </cell>
          <cell r="X166" t="str">
            <v>NN</v>
          </cell>
          <cell r="Y166" t="str">
            <v>Ф.И.О.</v>
          </cell>
          <cell r="Z166" t="str">
            <v>Центр</v>
          </cell>
          <cell r="AA166" t="str">
            <v>Daily rate for Sick Leaves</v>
          </cell>
          <cell r="AB166" t="str">
            <v>Salary</v>
          </cell>
        </row>
        <row r="167">
          <cell r="A167">
            <v>10147541</v>
          </cell>
          <cell r="B167">
            <v>20069</v>
          </cell>
          <cell r="C167" t="str">
            <v>Досова Назира</v>
          </cell>
          <cell r="D167">
            <v>123300</v>
          </cell>
          <cell r="E167">
            <v>26432.64</v>
          </cell>
          <cell r="F167">
            <v>58359.9</v>
          </cell>
          <cell r="G167">
            <v>44134.47</v>
          </cell>
          <cell r="H167">
            <v>40458.59</v>
          </cell>
          <cell r="I167">
            <v>0.92</v>
          </cell>
          <cell r="J167">
            <v>14799.16</v>
          </cell>
          <cell r="K167">
            <v>0</v>
          </cell>
          <cell r="L167">
            <v>3148.17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187333.85000000003</v>
          </cell>
          <cell r="R167">
            <v>7</v>
          </cell>
          <cell r="S167">
            <v>14798.21</v>
          </cell>
          <cell r="T167">
            <v>833.263981454651</v>
          </cell>
          <cell r="U167">
            <v>3255.389433962265</v>
          </cell>
          <cell r="V167">
            <v>172535.64000000004</v>
          </cell>
          <cell r="W167" t="str">
            <v>Daily rate for Vacation</v>
          </cell>
          <cell r="X167" t="str">
            <v>NN</v>
          </cell>
          <cell r="Y167" t="str">
            <v>Ф.И.О.</v>
          </cell>
          <cell r="Z167" t="str">
            <v>Центр</v>
          </cell>
          <cell r="AA167" t="str">
            <v>Daily rate for Sick Leaves</v>
          </cell>
          <cell r="AB167" t="str">
            <v>Salary</v>
          </cell>
        </row>
        <row r="168">
          <cell r="A168">
            <v>10147831</v>
          </cell>
          <cell r="B168">
            <v>20070</v>
          </cell>
          <cell r="C168" t="str">
            <v>Дюсенгалиева Алмагуль</v>
          </cell>
          <cell r="D168">
            <v>123300</v>
          </cell>
          <cell r="E168">
            <v>20590.41</v>
          </cell>
          <cell r="F168">
            <v>48933.68</v>
          </cell>
          <cell r="G168">
            <v>34375.51</v>
          </cell>
          <cell r="H168">
            <v>36887.9</v>
          </cell>
          <cell r="I168">
            <v>46774.74</v>
          </cell>
          <cell r="J168">
            <v>24580.88</v>
          </cell>
          <cell r="K168">
            <v>71864.26</v>
          </cell>
          <cell r="L168">
            <v>17252.79</v>
          </cell>
          <cell r="M168">
            <v>87933.87</v>
          </cell>
          <cell r="N168">
            <v>4999.33</v>
          </cell>
          <cell r="O168">
            <v>88386.53</v>
          </cell>
          <cell r="P168">
            <v>55900.94</v>
          </cell>
          <cell r="Q168">
            <v>538480.8400000001</v>
          </cell>
          <cell r="R168">
            <v>12</v>
          </cell>
          <cell r="S168">
            <v>28163.99</v>
          </cell>
          <cell r="T168">
            <v>1437.6742449853507</v>
          </cell>
          <cell r="U168">
            <v>2728.967112299466</v>
          </cell>
          <cell r="V168">
            <v>510316.8500000001</v>
          </cell>
          <cell r="W168" t="str">
            <v>Daily rate for Vacation</v>
          </cell>
          <cell r="X168" t="str">
            <v>NN</v>
          </cell>
          <cell r="Y168" t="str">
            <v>Ф.И.О.</v>
          </cell>
          <cell r="Z168" t="str">
            <v>Центр</v>
          </cell>
          <cell r="AA168" t="str">
            <v>Daily rate for Sick Leaves</v>
          </cell>
          <cell r="AB168" t="str">
            <v>Salary</v>
          </cell>
        </row>
        <row r="169">
          <cell r="A169">
            <v>10222731</v>
          </cell>
          <cell r="B169">
            <v>20071</v>
          </cell>
          <cell r="C169" t="str">
            <v>Шагатаева Гульмира</v>
          </cell>
          <cell r="D169">
            <v>123100</v>
          </cell>
          <cell r="E169">
            <v>71932.25</v>
          </cell>
          <cell r="F169">
            <v>24166.14</v>
          </cell>
          <cell r="G169">
            <v>64187.32</v>
          </cell>
          <cell r="H169">
            <v>29490.1</v>
          </cell>
          <cell r="I169">
            <v>50876.82</v>
          </cell>
          <cell r="J169">
            <v>42876.44</v>
          </cell>
          <cell r="K169">
            <v>49887.49</v>
          </cell>
          <cell r="L169">
            <v>64627.88</v>
          </cell>
          <cell r="M169">
            <v>44332.67</v>
          </cell>
          <cell r="N169">
            <v>61415.7</v>
          </cell>
          <cell r="O169">
            <v>65435.45</v>
          </cell>
          <cell r="P169">
            <v>50523.28</v>
          </cell>
          <cell r="Q169">
            <v>619751.54</v>
          </cell>
          <cell r="R169">
            <v>12</v>
          </cell>
          <cell r="S169">
            <v>30190.32</v>
          </cell>
          <cell r="T169">
            <v>1660.9229772368722</v>
          </cell>
          <cell r="U169">
            <v>2962.6191959799</v>
          </cell>
          <cell r="V169">
            <v>589561.2200000001</v>
          </cell>
          <cell r="W169" t="str">
            <v>Daily rate for Vacation</v>
          </cell>
          <cell r="X169" t="str">
            <v>NN</v>
          </cell>
          <cell r="Y169" t="str">
            <v>Ф.И.О.</v>
          </cell>
          <cell r="Z169" t="str">
            <v>Центр</v>
          </cell>
          <cell r="AA169" t="str">
            <v>Daily rate for Sick Leaves</v>
          </cell>
          <cell r="AB169" t="str">
            <v>Salary</v>
          </cell>
        </row>
        <row r="170">
          <cell r="A170">
            <v>10016445</v>
          </cell>
          <cell r="B170">
            <v>20073</v>
          </cell>
          <cell r="C170" t="str">
            <v>Тажигулова Айсулу</v>
          </cell>
          <cell r="D170">
            <v>123300</v>
          </cell>
          <cell r="E170">
            <v>78478.95</v>
          </cell>
          <cell r="F170">
            <v>26930.19</v>
          </cell>
          <cell r="G170">
            <v>44186.28</v>
          </cell>
          <cell r="H170">
            <v>44014.88</v>
          </cell>
          <cell r="I170">
            <v>29556.29</v>
          </cell>
          <cell r="J170">
            <v>56243.46</v>
          </cell>
          <cell r="K170">
            <v>29450.12</v>
          </cell>
          <cell r="L170">
            <v>76990.46</v>
          </cell>
          <cell r="M170">
            <v>27938.54</v>
          </cell>
          <cell r="N170">
            <v>65831.68</v>
          </cell>
          <cell r="O170">
            <v>34532.77</v>
          </cell>
          <cell r="P170">
            <v>59686.21</v>
          </cell>
          <cell r="Q170">
            <v>573839.83</v>
          </cell>
          <cell r="R170">
            <v>12</v>
          </cell>
          <cell r="S170">
            <v>29717.52</v>
          </cell>
          <cell r="T170">
            <v>1532.91162384494</v>
          </cell>
          <cell r="U170">
            <v>2762.0421827411164</v>
          </cell>
          <cell r="V170">
            <v>544122.3099999999</v>
          </cell>
          <cell r="W170" t="str">
            <v>Daily rate for Vacation</v>
          </cell>
          <cell r="X170" t="str">
            <v>NN</v>
          </cell>
          <cell r="Y170" t="str">
            <v>Ф.И.О.</v>
          </cell>
          <cell r="Z170" t="str">
            <v>Центр</v>
          </cell>
          <cell r="AA170" t="str">
            <v>Daily rate for Sick Leaves</v>
          </cell>
          <cell r="AB170" t="str">
            <v>Salary</v>
          </cell>
        </row>
        <row r="171">
          <cell r="A171">
            <v>10193352</v>
          </cell>
          <cell r="B171">
            <v>20074</v>
          </cell>
          <cell r="C171" t="str">
            <v>Шинтасова Нуржамал</v>
          </cell>
          <cell r="D171">
            <v>123300</v>
          </cell>
          <cell r="E171">
            <v>61454.15</v>
          </cell>
          <cell r="F171">
            <v>26930.71</v>
          </cell>
          <cell r="G171">
            <v>44186.79</v>
          </cell>
          <cell r="H171">
            <v>44014.4</v>
          </cell>
          <cell r="I171">
            <v>29555.81</v>
          </cell>
          <cell r="J171">
            <v>56242.98</v>
          </cell>
          <cell r="K171">
            <v>29449.64</v>
          </cell>
          <cell r="L171">
            <v>76755.52</v>
          </cell>
          <cell r="M171">
            <v>27938.06</v>
          </cell>
          <cell r="N171">
            <v>65831.2</v>
          </cell>
          <cell r="O171">
            <v>34533.29</v>
          </cell>
          <cell r="P171">
            <v>58607.53</v>
          </cell>
          <cell r="Q171">
            <v>555500.08</v>
          </cell>
          <cell r="R171">
            <v>12</v>
          </cell>
          <cell r="S171">
            <v>28746.24</v>
          </cell>
          <cell r="T171">
            <v>1483.9808429118773</v>
          </cell>
          <cell r="U171">
            <v>2772.3886315789473</v>
          </cell>
          <cell r="V171">
            <v>526753.84</v>
          </cell>
          <cell r="W171" t="str">
            <v>Daily rate for Vacation</v>
          </cell>
          <cell r="X171" t="str">
            <v>NN</v>
          </cell>
          <cell r="Y171" t="str">
            <v>Ф.И.О.</v>
          </cell>
          <cell r="Z171" t="str">
            <v>Центр</v>
          </cell>
          <cell r="AA171" t="str">
            <v>Daily rate for Sick Leaves</v>
          </cell>
          <cell r="AB171" t="str">
            <v>Salary</v>
          </cell>
        </row>
        <row r="172">
          <cell r="A172">
            <v>10014950</v>
          </cell>
          <cell r="B172">
            <v>20075</v>
          </cell>
          <cell r="C172" t="str">
            <v>Исикбаева Балапан</v>
          </cell>
          <cell r="D172">
            <v>123300</v>
          </cell>
          <cell r="E172">
            <v>20589.99</v>
          </cell>
          <cell r="F172">
            <v>10917.84</v>
          </cell>
          <cell r="G172">
            <v>43531.81</v>
          </cell>
          <cell r="H172">
            <v>36888.02</v>
          </cell>
          <cell r="I172">
            <v>20822.18</v>
          </cell>
          <cell r="J172">
            <v>38229.46</v>
          </cell>
          <cell r="K172">
            <v>45884.18</v>
          </cell>
          <cell r="L172">
            <v>44652.39</v>
          </cell>
          <cell r="M172">
            <v>55225.1</v>
          </cell>
          <cell r="N172">
            <v>31612.83</v>
          </cell>
          <cell r="O172">
            <v>33346.45</v>
          </cell>
          <cell r="P172">
            <v>39778.05</v>
          </cell>
          <cell r="Q172">
            <v>421478.3</v>
          </cell>
          <cell r="R172">
            <v>12</v>
          </cell>
          <cell r="S172">
            <v>28392.84</v>
          </cell>
          <cell r="T172">
            <v>1107.4077642551272</v>
          </cell>
          <cell r="U172">
            <v>2015.8228717948716</v>
          </cell>
          <cell r="V172">
            <v>393085.45999999996</v>
          </cell>
          <cell r="W172" t="str">
            <v>Daily rate for Vacation</v>
          </cell>
          <cell r="X172" t="str">
            <v>NN</v>
          </cell>
          <cell r="Y172" t="str">
            <v>Ф.И.О.</v>
          </cell>
          <cell r="Z172" t="str">
            <v>Центр</v>
          </cell>
          <cell r="AA172" t="str">
            <v>Daily rate for Sick Leaves</v>
          </cell>
          <cell r="AB172" t="str">
            <v>Salary</v>
          </cell>
        </row>
        <row r="173">
          <cell r="A173">
            <v>10097230</v>
          </cell>
          <cell r="B173">
            <v>20076</v>
          </cell>
          <cell r="C173" t="str">
            <v>Кумыскалиева Тлектес</v>
          </cell>
          <cell r="D173">
            <v>123300</v>
          </cell>
          <cell r="E173">
            <v>67184.31</v>
          </cell>
          <cell r="F173">
            <v>29387.23</v>
          </cell>
          <cell r="G173">
            <v>48251.52</v>
          </cell>
          <cell r="H173">
            <v>48085.7</v>
          </cell>
          <cell r="I173">
            <v>32257.78</v>
          </cell>
          <cell r="J173">
            <v>39476.42</v>
          </cell>
          <cell r="K173">
            <v>29450.44</v>
          </cell>
          <cell r="L173">
            <v>77554.1</v>
          </cell>
          <cell r="M173">
            <v>27938.73</v>
          </cell>
          <cell r="N173">
            <v>95768.94</v>
          </cell>
          <cell r="O173">
            <v>34532.65</v>
          </cell>
          <cell r="P173">
            <v>25349.45</v>
          </cell>
          <cell r="Q173">
            <v>555237.2699999999</v>
          </cell>
          <cell r="R173">
            <v>12</v>
          </cell>
          <cell r="S173">
            <v>55835.02</v>
          </cell>
          <cell r="T173">
            <v>1406.9254282172637</v>
          </cell>
          <cell r="U173">
            <v>2955.042899408283</v>
          </cell>
          <cell r="V173">
            <v>499402.2499999999</v>
          </cell>
          <cell r="W173" t="str">
            <v>Daily rate for Vacation</v>
          </cell>
          <cell r="X173" t="str">
            <v>NN</v>
          </cell>
          <cell r="Y173" t="str">
            <v>Ф.И.О.</v>
          </cell>
          <cell r="Z173" t="str">
            <v>Центр</v>
          </cell>
          <cell r="AA173" t="str">
            <v>Daily rate for Sick Leaves</v>
          </cell>
          <cell r="AB173" t="str">
            <v>Salary</v>
          </cell>
        </row>
        <row r="174">
          <cell r="A174">
            <v>10400201</v>
          </cell>
          <cell r="B174">
            <v>20077</v>
          </cell>
          <cell r="C174" t="str">
            <v>Маханова Жумагул</v>
          </cell>
          <cell r="D174">
            <v>123300</v>
          </cell>
          <cell r="E174">
            <v>79711.58</v>
          </cell>
          <cell r="F174">
            <v>64703.19</v>
          </cell>
          <cell r="G174">
            <v>44186.94</v>
          </cell>
          <cell r="H174">
            <v>27304.97</v>
          </cell>
          <cell r="I174">
            <v>29555.81</v>
          </cell>
          <cell r="J174">
            <v>59356.09</v>
          </cell>
          <cell r="K174">
            <v>36536.98</v>
          </cell>
          <cell r="L174">
            <v>83545.07</v>
          </cell>
          <cell r="M174">
            <v>29042.61</v>
          </cell>
          <cell r="N174">
            <v>104732.54</v>
          </cell>
          <cell r="O174">
            <v>38383.45</v>
          </cell>
          <cell r="P174">
            <v>29602.88</v>
          </cell>
          <cell r="Q174">
            <v>626662.11</v>
          </cell>
          <cell r="R174">
            <v>12</v>
          </cell>
          <cell r="S174">
            <v>37884</v>
          </cell>
          <cell r="T174">
            <v>1658.716784989858</v>
          </cell>
          <cell r="U174">
            <v>3034.9387113402063</v>
          </cell>
          <cell r="V174">
            <v>588778.11</v>
          </cell>
          <cell r="W174" t="str">
            <v>Daily rate for Vacation</v>
          </cell>
          <cell r="X174" t="str">
            <v>NN</v>
          </cell>
          <cell r="Y174" t="str">
            <v>Ф.И.О.</v>
          </cell>
          <cell r="Z174" t="str">
            <v>Центр</v>
          </cell>
          <cell r="AA174" t="str">
            <v>Daily rate for Sick Leaves</v>
          </cell>
          <cell r="AB174" t="str">
            <v>Salary</v>
          </cell>
        </row>
        <row r="175">
          <cell r="A175">
            <v>10449506</v>
          </cell>
          <cell r="B175">
            <v>20078</v>
          </cell>
          <cell r="C175" t="str">
            <v>Алиева Пернегул</v>
          </cell>
          <cell r="D175">
            <v>123300</v>
          </cell>
          <cell r="E175">
            <v>20589.83</v>
          </cell>
          <cell r="F175">
            <v>48934.1</v>
          </cell>
          <cell r="G175">
            <v>34375.92</v>
          </cell>
          <cell r="H175">
            <v>47821.54</v>
          </cell>
          <cell r="I175">
            <v>46774.89</v>
          </cell>
          <cell r="J175">
            <v>24581.03</v>
          </cell>
          <cell r="K175">
            <v>71864.41</v>
          </cell>
          <cell r="L175">
            <v>17388.27</v>
          </cell>
          <cell r="M175">
            <v>89042.67</v>
          </cell>
          <cell r="N175">
            <v>4998.72</v>
          </cell>
          <cell r="O175">
            <v>55891.86</v>
          </cell>
          <cell r="P175">
            <v>52866.45</v>
          </cell>
          <cell r="Q175">
            <v>515129.68999999994</v>
          </cell>
          <cell r="R175">
            <v>12</v>
          </cell>
          <cell r="S175">
            <v>4444.48</v>
          </cell>
          <cell r="T175">
            <v>1438.7119957178274</v>
          </cell>
          <cell r="U175">
            <v>2716.4106914893614</v>
          </cell>
          <cell r="V175">
            <v>510685.20999999996</v>
          </cell>
          <cell r="W175" t="str">
            <v>Daily rate for Vacation</v>
          </cell>
          <cell r="X175" t="str">
            <v>NN</v>
          </cell>
          <cell r="Y175" t="str">
            <v>Ф.И.О.</v>
          </cell>
          <cell r="Z175" t="str">
            <v>Центр</v>
          </cell>
          <cell r="AA175" t="str">
            <v>Daily rate for Sick Leaves</v>
          </cell>
          <cell r="AB175" t="str">
            <v>Salary</v>
          </cell>
        </row>
        <row r="176">
          <cell r="A176">
            <v>10487449</v>
          </cell>
          <cell r="B176">
            <v>20079</v>
          </cell>
          <cell r="C176" t="str">
            <v>Буданова Гульзира</v>
          </cell>
          <cell r="D176">
            <v>123100</v>
          </cell>
          <cell r="E176">
            <v>11586.52</v>
          </cell>
          <cell r="F176">
            <v>76325.19</v>
          </cell>
          <cell r="G176">
            <v>22914.59</v>
          </cell>
          <cell r="H176">
            <v>54269.54</v>
          </cell>
          <cell r="I176">
            <v>36573.4</v>
          </cell>
          <cell r="J176">
            <v>53921.16</v>
          </cell>
          <cell r="K176">
            <v>66441.3</v>
          </cell>
          <cell r="L176">
            <v>43404.32</v>
          </cell>
          <cell r="M176">
            <v>82253.66</v>
          </cell>
          <cell r="N176">
            <v>14912.48</v>
          </cell>
          <cell r="O176">
            <v>72379.39</v>
          </cell>
          <cell r="P176">
            <v>42880.07</v>
          </cell>
          <cell r="Q176">
            <v>577861.62</v>
          </cell>
          <cell r="R176">
            <v>12</v>
          </cell>
          <cell r="S176">
            <v>0</v>
          </cell>
          <cell r="T176">
            <v>1627.9626436781612</v>
          </cell>
          <cell r="U176">
            <v>3192.605635359116</v>
          </cell>
          <cell r="V176">
            <v>577861.62</v>
          </cell>
          <cell r="W176" t="str">
            <v>Daily rate for Vacation</v>
          </cell>
          <cell r="X176" t="str">
            <v>NN</v>
          </cell>
          <cell r="Y176" t="str">
            <v>Ф.И.О.</v>
          </cell>
          <cell r="Z176" t="str">
            <v>Центр</v>
          </cell>
          <cell r="AA176" t="str">
            <v>Daily rate for Sick Leaves</v>
          </cell>
          <cell r="AB176" t="str">
            <v>Salary</v>
          </cell>
        </row>
        <row r="177">
          <cell r="A177">
            <v>10008230</v>
          </cell>
          <cell r="B177">
            <v>20081</v>
          </cell>
          <cell r="C177" t="str">
            <v>Жанатаева Ляззат</v>
          </cell>
          <cell r="D177">
            <v>123300</v>
          </cell>
          <cell r="E177">
            <v>24971.36</v>
          </cell>
          <cell r="F177">
            <v>59451.73</v>
          </cell>
          <cell r="G177">
            <v>41727.76</v>
          </cell>
          <cell r="H177">
            <v>44786.03</v>
          </cell>
          <cell r="I177">
            <v>41151.01</v>
          </cell>
          <cell r="J177">
            <v>0.04</v>
          </cell>
          <cell r="K177">
            <v>11850.51</v>
          </cell>
          <cell r="L177">
            <v>3467.04</v>
          </cell>
          <cell r="M177">
            <v>15089.27</v>
          </cell>
          <cell r="N177">
            <v>0.96</v>
          </cell>
          <cell r="O177">
            <v>0.56</v>
          </cell>
          <cell r="P177">
            <v>0.16</v>
          </cell>
          <cell r="Q177">
            <v>242496.43000000002</v>
          </cell>
          <cell r="R177">
            <v>12</v>
          </cell>
          <cell r="S177">
            <v>41150.43</v>
          </cell>
          <cell r="T177">
            <v>567.2357448726618</v>
          </cell>
          <cell r="U177">
            <v>3532.385964912281</v>
          </cell>
          <cell r="V177">
            <v>201346.00000000003</v>
          </cell>
          <cell r="W177" t="str">
            <v>Daily rate for Vacation</v>
          </cell>
          <cell r="X177" t="str">
            <v>NN</v>
          </cell>
          <cell r="Y177" t="str">
            <v>Ф.И.О.</v>
          </cell>
          <cell r="Z177" t="str">
            <v>Центр</v>
          </cell>
          <cell r="AA177" t="str">
            <v>Daily rate for Sick Leaves</v>
          </cell>
          <cell r="AB177" t="str">
            <v>Salary</v>
          </cell>
        </row>
        <row r="178">
          <cell r="A178">
            <v>10428238</v>
          </cell>
          <cell r="B178">
            <v>20082</v>
          </cell>
          <cell r="C178" t="str">
            <v>Отегенова Акбобек</v>
          </cell>
          <cell r="D178">
            <v>123300</v>
          </cell>
          <cell r="E178">
            <v>0.11</v>
          </cell>
          <cell r="F178">
            <v>0.12</v>
          </cell>
          <cell r="G178">
            <v>0.67</v>
          </cell>
          <cell r="H178">
            <v>0.05</v>
          </cell>
          <cell r="I178">
            <v>0.77</v>
          </cell>
          <cell r="J178">
            <v>0.25</v>
          </cell>
          <cell r="K178">
            <v>11850.67</v>
          </cell>
          <cell r="L178">
            <v>166.62</v>
          </cell>
          <cell r="M178">
            <v>15089.31</v>
          </cell>
          <cell r="N178">
            <v>0</v>
          </cell>
          <cell r="O178">
            <v>0.6</v>
          </cell>
          <cell r="P178">
            <v>55900.4</v>
          </cell>
          <cell r="Q178">
            <v>83009.57</v>
          </cell>
          <cell r="R178">
            <v>11</v>
          </cell>
          <cell r="S178">
            <v>0</v>
          </cell>
          <cell r="T178">
            <v>255.1157723277399</v>
          </cell>
          <cell r="U178">
            <v>3952.836666666667</v>
          </cell>
          <cell r="V178">
            <v>83009.57</v>
          </cell>
          <cell r="W178" t="str">
            <v>Daily rate for Vacation</v>
          </cell>
          <cell r="X178" t="str">
            <v>NN</v>
          </cell>
          <cell r="Y178" t="str">
            <v>Ф.И.О.</v>
          </cell>
          <cell r="Z178" t="str">
            <v>Центр</v>
          </cell>
          <cell r="AA178" t="str">
            <v>Daily rate for Sick Leaves</v>
          </cell>
          <cell r="AB178" t="str">
            <v>Salary</v>
          </cell>
        </row>
        <row r="179">
          <cell r="A179">
            <v>10147954</v>
          </cell>
          <cell r="B179">
            <v>20083</v>
          </cell>
          <cell r="C179" t="str">
            <v>Кулекенова Эльмира</v>
          </cell>
          <cell r="D179">
            <v>123300</v>
          </cell>
          <cell r="E179">
            <v>26432.69</v>
          </cell>
          <cell r="F179">
            <v>61538.9</v>
          </cell>
          <cell r="G179">
            <v>44134.23</v>
          </cell>
          <cell r="H179">
            <v>46847.05</v>
          </cell>
          <cell r="I179">
            <v>60935.06</v>
          </cell>
          <cell r="J179">
            <v>30845.49</v>
          </cell>
          <cell r="K179">
            <v>89092.6</v>
          </cell>
          <cell r="L179">
            <v>20721.2</v>
          </cell>
          <cell r="M179">
            <v>108629.21</v>
          </cell>
          <cell r="N179">
            <v>5902.37</v>
          </cell>
          <cell r="O179">
            <v>111180.51</v>
          </cell>
          <cell r="P179">
            <v>72049.6</v>
          </cell>
          <cell r="Q179">
            <v>678308.91</v>
          </cell>
          <cell r="R179">
            <v>12</v>
          </cell>
          <cell r="S179">
            <v>35519.55</v>
          </cell>
          <cell r="T179">
            <v>1810.8782961460447</v>
          </cell>
          <cell r="U179">
            <v>3474.537081081081</v>
          </cell>
          <cell r="V179">
            <v>642789.36</v>
          </cell>
          <cell r="W179" t="str">
            <v>Daily rate for Vacation</v>
          </cell>
          <cell r="X179" t="str">
            <v>NN</v>
          </cell>
          <cell r="Y179" t="str">
            <v>Ф.И.О.</v>
          </cell>
          <cell r="Z179" t="str">
            <v>Центр</v>
          </cell>
          <cell r="AA179" t="str">
            <v>Daily rate for Sick Leaves</v>
          </cell>
          <cell r="AB179" t="str">
            <v>Salary</v>
          </cell>
        </row>
        <row r="180">
          <cell r="A180">
            <v>10212091</v>
          </cell>
          <cell r="B180">
            <v>20084</v>
          </cell>
          <cell r="C180" t="str">
            <v>Исахаева Наркес</v>
          </cell>
          <cell r="D180">
            <v>123300</v>
          </cell>
          <cell r="E180">
            <v>20590.3</v>
          </cell>
          <cell r="F180">
            <v>48933.57</v>
          </cell>
          <cell r="G180">
            <v>34375.4</v>
          </cell>
          <cell r="H180">
            <v>36887.79</v>
          </cell>
          <cell r="I180">
            <v>46774.63</v>
          </cell>
          <cell r="J180">
            <v>24580.77</v>
          </cell>
          <cell r="K180">
            <v>71864.15</v>
          </cell>
          <cell r="L180">
            <v>17252.69</v>
          </cell>
          <cell r="M180">
            <v>89042.41</v>
          </cell>
          <cell r="N180">
            <v>4999.46</v>
          </cell>
          <cell r="O180">
            <v>87259.58</v>
          </cell>
          <cell r="P180">
            <v>50585.41</v>
          </cell>
          <cell r="Q180">
            <v>533146.16</v>
          </cell>
          <cell r="R180">
            <v>12</v>
          </cell>
          <cell r="S180">
            <v>28231.18</v>
          </cell>
          <cell r="T180">
            <v>1422.4559950416951</v>
          </cell>
          <cell r="U180">
            <v>2729.2701621621623</v>
          </cell>
          <cell r="V180">
            <v>504914.98000000004</v>
          </cell>
          <cell r="W180" t="str">
            <v>Daily rate for Vacation</v>
          </cell>
          <cell r="X180" t="str">
            <v>NN</v>
          </cell>
          <cell r="Y180" t="str">
            <v>Ф.И.О.</v>
          </cell>
          <cell r="Z180" t="str">
            <v>Центр</v>
          </cell>
          <cell r="AA180" t="str">
            <v>Daily rate for Sick Leaves</v>
          </cell>
          <cell r="AB180" t="str">
            <v>Salary</v>
          </cell>
        </row>
        <row r="181">
          <cell r="A181">
            <v>10225553</v>
          </cell>
          <cell r="B181">
            <v>20085</v>
          </cell>
          <cell r="C181" t="str">
            <v>Жолдыгулова Манат</v>
          </cell>
          <cell r="D181">
            <v>123300</v>
          </cell>
          <cell r="E181">
            <v>22467.63</v>
          </cell>
          <cell r="F181">
            <v>53441.8</v>
          </cell>
          <cell r="G181">
            <v>37526.47</v>
          </cell>
          <cell r="H181">
            <v>40272.65</v>
          </cell>
          <cell r="I181">
            <v>51081.1</v>
          </cell>
          <cell r="J181">
            <v>26818.7</v>
          </cell>
          <cell r="K181">
            <v>77340.78</v>
          </cell>
          <cell r="L181">
            <v>18428.41</v>
          </cell>
          <cell r="M181">
            <v>94543.75</v>
          </cell>
          <cell r="N181">
            <v>32881.65</v>
          </cell>
          <cell r="O181">
            <v>79434.41</v>
          </cell>
          <cell r="P181">
            <v>85611.38</v>
          </cell>
          <cell r="Q181">
            <v>619848.73</v>
          </cell>
          <cell r="R181">
            <v>12</v>
          </cell>
          <cell r="S181">
            <v>45864.48</v>
          </cell>
          <cell r="T181">
            <v>1617.0392438584631</v>
          </cell>
          <cell r="U181">
            <v>3005.1531413612565</v>
          </cell>
          <cell r="V181">
            <v>573984.25</v>
          </cell>
          <cell r="W181" t="str">
            <v>Daily rate for Vacation</v>
          </cell>
          <cell r="X181" t="str">
            <v>NN</v>
          </cell>
          <cell r="Y181" t="str">
            <v>Ф.И.О.</v>
          </cell>
          <cell r="Z181" t="str">
            <v>Центр</v>
          </cell>
          <cell r="AA181" t="str">
            <v>Daily rate for Sick Leaves</v>
          </cell>
          <cell r="AB181" t="str">
            <v>Salary</v>
          </cell>
        </row>
        <row r="182">
          <cell r="A182">
            <v>10157917</v>
          </cell>
          <cell r="B182">
            <v>20087</v>
          </cell>
          <cell r="C182" t="str">
            <v>Кенжегалиева Фарида</v>
          </cell>
          <cell r="D182">
            <v>123300</v>
          </cell>
          <cell r="E182">
            <v>0</v>
          </cell>
          <cell r="F182">
            <v>0.3</v>
          </cell>
          <cell r="G182">
            <v>0.45</v>
          </cell>
          <cell r="H182">
            <v>0.6</v>
          </cell>
          <cell r="I182">
            <v>0.75</v>
          </cell>
          <cell r="J182">
            <v>0.9</v>
          </cell>
          <cell r="K182">
            <v>11849.85</v>
          </cell>
          <cell r="L182">
            <v>0.78</v>
          </cell>
          <cell r="M182">
            <v>15089.94</v>
          </cell>
          <cell r="N182">
            <v>0.63</v>
          </cell>
          <cell r="O182">
            <v>0.23</v>
          </cell>
          <cell r="P182">
            <v>0.83</v>
          </cell>
          <cell r="Q182">
            <v>26945.260000000002</v>
          </cell>
          <cell r="R182">
            <v>11</v>
          </cell>
          <cell r="S182">
            <v>0</v>
          </cell>
          <cell r="T182">
            <v>82.81166635933371</v>
          </cell>
          <cell r="U182">
            <v>26945.260000000002</v>
          </cell>
          <cell r="V182">
            <v>26945.260000000002</v>
          </cell>
          <cell r="W182" t="str">
            <v>Daily rate for Vacation</v>
          </cell>
          <cell r="X182" t="str">
            <v>NN</v>
          </cell>
          <cell r="Y182" t="str">
            <v>Ф.И.О.</v>
          </cell>
          <cell r="Z182" t="str">
            <v>Центр</v>
          </cell>
          <cell r="AA182" t="str">
            <v>Daily rate for Sick Leaves</v>
          </cell>
          <cell r="AB182" t="str">
            <v>Salary</v>
          </cell>
        </row>
        <row r="183">
          <cell r="A183">
            <v>10225422</v>
          </cell>
          <cell r="B183">
            <v>20088</v>
          </cell>
          <cell r="C183" t="str">
            <v>Сарсенова Марияш</v>
          </cell>
          <cell r="D183">
            <v>123300</v>
          </cell>
          <cell r="E183">
            <v>20590.39</v>
          </cell>
          <cell r="F183">
            <v>48933.66</v>
          </cell>
          <cell r="G183">
            <v>34375.49</v>
          </cell>
          <cell r="H183">
            <v>40272.68</v>
          </cell>
          <cell r="I183">
            <v>51081.13</v>
          </cell>
          <cell r="J183">
            <v>26818.73</v>
          </cell>
          <cell r="K183">
            <v>77340.81</v>
          </cell>
          <cell r="L183">
            <v>18392.48</v>
          </cell>
          <cell r="M183">
            <v>94543.77</v>
          </cell>
          <cell r="N183">
            <v>5406.83</v>
          </cell>
          <cell r="O183">
            <v>95054.25</v>
          </cell>
          <cell r="P183">
            <v>58375.08</v>
          </cell>
          <cell r="Q183">
            <v>571185.3</v>
          </cell>
          <cell r="R183">
            <v>12</v>
          </cell>
          <cell r="S183">
            <v>34224.81</v>
          </cell>
          <cell r="T183">
            <v>1512.7352096010818</v>
          </cell>
          <cell r="U183">
            <v>2918.2635326086956</v>
          </cell>
          <cell r="V183">
            <v>536960.49</v>
          </cell>
          <cell r="W183" t="str">
            <v>Daily rate for Vacation</v>
          </cell>
          <cell r="X183" t="str">
            <v>NN</v>
          </cell>
          <cell r="Y183" t="str">
            <v>Ф.И.О.</v>
          </cell>
          <cell r="Z183" t="str">
            <v>Центр</v>
          </cell>
          <cell r="AA183" t="str">
            <v>Daily rate for Sick Leaves</v>
          </cell>
          <cell r="AB183" t="str">
            <v>Salary</v>
          </cell>
        </row>
        <row r="184">
          <cell r="A184">
            <v>10008540</v>
          </cell>
          <cell r="B184">
            <v>20089</v>
          </cell>
          <cell r="C184" t="str">
            <v>Калиева Мадина</v>
          </cell>
          <cell r="D184">
            <v>123300</v>
          </cell>
          <cell r="E184">
            <v>27474.81</v>
          </cell>
          <cell r="F184">
            <v>65461.32</v>
          </cell>
          <cell r="G184">
            <v>45928.75</v>
          </cell>
          <cell r="H184">
            <v>49299.05</v>
          </cell>
          <cell r="I184">
            <v>56747.17</v>
          </cell>
          <cell r="J184">
            <v>32786.22</v>
          </cell>
          <cell r="K184">
            <v>91946.52</v>
          </cell>
          <cell r="L184">
            <v>21394.42</v>
          </cell>
          <cell r="M184">
            <v>112170.63</v>
          </cell>
          <cell r="N184">
            <v>38924.36</v>
          </cell>
          <cell r="O184">
            <v>76216.42</v>
          </cell>
          <cell r="P184">
            <v>103144.86</v>
          </cell>
          <cell r="Q184">
            <v>721494.53</v>
          </cell>
          <cell r="R184">
            <v>12</v>
          </cell>
          <cell r="S184">
            <v>61740.76</v>
          </cell>
          <cell r="T184">
            <v>1858.670751633987</v>
          </cell>
          <cell r="U184">
            <v>3625.0207142857143</v>
          </cell>
          <cell r="V184">
            <v>659753.77</v>
          </cell>
          <cell r="W184" t="str">
            <v>Daily rate for Vacation</v>
          </cell>
          <cell r="X184" t="str">
            <v>NN</v>
          </cell>
          <cell r="Y184" t="str">
            <v>Ф.И.О.</v>
          </cell>
          <cell r="Z184" t="str">
            <v>Центр</v>
          </cell>
          <cell r="AA184" t="str">
            <v>Daily rate for Sick Leaves</v>
          </cell>
          <cell r="AB184" t="str">
            <v>Salary</v>
          </cell>
        </row>
        <row r="185">
          <cell r="A185">
            <v>10061093</v>
          </cell>
          <cell r="B185">
            <v>20090</v>
          </cell>
          <cell r="C185" t="str">
            <v>Куандикова Гульсара</v>
          </cell>
          <cell r="D185">
            <v>123300</v>
          </cell>
          <cell r="E185">
            <v>24971.27</v>
          </cell>
          <cell r="F185">
            <v>59451.64</v>
          </cell>
          <cell r="G185">
            <v>41727.67</v>
          </cell>
          <cell r="H185">
            <v>44785.93</v>
          </cell>
          <cell r="I185">
            <v>56822.48</v>
          </cell>
          <cell r="J185">
            <v>66543.88</v>
          </cell>
          <cell r="K185">
            <v>84643.42</v>
          </cell>
          <cell r="L185">
            <v>41650.95</v>
          </cell>
          <cell r="M185">
            <v>103357.51</v>
          </cell>
          <cell r="N185">
            <v>41972.41</v>
          </cell>
          <cell r="O185">
            <v>88178.28</v>
          </cell>
          <cell r="P185">
            <v>97675.81</v>
          </cell>
          <cell r="Q185">
            <v>751781.25</v>
          </cell>
          <cell r="R185">
            <v>12</v>
          </cell>
          <cell r="S185">
            <v>57802.56</v>
          </cell>
          <cell r="T185">
            <v>1955.0898411088574</v>
          </cell>
          <cell r="U185">
            <v>3401.8563235294114</v>
          </cell>
          <cell r="V185">
            <v>693978.69</v>
          </cell>
          <cell r="W185" t="str">
            <v>Daily rate for Vacation</v>
          </cell>
          <cell r="X185" t="str">
            <v>NN</v>
          </cell>
          <cell r="Y185" t="str">
            <v>Ф.И.О.</v>
          </cell>
          <cell r="Z185" t="str">
            <v>Центр</v>
          </cell>
          <cell r="AA185" t="str">
            <v>Daily rate for Sick Leaves</v>
          </cell>
          <cell r="AB185" t="str">
            <v>Salary</v>
          </cell>
        </row>
        <row r="186">
          <cell r="A186">
            <v>10098881</v>
          </cell>
          <cell r="B186">
            <v>20091</v>
          </cell>
          <cell r="C186" t="str">
            <v>Недугова Наталья</v>
          </cell>
          <cell r="D186">
            <v>123100</v>
          </cell>
          <cell r="E186">
            <v>32224.75</v>
          </cell>
          <cell r="F186">
            <v>76271.12</v>
          </cell>
          <cell r="G186">
            <v>47901.2</v>
          </cell>
          <cell r="H186">
            <v>50737.91</v>
          </cell>
          <cell r="I186">
            <v>68852.77</v>
          </cell>
          <cell r="J186">
            <v>67644.17</v>
          </cell>
          <cell r="K186">
            <v>79736.28</v>
          </cell>
          <cell r="L186">
            <v>52587.37</v>
          </cell>
          <cell r="M186">
            <v>85792.98</v>
          </cell>
          <cell r="N186">
            <v>18000.43</v>
          </cell>
          <cell r="O186">
            <v>89842.73</v>
          </cell>
          <cell r="P186">
            <v>50773.88</v>
          </cell>
          <cell r="Q186">
            <v>720365.59</v>
          </cell>
          <cell r="R186">
            <v>12</v>
          </cell>
          <cell r="S186">
            <v>8388</v>
          </cell>
          <cell r="T186">
            <v>2005.7966813162045</v>
          </cell>
          <cell r="U186">
            <v>3848.5275135135134</v>
          </cell>
          <cell r="V186">
            <v>711977.59</v>
          </cell>
          <cell r="W186" t="str">
            <v>Daily rate for Vacation</v>
          </cell>
          <cell r="X186" t="str">
            <v>NN</v>
          </cell>
          <cell r="Y186" t="str">
            <v>Ф.И.О.</v>
          </cell>
          <cell r="Z186" t="str">
            <v>Центр</v>
          </cell>
          <cell r="AA186" t="str">
            <v>Daily rate for Sick Leaves</v>
          </cell>
          <cell r="AB186" t="str">
            <v>Salary</v>
          </cell>
        </row>
        <row r="187">
          <cell r="A187">
            <v>10304729</v>
          </cell>
          <cell r="B187">
            <v>20092</v>
          </cell>
          <cell r="C187" t="str">
            <v>Джулдасов Мейрамбай</v>
          </cell>
          <cell r="D187">
            <v>123300</v>
          </cell>
          <cell r="E187">
            <v>25213.12</v>
          </cell>
          <cell r="F187">
            <v>48933.45</v>
          </cell>
          <cell r="G187">
            <v>36506.48</v>
          </cell>
          <cell r="H187">
            <v>36888.13</v>
          </cell>
          <cell r="I187">
            <v>46774.97</v>
          </cell>
          <cell r="J187">
            <v>24581.11</v>
          </cell>
          <cell r="K187">
            <v>71864.49</v>
          </cell>
          <cell r="L187">
            <v>17352.54</v>
          </cell>
          <cell r="M187">
            <v>87934.1</v>
          </cell>
          <cell r="N187">
            <v>30958.47</v>
          </cell>
          <cell r="O187">
            <v>55891.84</v>
          </cell>
          <cell r="P187">
            <v>77307.54</v>
          </cell>
          <cell r="Q187">
            <v>560206.24</v>
          </cell>
          <cell r="R187">
            <v>12</v>
          </cell>
          <cell r="S187">
            <v>50175.1</v>
          </cell>
          <cell r="T187">
            <v>1436.8693373901285</v>
          </cell>
          <cell r="U187">
            <v>2756.9250810810813</v>
          </cell>
          <cell r="V187">
            <v>510031.14</v>
          </cell>
          <cell r="W187" t="str">
            <v>Daily rate for Vacation</v>
          </cell>
          <cell r="X187" t="str">
            <v>NN</v>
          </cell>
          <cell r="Y187" t="str">
            <v>Ф.И.О.</v>
          </cell>
          <cell r="Z187" t="str">
            <v>Центр</v>
          </cell>
          <cell r="AA187" t="str">
            <v>Daily rate for Sick Leaves</v>
          </cell>
          <cell r="AB187" t="str">
            <v>Salary</v>
          </cell>
        </row>
        <row r="188">
          <cell r="A188">
            <v>10239605</v>
          </cell>
          <cell r="B188">
            <v>20093</v>
          </cell>
          <cell r="C188" t="str">
            <v>Тенизов Амандык</v>
          </cell>
          <cell r="D188">
            <v>123300</v>
          </cell>
          <cell r="E188">
            <v>26367.02</v>
          </cell>
          <cell r="F188">
            <v>85133.75</v>
          </cell>
          <cell r="G188">
            <v>66372.38</v>
          </cell>
          <cell r="H188">
            <v>47411.41</v>
          </cell>
          <cell r="I188">
            <v>48552.78</v>
          </cell>
          <cell r="J188">
            <v>33714.79</v>
          </cell>
          <cell r="K188">
            <v>108434.78</v>
          </cell>
          <cell r="L188">
            <v>20967.39</v>
          </cell>
          <cell r="M188">
            <v>108603.1</v>
          </cell>
          <cell r="N188">
            <v>40833.48</v>
          </cell>
          <cell r="O188">
            <v>90186.28</v>
          </cell>
          <cell r="P188">
            <v>119260.86</v>
          </cell>
          <cell r="Q188">
            <v>795838.02</v>
          </cell>
          <cell r="R188">
            <v>12</v>
          </cell>
          <cell r="S188">
            <v>65774.84</v>
          </cell>
          <cell r="T188">
            <v>2056.747746224927</v>
          </cell>
          <cell r="U188">
            <v>3632.1551243781096</v>
          </cell>
          <cell r="V188">
            <v>730063.18</v>
          </cell>
          <cell r="W188" t="str">
            <v>Daily rate for Vacation</v>
          </cell>
          <cell r="X188" t="str">
            <v>NN</v>
          </cell>
          <cell r="Y188" t="str">
            <v>Ф.И.О.</v>
          </cell>
          <cell r="Z188" t="str">
            <v>Центр</v>
          </cell>
          <cell r="AA188" t="str">
            <v>Daily rate for Sick Leaves</v>
          </cell>
          <cell r="AB188" t="str">
            <v>Salary</v>
          </cell>
        </row>
        <row r="189">
          <cell r="A189">
            <v>10016475</v>
          </cell>
          <cell r="B189">
            <v>20094</v>
          </cell>
          <cell r="C189" t="str">
            <v>Сугуров Жардем</v>
          </cell>
          <cell r="D189">
            <v>123300</v>
          </cell>
          <cell r="E189">
            <v>14642.59</v>
          </cell>
          <cell r="F189">
            <v>85526.05</v>
          </cell>
          <cell r="G189">
            <v>37526.22</v>
          </cell>
          <cell r="H189">
            <v>40272.4</v>
          </cell>
          <cell r="I189">
            <v>56822.28</v>
          </cell>
          <cell r="J189">
            <v>37150.73</v>
          </cell>
          <cell r="K189">
            <v>84644.19</v>
          </cell>
          <cell r="L189">
            <v>20309.18</v>
          </cell>
          <cell r="M189">
            <v>103357.7</v>
          </cell>
          <cell r="N189">
            <v>38511.05</v>
          </cell>
          <cell r="O189">
            <v>68399.4</v>
          </cell>
          <cell r="P189">
            <v>115304.1</v>
          </cell>
          <cell r="Q189">
            <v>702465.8899999999</v>
          </cell>
          <cell r="R189">
            <v>12</v>
          </cell>
          <cell r="S189">
            <v>53396.08</v>
          </cell>
          <cell r="T189">
            <v>1828.5716982195177</v>
          </cell>
          <cell r="U189">
            <v>3398.271256544502</v>
          </cell>
          <cell r="V189">
            <v>649069.8099999999</v>
          </cell>
          <cell r="W189" t="str">
            <v>Daily rate for Vacation</v>
          </cell>
          <cell r="X189" t="str">
            <v>NN</v>
          </cell>
          <cell r="Y189" t="str">
            <v>Ф.И.О.</v>
          </cell>
          <cell r="Z189" t="str">
            <v>Центр</v>
          </cell>
          <cell r="AA189" t="str">
            <v>Daily rate for Sick Leaves</v>
          </cell>
          <cell r="AB189" t="str">
            <v>Salary</v>
          </cell>
        </row>
        <row r="190">
          <cell r="A190">
            <v>10078792</v>
          </cell>
          <cell r="B190">
            <v>20095</v>
          </cell>
          <cell r="C190" t="str">
            <v>Дюсенгалиева Айнагуль</v>
          </cell>
          <cell r="D190">
            <v>123300</v>
          </cell>
          <cell r="E190">
            <v>0.82</v>
          </cell>
          <cell r="F190">
            <v>18444.6</v>
          </cell>
          <cell r="G190">
            <v>36319.01</v>
          </cell>
          <cell r="H190">
            <v>52776.22</v>
          </cell>
          <cell r="I190">
            <v>51080.72</v>
          </cell>
          <cell r="J190">
            <v>26819.32</v>
          </cell>
          <cell r="K190">
            <v>77341.4</v>
          </cell>
          <cell r="L190">
            <v>17098.76</v>
          </cell>
          <cell r="M190">
            <v>94544.37</v>
          </cell>
          <cell r="N190">
            <v>28652.3</v>
          </cell>
          <cell r="O190">
            <v>62145.33</v>
          </cell>
          <cell r="P190">
            <v>81824.68</v>
          </cell>
          <cell r="Q190">
            <v>547047.53</v>
          </cell>
          <cell r="R190">
            <v>12</v>
          </cell>
          <cell r="S190">
            <v>66503.13</v>
          </cell>
          <cell r="T190">
            <v>1353.798737885959</v>
          </cell>
          <cell r="U190">
            <v>3022.291823899371</v>
          </cell>
          <cell r="V190">
            <v>480544.4</v>
          </cell>
          <cell r="W190" t="str">
            <v>Daily rate for Vacation</v>
          </cell>
          <cell r="X190" t="str">
            <v>NN</v>
          </cell>
          <cell r="Y190" t="str">
            <v>Ф.И.О.</v>
          </cell>
          <cell r="Z190" t="str">
            <v>Центр</v>
          </cell>
          <cell r="AA190" t="str">
            <v>Daily rate for Sick Leaves</v>
          </cell>
          <cell r="AB190" t="str">
            <v>Salary</v>
          </cell>
        </row>
        <row r="191">
          <cell r="A191">
            <v>10084252</v>
          </cell>
          <cell r="B191">
            <v>20096</v>
          </cell>
          <cell r="C191" t="str">
            <v>Оспанов Есeнжан</v>
          </cell>
          <cell r="D191">
            <v>123300</v>
          </cell>
          <cell r="E191">
            <v>22468.1</v>
          </cell>
          <cell r="F191">
            <v>53441.27</v>
          </cell>
          <cell r="G191">
            <v>37526.94</v>
          </cell>
          <cell r="H191">
            <v>59072.35</v>
          </cell>
          <cell r="I191">
            <v>51081.44</v>
          </cell>
          <cell r="J191">
            <v>26819.04</v>
          </cell>
          <cell r="K191">
            <v>77341.12</v>
          </cell>
          <cell r="L191">
            <v>18665.57</v>
          </cell>
          <cell r="M191">
            <v>94544.09</v>
          </cell>
          <cell r="N191">
            <v>33950.06</v>
          </cell>
          <cell r="O191">
            <v>76216.9</v>
          </cell>
          <cell r="P191">
            <v>100267.08</v>
          </cell>
          <cell r="Q191">
            <v>651393.96</v>
          </cell>
          <cell r="R191">
            <v>12</v>
          </cell>
          <cell r="S191">
            <v>47410.32</v>
          </cell>
          <cell r="T191">
            <v>1701.5540906017582</v>
          </cell>
          <cell r="U191">
            <v>3113.317731958763</v>
          </cell>
          <cell r="V191">
            <v>603983.64</v>
          </cell>
          <cell r="W191" t="str">
            <v>Daily rate for Vacation</v>
          </cell>
          <cell r="X191" t="str">
            <v>NN</v>
          </cell>
          <cell r="Y191" t="str">
            <v>Ф.И.О.</v>
          </cell>
          <cell r="Z191" t="str">
            <v>Центр</v>
          </cell>
          <cell r="AA191" t="str">
            <v>Daily rate for Sick Leaves</v>
          </cell>
          <cell r="AB191" t="str">
            <v>Salary</v>
          </cell>
        </row>
        <row r="192">
          <cell r="A192">
            <v>10191082</v>
          </cell>
          <cell r="B192">
            <v>20097</v>
          </cell>
          <cell r="C192" t="str">
            <v>Амангалиева Рахат</v>
          </cell>
          <cell r="D192">
            <v>123300</v>
          </cell>
          <cell r="E192">
            <v>20590.42</v>
          </cell>
          <cell r="F192">
            <v>45145.29</v>
          </cell>
          <cell r="G192">
            <v>29921</v>
          </cell>
          <cell r="H192">
            <v>36888.25</v>
          </cell>
          <cell r="I192">
            <v>46775.09</v>
          </cell>
          <cell r="J192">
            <v>24581.23</v>
          </cell>
          <cell r="K192">
            <v>71863.61</v>
          </cell>
          <cell r="L192">
            <v>16983.15</v>
          </cell>
          <cell r="M192">
            <v>87934.23</v>
          </cell>
          <cell r="N192">
            <v>0.17</v>
          </cell>
          <cell r="O192">
            <v>33001.61</v>
          </cell>
          <cell r="P192">
            <v>55900.92</v>
          </cell>
          <cell r="Q192">
            <v>469584.97</v>
          </cell>
          <cell r="R192">
            <v>12</v>
          </cell>
          <cell r="S192">
            <v>22421.93</v>
          </cell>
          <cell r="T192">
            <v>1259.7561415370744</v>
          </cell>
          <cell r="U192">
            <v>2726.6039024390243</v>
          </cell>
          <cell r="V192">
            <v>447163.04</v>
          </cell>
          <cell r="W192" t="str">
            <v>Daily rate for Vacation</v>
          </cell>
          <cell r="X192" t="str">
            <v>NN</v>
          </cell>
          <cell r="Y192" t="str">
            <v>Ф.И.О.</v>
          </cell>
          <cell r="Z192" t="str">
            <v>Центр</v>
          </cell>
          <cell r="AA192" t="str">
            <v>Daily rate for Sick Leaves</v>
          </cell>
          <cell r="AB192" t="str">
            <v>Salary</v>
          </cell>
        </row>
        <row r="193">
          <cell r="A193">
            <v>10430872</v>
          </cell>
          <cell r="B193">
            <v>20098</v>
          </cell>
          <cell r="C193" t="str">
            <v>Сейтова Айнур</v>
          </cell>
          <cell r="D193">
            <v>112400</v>
          </cell>
          <cell r="E193">
            <v>95479.1</v>
          </cell>
          <cell r="F193">
            <v>200131.65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2694.15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298304.9</v>
          </cell>
          <cell r="R193">
            <v>3</v>
          </cell>
          <cell r="S193">
            <v>31430.59</v>
          </cell>
          <cell r="T193">
            <v>3007.373337840884</v>
          </cell>
          <cell r="U193">
            <v>6354.150238095238</v>
          </cell>
          <cell r="V193">
            <v>266874.31</v>
          </cell>
          <cell r="W193" t="str">
            <v>Daily rate for Vacation</v>
          </cell>
          <cell r="X193" t="str">
            <v>NN</v>
          </cell>
          <cell r="Y193" t="str">
            <v>Ф.И.О.</v>
          </cell>
          <cell r="Z193" t="str">
            <v>Центр</v>
          </cell>
          <cell r="AA193" t="str">
            <v>Daily rate for Sick Leaves</v>
          </cell>
          <cell r="AB193" t="str">
            <v>Salary</v>
          </cell>
        </row>
        <row r="194">
          <cell r="A194">
            <v>10114861</v>
          </cell>
          <cell r="B194">
            <v>20099</v>
          </cell>
          <cell r="C194" t="str">
            <v>Джайылганова Сабира</v>
          </cell>
          <cell r="D194">
            <v>123300</v>
          </cell>
          <cell r="E194">
            <v>24971.19</v>
          </cell>
          <cell r="F194">
            <v>69747.7</v>
          </cell>
          <cell r="G194">
            <v>45928.44</v>
          </cell>
          <cell r="H194">
            <v>49298.74</v>
          </cell>
          <cell r="I194">
            <v>62564.43</v>
          </cell>
          <cell r="J194">
            <v>32786.29</v>
          </cell>
          <cell r="K194">
            <v>101075.03</v>
          </cell>
          <cell r="L194">
            <v>23450.3</v>
          </cell>
          <cell r="M194">
            <v>123186.83</v>
          </cell>
          <cell r="N194">
            <v>41144.09</v>
          </cell>
          <cell r="O194">
            <v>80907.17</v>
          </cell>
          <cell r="P194">
            <v>109156.47</v>
          </cell>
          <cell r="Q194">
            <v>764216.6799999999</v>
          </cell>
          <cell r="R194">
            <v>12</v>
          </cell>
          <cell r="S194">
            <v>56094.08</v>
          </cell>
          <cell r="T194">
            <v>1994.9363308541808</v>
          </cell>
          <cell r="U194">
            <v>3726.9610526315787</v>
          </cell>
          <cell r="V194">
            <v>708122.6</v>
          </cell>
          <cell r="W194" t="str">
            <v>Daily rate for Vacation</v>
          </cell>
          <cell r="X194" t="str">
            <v>NN</v>
          </cell>
          <cell r="Y194" t="str">
            <v>Ф.И.О.</v>
          </cell>
          <cell r="Z194" t="str">
            <v>Центр</v>
          </cell>
          <cell r="AA194" t="str">
            <v>Daily rate for Sick Leaves</v>
          </cell>
          <cell r="AB194" t="str">
            <v>Salary</v>
          </cell>
        </row>
        <row r="195">
          <cell r="A195">
            <v>10085159</v>
          </cell>
          <cell r="B195">
            <v>20101</v>
          </cell>
          <cell r="C195" t="str">
            <v>Аманова Гульбаян</v>
          </cell>
          <cell r="D195">
            <v>123300</v>
          </cell>
          <cell r="E195">
            <v>20009.38</v>
          </cell>
          <cell r="F195">
            <v>48934.18</v>
          </cell>
          <cell r="G195">
            <v>34376.01</v>
          </cell>
          <cell r="H195">
            <v>36888.4</v>
          </cell>
          <cell r="I195">
            <v>46775.23</v>
          </cell>
          <cell r="J195">
            <v>24581.38</v>
          </cell>
          <cell r="K195">
            <v>71863.75</v>
          </cell>
          <cell r="L195">
            <v>17119.32</v>
          </cell>
          <cell r="M195">
            <v>87934.37</v>
          </cell>
          <cell r="N195">
            <v>4998.83</v>
          </cell>
          <cell r="O195">
            <v>86571.11</v>
          </cell>
          <cell r="P195">
            <v>252426.36</v>
          </cell>
          <cell r="Q195">
            <v>732478.3200000001</v>
          </cell>
          <cell r="R195">
            <v>12</v>
          </cell>
          <cell r="S195">
            <v>288269.75</v>
          </cell>
          <cell r="T195">
            <v>1251.4327529862521</v>
          </cell>
          <cell r="U195">
            <v>2742.0282098765438</v>
          </cell>
          <cell r="V195">
            <v>444208.57000000007</v>
          </cell>
          <cell r="W195" t="str">
            <v>Daily rate for Vacation</v>
          </cell>
          <cell r="X195" t="str">
            <v>NN</v>
          </cell>
          <cell r="Y195" t="str">
            <v>Ф.И.О.</v>
          </cell>
          <cell r="Z195" t="str">
            <v>Центр</v>
          </cell>
          <cell r="AA195" t="str">
            <v>Daily rate for Sick Leaves</v>
          </cell>
          <cell r="AB195" t="str">
            <v>Salary</v>
          </cell>
        </row>
        <row r="196">
          <cell r="A196">
            <v>10394226</v>
          </cell>
          <cell r="B196">
            <v>20102</v>
          </cell>
          <cell r="C196" t="str">
            <v>Мусина Мирамгуль</v>
          </cell>
          <cell r="D196">
            <v>123300</v>
          </cell>
          <cell r="E196">
            <v>3565.51</v>
          </cell>
          <cell r="F196">
            <v>1139.48</v>
          </cell>
          <cell r="G196">
            <v>0.54</v>
          </cell>
          <cell r="H196">
            <v>0.92</v>
          </cell>
          <cell r="I196">
            <v>0.64</v>
          </cell>
          <cell r="J196">
            <v>0.11</v>
          </cell>
          <cell r="K196">
            <v>1499.67</v>
          </cell>
          <cell r="L196">
            <v>1094.35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7301.219999999999</v>
          </cell>
          <cell r="R196">
            <v>8</v>
          </cell>
          <cell r="S196">
            <v>1498.93</v>
          </cell>
          <cell r="T196">
            <v>24.519481068289384</v>
          </cell>
          <cell r="U196">
            <v>5802.289999999999</v>
          </cell>
          <cell r="V196">
            <v>5802.289999999999</v>
          </cell>
          <cell r="W196" t="str">
            <v>Daily rate for Vacation</v>
          </cell>
          <cell r="X196" t="str">
            <v>NN</v>
          </cell>
          <cell r="Y196" t="str">
            <v>Ф.И.О.</v>
          </cell>
          <cell r="Z196" t="str">
            <v>Центр</v>
          </cell>
          <cell r="AA196" t="str">
            <v>Daily rate for Sick Leaves</v>
          </cell>
          <cell r="AB196" t="str">
            <v>Salary</v>
          </cell>
        </row>
        <row r="197">
          <cell r="A197">
            <v>10135152</v>
          </cell>
          <cell r="B197">
            <v>20103</v>
          </cell>
          <cell r="C197" t="str">
            <v>Дюсенова Парида</v>
          </cell>
          <cell r="D197">
            <v>123300</v>
          </cell>
          <cell r="E197">
            <v>22467.56</v>
          </cell>
          <cell r="F197">
            <v>53441.73</v>
          </cell>
          <cell r="G197">
            <v>37526.41</v>
          </cell>
          <cell r="H197">
            <v>40272.58</v>
          </cell>
          <cell r="I197">
            <v>51081.03</v>
          </cell>
          <cell r="J197">
            <v>45599.7</v>
          </cell>
          <cell r="K197">
            <v>77341.05</v>
          </cell>
          <cell r="L197">
            <v>18665.27</v>
          </cell>
          <cell r="M197">
            <v>92069.62</v>
          </cell>
          <cell r="N197">
            <v>33323.84</v>
          </cell>
          <cell r="O197">
            <v>62145.86</v>
          </cell>
          <cell r="P197">
            <v>85230.02</v>
          </cell>
          <cell r="Q197">
            <v>619164.67</v>
          </cell>
          <cell r="R197">
            <v>12</v>
          </cell>
          <cell r="S197">
            <v>54577.77</v>
          </cell>
          <cell r="T197">
            <v>1590.5648523777327</v>
          </cell>
          <cell r="U197">
            <v>2971.51</v>
          </cell>
          <cell r="V197">
            <v>564586.9</v>
          </cell>
          <cell r="W197" t="str">
            <v>Daily rate for Vacation</v>
          </cell>
          <cell r="X197" t="str">
            <v>NN</v>
          </cell>
          <cell r="Y197" t="str">
            <v>Ф.И.О.</v>
          </cell>
          <cell r="Z197" t="str">
            <v>Центр</v>
          </cell>
          <cell r="AA197" t="str">
            <v>Daily rate for Sick Leaves</v>
          </cell>
          <cell r="AB197" t="str">
            <v>Salary</v>
          </cell>
        </row>
        <row r="198">
          <cell r="A198">
            <v>10333845</v>
          </cell>
          <cell r="B198">
            <v>20104</v>
          </cell>
          <cell r="C198" t="str">
            <v>Мамбеталиева Гульжан</v>
          </cell>
          <cell r="D198">
            <v>123300</v>
          </cell>
          <cell r="E198">
            <v>20590.17</v>
          </cell>
          <cell r="F198">
            <v>48933.44</v>
          </cell>
          <cell r="G198">
            <v>34376.27</v>
          </cell>
          <cell r="H198">
            <v>36887.66</v>
          </cell>
          <cell r="I198">
            <v>46774.49</v>
          </cell>
          <cell r="J198">
            <v>24580.64</v>
          </cell>
          <cell r="K198">
            <v>71864.01</v>
          </cell>
          <cell r="L198">
            <v>17253.55</v>
          </cell>
          <cell r="M198">
            <v>87934.63</v>
          </cell>
          <cell r="N198">
            <v>4999.09</v>
          </cell>
          <cell r="O198">
            <v>87185.57</v>
          </cell>
          <cell r="P198">
            <v>55900.46</v>
          </cell>
          <cell r="Q198">
            <v>537279.98</v>
          </cell>
          <cell r="R198">
            <v>12</v>
          </cell>
          <cell r="S198">
            <v>28163.99</v>
          </cell>
          <cell r="T198">
            <v>1434.2911595672751</v>
          </cell>
          <cell r="U198">
            <v>2722.5454010695184</v>
          </cell>
          <cell r="V198">
            <v>509115.99</v>
          </cell>
          <cell r="W198" t="str">
            <v>Daily rate for Vacation</v>
          </cell>
          <cell r="X198" t="str">
            <v>NN</v>
          </cell>
          <cell r="Y198" t="str">
            <v>Ф.И.О.</v>
          </cell>
          <cell r="Z198" t="str">
            <v>Центр</v>
          </cell>
          <cell r="AA198" t="str">
            <v>Daily rate for Sick Leaves</v>
          </cell>
          <cell r="AB198" t="str">
            <v>Salary</v>
          </cell>
        </row>
        <row r="199">
          <cell r="A199">
            <v>10117149</v>
          </cell>
          <cell r="B199">
            <v>20105</v>
          </cell>
          <cell r="C199" t="str">
            <v>Курбанова Роза</v>
          </cell>
          <cell r="D199">
            <v>123300</v>
          </cell>
          <cell r="E199">
            <v>20590.36</v>
          </cell>
          <cell r="F199">
            <v>51009.01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1806.33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73405.7</v>
          </cell>
          <cell r="R199">
            <v>3</v>
          </cell>
          <cell r="S199">
            <v>9759.99</v>
          </cell>
          <cell r="T199">
            <v>717.2155735857563</v>
          </cell>
          <cell r="U199">
            <v>2545.8284</v>
          </cell>
          <cell r="V199">
            <v>63645.71</v>
          </cell>
          <cell r="W199" t="str">
            <v>Daily rate for Vacation</v>
          </cell>
          <cell r="X199" t="str">
            <v>NN</v>
          </cell>
          <cell r="Y199" t="str">
            <v>Ф.И.О.</v>
          </cell>
          <cell r="Z199" t="str">
            <v>Центр</v>
          </cell>
          <cell r="AA199" t="str">
            <v>Daily rate for Sick Leaves</v>
          </cell>
          <cell r="AB199" t="str">
            <v>Salary</v>
          </cell>
        </row>
        <row r="200">
          <cell r="A200">
            <v>10017329</v>
          </cell>
          <cell r="B200">
            <v>20106</v>
          </cell>
          <cell r="C200" t="str">
            <v>Таутенова Роза</v>
          </cell>
          <cell r="D200">
            <v>123300</v>
          </cell>
          <cell r="E200">
            <v>30604.38</v>
          </cell>
          <cell r="F200">
            <v>72974.39</v>
          </cell>
          <cell r="G200">
            <v>54330.54</v>
          </cell>
          <cell r="H200">
            <v>58324.98</v>
          </cell>
          <cell r="I200">
            <v>74046.9</v>
          </cell>
          <cell r="J200">
            <v>38754.07</v>
          </cell>
          <cell r="K200">
            <v>119332.38</v>
          </cell>
          <cell r="L200">
            <v>27268.01</v>
          </cell>
          <cell r="M200">
            <v>145220.51</v>
          </cell>
          <cell r="N200">
            <v>48562.88</v>
          </cell>
          <cell r="O200">
            <v>102796.14</v>
          </cell>
          <cell r="P200">
            <v>136308.72</v>
          </cell>
          <cell r="Q200">
            <v>908523.9</v>
          </cell>
          <cell r="R200">
            <v>12</v>
          </cell>
          <cell r="S200">
            <v>66376.88</v>
          </cell>
          <cell r="T200">
            <v>2372.51245210728</v>
          </cell>
          <cell r="U200">
            <v>4503.46</v>
          </cell>
          <cell r="V200">
            <v>842147.02</v>
          </cell>
          <cell r="W200" t="str">
            <v>Daily rate for Vacation</v>
          </cell>
          <cell r="X200" t="str">
            <v>NN</v>
          </cell>
          <cell r="Y200" t="str">
            <v>Ф.И.О.</v>
          </cell>
          <cell r="Z200" t="str">
            <v>Центр</v>
          </cell>
          <cell r="AA200" t="str">
            <v>Daily rate for Sick Leaves</v>
          </cell>
          <cell r="AB200" t="str">
            <v>Salary</v>
          </cell>
        </row>
        <row r="201">
          <cell r="A201">
            <v>10261520</v>
          </cell>
          <cell r="B201">
            <v>20107</v>
          </cell>
          <cell r="C201" t="str">
            <v>Оспанова Камчат</v>
          </cell>
          <cell r="D201">
            <v>123300</v>
          </cell>
          <cell r="E201">
            <v>39344.07</v>
          </cell>
          <cell r="F201">
            <v>31837.12</v>
          </cell>
          <cell r="G201">
            <v>33537.58</v>
          </cell>
          <cell r="H201">
            <v>38266.19</v>
          </cell>
          <cell r="I201">
            <v>33635.11</v>
          </cell>
          <cell r="J201">
            <v>36631.16</v>
          </cell>
          <cell r="K201">
            <v>47504.52</v>
          </cell>
          <cell r="L201">
            <v>37158.98</v>
          </cell>
          <cell r="M201">
            <v>55224.99</v>
          </cell>
          <cell r="N201">
            <v>31612.72</v>
          </cell>
          <cell r="O201">
            <v>41752.73</v>
          </cell>
          <cell r="P201">
            <v>36627.1</v>
          </cell>
          <cell r="Q201">
            <v>463132.2699999999</v>
          </cell>
          <cell r="R201">
            <v>12</v>
          </cell>
          <cell r="S201">
            <v>0</v>
          </cell>
          <cell r="T201">
            <v>1304.7449571782736</v>
          </cell>
          <cell r="U201">
            <v>1788.1554826254821</v>
          </cell>
          <cell r="V201">
            <v>463132.2699999999</v>
          </cell>
          <cell r="W201" t="str">
            <v>Daily rate for Vacation</v>
          </cell>
          <cell r="X201" t="str">
            <v>NN</v>
          </cell>
          <cell r="Y201" t="str">
            <v>Ф.И.О.</v>
          </cell>
          <cell r="Z201" t="str">
            <v>Центр</v>
          </cell>
          <cell r="AA201" t="str">
            <v>Daily rate for Sick Leaves</v>
          </cell>
          <cell r="AB201" t="str">
            <v>Salary</v>
          </cell>
        </row>
        <row r="202">
          <cell r="A202">
            <v>10015834</v>
          </cell>
          <cell r="B202">
            <v>20108</v>
          </cell>
          <cell r="C202" t="str">
            <v>Рахметова Галина</v>
          </cell>
          <cell r="D202">
            <v>123300</v>
          </cell>
          <cell r="E202">
            <v>24971.43</v>
          </cell>
          <cell r="F202">
            <v>59451.8</v>
          </cell>
          <cell r="G202">
            <v>41727.83</v>
          </cell>
          <cell r="H202">
            <v>44786.09</v>
          </cell>
          <cell r="I202">
            <v>56822.64</v>
          </cell>
          <cell r="J202">
            <v>29802.84</v>
          </cell>
          <cell r="K202">
            <v>84643.54</v>
          </cell>
          <cell r="L202">
            <v>19995.99</v>
          </cell>
          <cell r="M202">
            <v>103357.05</v>
          </cell>
          <cell r="N202">
            <v>36302.33</v>
          </cell>
          <cell r="O202">
            <v>68399.22</v>
          </cell>
          <cell r="P202">
            <v>93507.54</v>
          </cell>
          <cell r="Q202">
            <v>663768.3</v>
          </cell>
          <cell r="R202">
            <v>12</v>
          </cell>
          <cell r="S202">
            <v>49957.84</v>
          </cell>
          <cell r="T202">
            <v>1729.238393058373</v>
          </cell>
          <cell r="U202">
            <v>3282.408877005348</v>
          </cell>
          <cell r="V202">
            <v>613810.4600000001</v>
          </cell>
          <cell r="W202" t="str">
            <v>Daily rate for Vacation</v>
          </cell>
          <cell r="X202" t="str">
            <v>NN</v>
          </cell>
          <cell r="Y202" t="str">
            <v>Ф.И.О.</v>
          </cell>
          <cell r="Z202" t="str">
            <v>Центр</v>
          </cell>
          <cell r="AA202" t="str">
            <v>Daily rate for Sick Leaves</v>
          </cell>
          <cell r="AB202" t="str">
            <v>Salary</v>
          </cell>
        </row>
        <row r="203">
          <cell r="A203">
            <v>10102975</v>
          </cell>
          <cell r="B203">
            <v>20109</v>
          </cell>
          <cell r="C203" t="str">
            <v>Утениязова Жанылсын</v>
          </cell>
          <cell r="D203">
            <v>123300</v>
          </cell>
          <cell r="E203">
            <v>20590.18</v>
          </cell>
          <cell r="F203">
            <v>48933.45</v>
          </cell>
          <cell r="G203">
            <v>34376.28</v>
          </cell>
          <cell r="H203">
            <v>36887.67</v>
          </cell>
          <cell r="I203">
            <v>26413.57</v>
          </cell>
          <cell r="J203">
            <v>24581.27</v>
          </cell>
          <cell r="K203">
            <v>71863.64</v>
          </cell>
          <cell r="L203">
            <v>16846.68</v>
          </cell>
          <cell r="M203">
            <v>87934.26</v>
          </cell>
          <cell r="N203">
            <v>4998.72</v>
          </cell>
          <cell r="O203">
            <v>85193.31</v>
          </cell>
          <cell r="P203">
            <v>55900.93</v>
          </cell>
          <cell r="Q203">
            <v>514519.95999999996</v>
          </cell>
          <cell r="R203">
            <v>12</v>
          </cell>
          <cell r="S203">
            <v>34612.61</v>
          </cell>
          <cell r="T203">
            <v>1352.0040286229435</v>
          </cell>
          <cell r="U203">
            <v>2742.327714285714</v>
          </cell>
          <cell r="V203">
            <v>479907.35</v>
          </cell>
          <cell r="W203" t="str">
            <v>Daily rate for Vacation</v>
          </cell>
          <cell r="X203" t="str">
            <v>NN</v>
          </cell>
          <cell r="Y203" t="str">
            <v>Ф.И.О.</v>
          </cell>
          <cell r="Z203" t="str">
            <v>Центр</v>
          </cell>
          <cell r="AA203" t="str">
            <v>Daily rate for Sick Leaves</v>
          </cell>
          <cell r="AB203" t="str">
            <v>Salary</v>
          </cell>
        </row>
        <row r="204">
          <cell r="A204">
            <v>10468686</v>
          </cell>
          <cell r="B204">
            <v>20110</v>
          </cell>
          <cell r="C204" t="str">
            <v>Калиева Алия</v>
          </cell>
          <cell r="D204">
            <v>123100</v>
          </cell>
          <cell r="E204">
            <v>11860.24</v>
          </cell>
          <cell r="F204">
            <v>67640.32</v>
          </cell>
          <cell r="G204">
            <v>19600.33</v>
          </cell>
          <cell r="H204">
            <v>58695.42</v>
          </cell>
          <cell r="I204">
            <v>31956.41</v>
          </cell>
          <cell r="J204">
            <v>30638.77</v>
          </cell>
          <cell r="K204">
            <v>56436.88</v>
          </cell>
          <cell r="L204">
            <v>34313.9</v>
          </cell>
          <cell r="M204">
            <v>62974.2</v>
          </cell>
          <cell r="N204">
            <v>0.87</v>
          </cell>
          <cell r="O204">
            <v>67171.98</v>
          </cell>
          <cell r="P204">
            <v>39490.25</v>
          </cell>
          <cell r="Q204">
            <v>480779.57</v>
          </cell>
          <cell r="R204">
            <v>12</v>
          </cell>
          <cell r="S204">
            <v>8211.9</v>
          </cell>
          <cell r="T204">
            <v>1331.3265438359253</v>
          </cell>
          <cell r="U204">
            <v>2935.2029192546584</v>
          </cell>
          <cell r="V204">
            <v>472567.67</v>
          </cell>
          <cell r="W204" t="str">
            <v>Daily rate for Vacation</v>
          </cell>
          <cell r="X204" t="str">
            <v>NN</v>
          </cell>
          <cell r="Y204" t="str">
            <v>Ф.И.О.</v>
          </cell>
          <cell r="Z204" t="str">
            <v>Центр</v>
          </cell>
          <cell r="AA204" t="str">
            <v>Daily rate for Sick Leaves</v>
          </cell>
          <cell r="AB204" t="str">
            <v>Salary</v>
          </cell>
        </row>
        <row r="205">
          <cell r="A205">
            <v>10015195</v>
          </cell>
          <cell r="B205">
            <v>20111</v>
          </cell>
          <cell r="C205" t="str">
            <v>Багитжанова Гульмира</v>
          </cell>
          <cell r="D205">
            <v>123300</v>
          </cell>
          <cell r="E205">
            <v>22467.44</v>
          </cell>
          <cell r="F205">
            <v>53441.61</v>
          </cell>
          <cell r="G205">
            <v>50685.38</v>
          </cell>
          <cell r="H205">
            <v>44785.66</v>
          </cell>
          <cell r="I205">
            <v>50832.78</v>
          </cell>
          <cell r="J205">
            <v>29802.43</v>
          </cell>
          <cell r="K205">
            <v>84644.13</v>
          </cell>
          <cell r="L205">
            <v>19994.27</v>
          </cell>
          <cell r="M205">
            <v>103357.65</v>
          </cell>
          <cell r="N205">
            <v>35562.2</v>
          </cell>
          <cell r="O205">
            <v>68399.21</v>
          </cell>
          <cell r="P205">
            <v>92968.78</v>
          </cell>
          <cell r="Q205">
            <v>656941.54</v>
          </cell>
          <cell r="R205">
            <v>12</v>
          </cell>
          <cell r="S205">
            <v>48807.2</v>
          </cell>
          <cell r="T205">
            <v>1713.2475208474198</v>
          </cell>
          <cell r="U205">
            <v>3234.757127659575</v>
          </cell>
          <cell r="V205">
            <v>608134.3400000001</v>
          </cell>
          <cell r="W205" t="str">
            <v>Daily rate for Vacation</v>
          </cell>
          <cell r="X205" t="str">
            <v>NN</v>
          </cell>
          <cell r="Y205" t="str">
            <v>Ф.И.О.</v>
          </cell>
          <cell r="Z205" t="str">
            <v>Центр</v>
          </cell>
          <cell r="AA205" t="str">
            <v>Daily rate for Sick Leaves</v>
          </cell>
          <cell r="AB205" t="str">
            <v>Salary</v>
          </cell>
        </row>
        <row r="206">
          <cell r="A206">
            <v>10237079</v>
          </cell>
          <cell r="B206">
            <v>20112</v>
          </cell>
          <cell r="C206" t="str">
            <v>Урынбасарова Жанат</v>
          </cell>
          <cell r="D206">
            <v>123300</v>
          </cell>
          <cell r="E206">
            <v>26432.48</v>
          </cell>
          <cell r="F206">
            <v>61538.7</v>
          </cell>
          <cell r="G206">
            <v>34376.28</v>
          </cell>
          <cell r="H206">
            <v>36887.67</v>
          </cell>
          <cell r="I206">
            <v>46774.51</v>
          </cell>
          <cell r="J206">
            <v>24580.65</v>
          </cell>
          <cell r="K206">
            <v>71864.03</v>
          </cell>
          <cell r="L206">
            <v>58369.9</v>
          </cell>
          <cell r="M206">
            <v>15089.89</v>
          </cell>
          <cell r="N206">
            <v>0.58</v>
          </cell>
          <cell r="O206">
            <v>0.18</v>
          </cell>
          <cell r="P206">
            <v>0.78</v>
          </cell>
          <cell r="Q206">
            <v>375915.6500000001</v>
          </cell>
          <cell r="R206">
            <v>12</v>
          </cell>
          <cell r="S206">
            <v>41150</v>
          </cell>
          <cell r="T206">
            <v>943.108096686951</v>
          </cell>
          <cell r="U206">
            <v>2936.540789473685</v>
          </cell>
          <cell r="V206">
            <v>334765.6500000001</v>
          </cell>
          <cell r="W206" t="str">
            <v>Daily rate for Vacation</v>
          </cell>
          <cell r="X206" t="str">
            <v>NN</v>
          </cell>
          <cell r="Y206" t="str">
            <v>Ф.И.О.</v>
          </cell>
          <cell r="Z206" t="str">
            <v>Центр</v>
          </cell>
          <cell r="AA206" t="str">
            <v>Daily rate for Sick Leaves</v>
          </cell>
          <cell r="AB206" t="str">
            <v>Salary</v>
          </cell>
        </row>
        <row r="207">
          <cell r="A207">
            <v>10098486</v>
          </cell>
          <cell r="B207">
            <v>20114</v>
          </cell>
          <cell r="C207" t="str">
            <v>Оспанова Зейнеп</v>
          </cell>
          <cell r="D207">
            <v>123300</v>
          </cell>
          <cell r="E207">
            <v>74825.82</v>
          </cell>
          <cell r="F207">
            <v>35939.45</v>
          </cell>
          <cell r="G207">
            <v>59091.89</v>
          </cell>
          <cell r="H207">
            <v>74034.2</v>
          </cell>
          <cell r="I207">
            <v>50159.36</v>
          </cell>
          <cell r="J207">
            <v>99239.6</v>
          </cell>
          <cell r="K207">
            <v>42096.59</v>
          </cell>
          <cell r="L207">
            <v>130273.26</v>
          </cell>
          <cell r="M207">
            <v>36576.9</v>
          </cell>
          <cell r="N207">
            <v>114551.2</v>
          </cell>
          <cell r="O207">
            <v>59721.71</v>
          </cell>
          <cell r="P207">
            <v>96243.05</v>
          </cell>
          <cell r="Q207">
            <v>872753.0299999999</v>
          </cell>
          <cell r="R207">
            <v>12</v>
          </cell>
          <cell r="S207">
            <v>52477.52</v>
          </cell>
          <cell r="T207">
            <v>2310.8956220419204</v>
          </cell>
          <cell r="U207">
            <v>4482.379836065573</v>
          </cell>
          <cell r="V207">
            <v>820275.5099999999</v>
          </cell>
          <cell r="W207" t="str">
            <v>Daily rate for Vacation</v>
          </cell>
          <cell r="X207" t="str">
            <v>NN</v>
          </cell>
          <cell r="Y207" t="str">
            <v>Ф.И.О.</v>
          </cell>
          <cell r="Z207" t="str">
            <v>Центр</v>
          </cell>
          <cell r="AA207" t="str">
            <v>Daily rate for Sick Leaves</v>
          </cell>
          <cell r="AB207" t="str">
            <v>Salary</v>
          </cell>
        </row>
        <row r="208">
          <cell r="A208">
            <v>10482496</v>
          </cell>
          <cell r="B208">
            <v>20115</v>
          </cell>
          <cell r="C208" t="str">
            <v>Утегали Нурсауле</v>
          </cell>
          <cell r="D208">
            <v>123100</v>
          </cell>
          <cell r="E208">
            <v>0.15</v>
          </cell>
          <cell r="F208">
            <v>0.3</v>
          </cell>
          <cell r="G208">
            <v>0.45</v>
          </cell>
          <cell r="H208">
            <v>0.6</v>
          </cell>
          <cell r="I208">
            <v>42963.53</v>
          </cell>
          <cell r="J208">
            <v>24580.62</v>
          </cell>
          <cell r="K208">
            <v>71864.52</v>
          </cell>
          <cell r="L208">
            <v>17176.62</v>
          </cell>
          <cell r="M208">
            <v>85716.52</v>
          </cell>
          <cell r="N208">
            <v>4998.85</v>
          </cell>
          <cell r="O208">
            <v>55891.99</v>
          </cell>
          <cell r="P208">
            <v>55901.02</v>
          </cell>
          <cell r="Q208">
            <v>359095.17000000004</v>
          </cell>
          <cell r="R208">
            <v>12</v>
          </cell>
          <cell r="S208">
            <v>0</v>
          </cell>
          <cell r="T208">
            <v>1011.6496788370522</v>
          </cell>
          <cell r="U208">
            <v>2805.4310156250003</v>
          </cell>
          <cell r="V208">
            <v>359095.17000000004</v>
          </cell>
          <cell r="W208" t="str">
            <v>Daily rate for Vacation</v>
          </cell>
          <cell r="X208" t="str">
            <v>NN</v>
          </cell>
          <cell r="Y208" t="str">
            <v>Ф.И.О.</v>
          </cell>
          <cell r="Z208" t="str">
            <v>Центр</v>
          </cell>
          <cell r="AA208" t="str">
            <v>Daily rate for Sick Leaves</v>
          </cell>
          <cell r="AB208" t="str">
            <v>Salary</v>
          </cell>
        </row>
        <row r="209">
          <cell r="A209">
            <v>10178099</v>
          </cell>
          <cell r="B209">
            <v>20116</v>
          </cell>
          <cell r="C209" t="str">
            <v>Жалмагамбетова Жанар</v>
          </cell>
          <cell r="D209">
            <v>123300</v>
          </cell>
          <cell r="E209">
            <v>67184.42</v>
          </cell>
          <cell r="F209">
            <v>33330.11</v>
          </cell>
          <cell r="G209">
            <v>48252</v>
          </cell>
          <cell r="H209">
            <v>52193.78</v>
          </cell>
          <cell r="I209">
            <v>32257.45</v>
          </cell>
          <cell r="J209">
            <v>65598.32</v>
          </cell>
          <cell r="K209">
            <v>31017.62</v>
          </cell>
          <cell r="L209">
            <v>90630.77</v>
          </cell>
          <cell r="M209">
            <v>34118.82</v>
          </cell>
          <cell r="N209">
            <v>88408.57</v>
          </cell>
          <cell r="O209">
            <v>43035.58</v>
          </cell>
          <cell r="P209">
            <v>65604.42</v>
          </cell>
          <cell r="Q209">
            <v>651631.8600000001</v>
          </cell>
          <cell r="R209">
            <v>12</v>
          </cell>
          <cell r="S209">
            <v>72443.84</v>
          </cell>
          <cell r="T209">
            <v>1631.699402749606</v>
          </cell>
          <cell r="U209">
            <v>3048.3580000000006</v>
          </cell>
          <cell r="V209">
            <v>579188.0200000001</v>
          </cell>
          <cell r="W209" t="str">
            <v>Daily rate for Vacation</v>
          </cell>
          <cell r="X209" t="str">
            <v>NN</v>
          </cell>
          <cell r="Y209" t="str">
            <v>Ф.И.О.</v>
          </cell>
          <cell r="Z209" t="str">
            <v>Центр</v>
          </cell>
          <cell r="AA209" t="str">
            <v>Daily rate for Sick Leaves</v>
          </cell>
          <cell r="AB209" t="str">
            <v>Salary</v>
          </cell>
        </row>
        <row r="210">
          <cell r="A210">
            <v>10014963</v>
          </cell>
          <cell r="B210">
            <v>20117</v>
          </cell>
          <cell r="C210" t="str">
            <v>Куанова Клара</v>
          </cell>
          <cell r="D210">
            <v>123100</v>
          </cell>
          <cell r="E210">
            <v>74825.42</v>
          </cell>
          <cell r="F210">
            <v>44055.16</v>
          </cell>
          <cell r="G210">
            <v>52056.76</v>
          </cell>
          <cell r="H210">
            <v>87320.05</v>
          </cell>
          <cell r="I210">
            <v>71708.05</v>
          </cell>
          <cell r="J210">
            <v>53434.14</v>
          </cell>
          <cell r="K210">
            <v>54328.39</v>
          </cell>
          <cell r="L210">
            <v>92766.14</v>
          </cell>
          <cell r="M210">
            <v>53537.57</v>
          </cell>
          <cell r="N210">
            <v>88001.14</v>
          </cell>
          <cell r="O210">
            <v>40747.64</v>
          </cell>
          <cell r="P210">
            <v>55328.62</v>
          </cell>
          <cell r="Q210">
            <v>768109.08</v>
          </cell>
          <cell r="R210">
            <v>12</v>
          </cell>
          <cell r="S210">
            <v>0</v>
          </cell>
          <cell r="T210">
            <v>2163.9313725490197</v>
          </cell>
          <cell r="U210">
            <v>3959.3251546391753</v>
          </cell>
          <cell r="V210">
            <v>768109.08</v>
          </cell>
          <cell r="W210" t="str">
            <v>Daily rate for Vacation</v>
          </cell>
          <cell r="X210" t="str">
            <v>NN</v>
          </cell>
          <cell r="Y210" t="str">
            <v>Ф.И.О.</v>
          </cell>
          <cell r="Z210" t="str">
            <v>Центр</v>
          </cell>
          <cell r="AA210" t="str">
            <v>Daily rate for Sick Leaves</v>
          </cell>
          <cell r="AB210" t="str">
            <v>Salary</v>
          </cell>
        </row>
        <row r="211">
          <cell r="A211">
            <v>10014948</v>
          </cell>
          <cell r="B211">
            <v>20118</v>
          </cell>
          <cell r="C211" t="str">
            <v>Буянов Вадим</v>
          </cell>
          <cell r="D211">
            <v>123100</v>
          </cell>
          <cell r="E211">
            <v>90706.03</v>
          </cell>
          <cell r="F211">
            <v>0.69</v>
          </cell>
          <cell r="G211">
            <v>72312.75</v>
          </cell>
          <cell r="H211">
            <v>0.06</v>
          </cell>
          <cell r="I211">
            <v>95158.92</v>
          </cell>
          <cell r="J211">
            <v>35910.13</v>
          </cell>
          <cell r="K211">
            <v>58237.54</v>
          </cell>
          <cell r="L211">
            <v>74359.05</v>
          </cell>
          <cell r="M211">
            <v>50367.91</v>
          </cell>
          <cell r="N211">
            <v>72300.58</v>
          </cell>
          <cell r="O211">
            <v>47582.74</v>
          </cell>
          <cell r="P211">
            <v>27942.42</v>
          </cell>
          <cell r="Q211">
            <v>624878.82</v>
          </cell>
          <cell r="R211">
            <v>12</v>
          </cell>
          <cell r="S211">
            <v>58340.25</v>
          </cell>
          <cell r="T211">
            <v>1596.0631338742392</v>
          </cell>
          <cell r="U211">
            <v>3608.5259235668786</v>
          </cell>
          <cell r="V211">
            <v>566538.57</v>
          </cell>
          <cell r="W211" t="str">
            <v>Daily rate for Vacation</v>
          </cell>
          <cell r="X211" t="str">
            <v>NN</v>
          </cell>
          <cell r="Y211" t="str">
            <v>Ф.И.О.</v>
          </cell>
          <cell r="Z211" t="str">
            <v>Центр</v>
          </cell>
          <cell r="AA211" t="str">
            <v>Daily rate for Sick Leaves</v>
          </cell>
          <cell r="AB211" t="str">
            <v>Salary</v>
          </cell>
        </row>
        <row r="212">
          <cell r="A212">
            <v>10008534</v>
          </cell>
          <cell r="B212">
            <v>20120</v>
          </cell>
          <cell r="C212" t="str">
            <v>Жумагазиева Алмагуль</v>
          </cell>
          <cell r="D212">
            <v>123300</v>
          </cell>
          <cell r="E212">
            <v>56594.66</v>
          </cell>
          <cell r="F212">
            <v>40670.97</v>
          </cell>
          <cell r="G212">
            <v>0.22</v>
          </cell>
          <cell r="H212">
            <v>0.06</v>
          </cell>
          <cell r="I212">
            <v>0.72</v>
          </cell>
          <cell r="J212">
            <v>0.15</v>
          </cell>
          <cell r="K212">
            <v>11850.41</v>
          </cell>
          <cell r="L212">
            <v>688.71</v>
          </cell>
          <cell r="M212">
            <v>15089.05</v>
          </cell>
          <cell r="N212">
            <v>0.74</v>
          </cell>
          <cell r="O212">
            <v>0.34</v>
          </cell>
          <cell r="P212">
            <v>0.94</v>
          </cell>
          <cell r="Q212">
            <v>124896.97000000002</v>
          </cell>
          <cell r="R212">
            <v>12</v>
          </cell>
          <cell r="S212">
            <v>58501.42</v>
          </cell>
          <cell r="T212">
            <v>187.05079445571337</v>
          </cell>
          <cell r="U212">
            <v>7377.283333333336</v>
          </cell>
          <cell r="V212">
            <v>66395.55000000002</v>
          </cell>
          <cell r="W212" t="str">
            <v>Daily rate for Vacation</v>
          </cell>
          <cell r="X212" t="str">
            <v>NN</v>
          </cell>
          <cell r="Y212" t="str">
            <v>Ф.И.О.</v>
          </cell>
          <cell r="Z212" t="str">
            <v>Центр</v>
          </cell>
          <cell r="AA212" t="str">
            <v>Daily rate for Sick Leaves</v>
          </cell>
          <cell r="AB212" t="str">
            <v>Salary</v>
          </cell>
        </row>
        <row r="213">
          <cell r="A213">
            <v>10016790</v>
          </cell>
          <cell r="B213">
            <v>20121</v>
          </cell>
          <cell r="C213" t="str">
            <v>Жанатаева Бахытгуль</v>
          </cell>
          <cell r="D213">
            <v>123300</v>
          </cell>
          <cell r="E213">
            <v>56008.95</v>
          </cell>
          <cell r="F213">
            <v>26930.57</v>
          </cell>
          <cell r="G213">
            <v>44186.26</v>
          </cell>
          <cell r="H213">
            <v>41557.78</v>
          </cell>
          <cell r="I213">
            <v>14926.51</v>
          </cell>
          <cell r="J213">
            <v>55100.22</v>
          </cell>
          <cell r="K213">
            <v>29450.59</v>
          </cell>
          <cell r="L213">
            <v>75871.51</v>
          </cell>
          <cell r="M213">
            <v>27938.01</v>
          </cell>
          <cell r="N213">
            <v>65831.15</v>
          </cell>
          <cell r="O213">
            <v>34533.24</v>
          </cell>
          <cell r="P213">
            <v>26667.21</v>
          </cell>
          <cell r="Q213">
            <v>499002.00000000006</v>
          </cell>
          <cell r="R213">
            <v>12</v>
          </cell>
          <cell r="S213">
            <v>21666.07</v>
          </cell>
          <cell r="T213">
            <v>1344.7597757493804</v>
          </cell>
          <cell r="U213">
            <v>2791.438187134503</v>
          </cell>
          <cell r="V213">
            <v>477335.93000000005</v>
          </cell>
          <cell r="W213" t="str">
            <v>Daily rate for Vacation</v>
          </cell>
          <cell r="X213" t="str">
            <v>NN</v>
          </cell>
          <cell r="Y213" t="str">
            <v>Ф.И.О.</v>
          </cell>
          <cell r="Z213" t="str">
            <v>Центр</v>
          </cell>
          <cell r="AA213" t="str">
            <v>Daily rate for Sick Leaves</v>
          </cell>
          <cell r="AB213" t="str">
            <v>Salary</v>
          </cell>
        </row>
        <row r="214">
          <cell r="A214">
            <v>10181298</v>
          </cell>
          <cell r="B214">
            <v>20122</v>
          </cell>
          <cell r="C214" t="str">
            <v>Джумабекова Саулеш</v>
          </cell>
          <cell r="D214">
            <v>123300</v>
          </cell>
          <cell r="E214">
            <v>61453.47</v>
          </cell>
          <cell r="F214">
            <v>26930.21</v>
          </cell>
          <cell r="G214">
            <v>44186.29</v>
          </cell>
          <cell r="H214">
            <v>48086.47</v>
          </cell>
          <cell r="I214">
            <v>32257.54</v>
          </cell>
          <cell r="J214">
            <v>61454.81</v>
          </cell>
          <cell r="K214">
            <v>31018.11</v>
          </cell>
          <cell r="L214">
            <v>83438.89</v>
          </cell>
          <cell r="M214">
            <v>29043.15</v>
          </cell>
          <cell r="N214">
            <v>102497.68</v>
          </cell>
          <cell r="O214">
            <v>34883.97</v>
          </cell>
          <cell r="P214">
            <v>29603.19</v>
          </cell>
          <cell r="Q214">
            <v>584853.78</v>
          </cell>
          <cell r="R214">
            <v>12</v>
          </cell>
          <cell r="S214">
            <v>36346.88</v>
          </cell>
          <cell r="T214">
            <v>1545.2639734054542</v>
          </cell>
          <cell r="U214">
            <v>2948.9618279569895</v>
          </cell>
          <cell r="V214">
            <v>548506.9</v>
          </cell>
          <cell r="W214" t="str">
            <v>Daily rate for Vacation</v>
          </cell>
          <cell r="X214" t="str">
            <v>NN</v>
          </cell>
          <cell r="Y214" t="str">
            <v>Ф.И.О.</v>
          </cell>
          <cell r="Z214" t="str">
            <v>Центр</v>
          </cell>
          <cell r="AA214" t="str">
            <v>Daily rate for Sick Leaves</v>
          </cell>
          <cell r="AB214" t="str">
            <v>Salary</v>
          </cell>
        </row>
        <row r="215">
          <cell r="A215">
            <v>10008528</v>
          </cell>
          <cell r="B215">
            <v>20123</v>
          </cell>
          <cell r="C215" t="str">
            <v>Измагамбетова Бакытгуль</v>
          </cell>
          <cell r="D215">
            <v>123300</v>
          </cell>
          <cell r="E215">
            <v>38054.56</v>
          </cell>
          <cell r="F215">
            <v>35020.61</v>
          </cell>
          <cell r="G215">
            <v>33536.85</v>
          </cell>
          <cell r="H215">
            <v>38266.3</v>
          </cell>
          <cell r="I215">
            <v>27227.97</v>
          </cell>
          <cell r="J215">
            <v>40051.26</v>
          </cell>
          <cell r="K215">
            <v>47504.88</v>
          </cell>
          <cell r="L215">
            <v>39771.77</v>
          </cell>
          <cell r="M215">
            <v>55224.95</v>
          </cell>
          <cell r="N215">
            <v>31374.51</v>
          </cell>
          <cell r="O215">
            <v>38248.5</v>
          </cell>
          <cell r="P215">
            <v>37765.88</v>
          </cell>
          <cell r="Q215">
            <v>462048.04000000004</v>
          </cell>
          <cell r="R215">
            <v>12</v>
          </cell>
          <cell r="S215">
            <v>34727.39</v>
          </cell>
          <cell r="T215">
            <v>1203.8557865675007</v>
          </cell>
          <cell r="U215">
            <v>1833.994206008584</v>
          </cell>
          <cell r="V215">
            <v>427320.65</v>
          </cell>
          <cell r="W215" t="str">
            <v>Daily rate for Vacation</v>
          </cell>
          <cell r="X215" t="str">
            <v>NN</v>
          </cell>
          <cell r="Y215" t="str">
            <v>Ф.И.О.</v>
          </cell>
          <cell r="Z215" t="str">
            <v>Центр</v>
          </cell>
          <cell r="AA215" t="str">
            <v>Daily rate for Sick Leaves</v>
          </cell>
          <cell r="AB215" t="str">
            <v>Salary</v>
          </cell>
        </row>
        <row r="216">
          <cell r="A216">
            <v>10165731</v>
          </cell>
          <cell r="B216">
            <v>20124</v>
          </cell>
          <cell r="C216" t="str">
            <v>Газизова Татьяна</v>
          </cell>
          <cell r="D216">
            <v>123300</v>
          </cell>
          <cell r="E216">
            <v>61453.47</v>
          </cell>
          <cell r="F216">
            <v>36107.41</v>
          </cell>
          <cell r="G216">
            <v>57260.04</v>
          </cell>
          <cell r="H216">
            <v>57661.53</v>
          </cell>
          <cell r="I216">
            <v>52070.5</v>
          </cell>
          <cell r="J216">
            <v>73562.32</v>
          </cell>
          <cell r="K216">
            <v>34451.59</v>
          </cell>
          <cell r="L216">
            <v>90543.5</v>
          </cell>
          <cell r="M216">
            <v>27938.17</v>
          </cell>
          <cell r="N216">
            <v>101684.73</v>
          </cell>
          <cell r="O216">
            <v>43545.85</v>
          </cell>
          <cell r="P216">
            <v>44057.68</v>
          </cell>
          <cell r="Q216">
            <v>680336.79</v>
          </cell>
          <cell r="R216">
            <v>12</v>
          </cell>
          <cell r="S216">
            <v>47919.52</v>
          </cell>
          <cell r="T216">
            <v>1781.657848771693</v>
          </cell>
          <cell r="U216">
            <v>3226.618724489796</v>
          </cell>
          <cell r="V216">
            <v>632417.27</v>
          </cell>
          <cell r="W216" t="str">
            <v>Daily rate for Vacation</v>
          </cell>
          <cell r="X216" t="str">
            <v>NN</v>
          </cell>
          <cell r="Y216" t="str">
            <v>Ф.И.О.</v>
          </cell>
          <cell r="Z216" t="str">
            <v>Центр</v>
          </cell>
          <cell r="AA216" t="str">
            <v>Daily rate for Sick Leaves</v>
          </cell>
          <cell r="AB216" t="str">
            <v>Salary</v>
          </cell>
        </row>
        <row r="217">
          <cell r="A217">
            <v>10097521</v>
          </cell>
          <cell r="B217">
            <v>20125</v>
          </cell>
          <cell r="C217" t="str">
            <v>Назарбаева Рыскул</v>
          </cell>
          <cell r="D217">
            <v>123300</v>
          </cell>
          <cell r="E217">
            <v>0.15</v>
          </cell>
          <cell r="F217">
            <v>0.3</v>
          </cell>
          <cell r="G217">
            <v>0.45</v>
          </cell>
          <cell r="H217">
            <v>0.6</v>
          </cell>
          <cell r="I217">
            <v>0.75</v>
          </cell>
          <cell r="J217">
            <v>0.9</v>
          </cell>
          <cell r="K217">
            <v>11849.85</v>
          </cell>
          <cell r="L217">
            <v>0.78</v>
          </cell>
          <cell r="M217">
            <v>15089.94</v>
          </cell>
          <cell r="N217">
            <v>0.63</v>
          </cell>
          <cell r="O217">
            <v>0.23</v>
          </cell>
          <cell r="P217">
            <v>0.83</v>
          </cell>
          <cell r="Q217">
            <v>26945.410000000003</v>
          </cell>
          <cell r="R217">
            <v>12</v>
          </cell>
          <cell r="S217">
            <v>0</v>
          </cell>
          <cell r="T217">
            <v>75.91111674554881</v>
          </cell>
          <cell r="U217">
            <v>26945.410000000003</v>
          </cell>
          <cell r="V217">
            <v>26945.410000000003</v>
          </cell>
          <cell r="W217" t="str">
            <v>Daily rate for Vacation</v>
          </cell>
          <cell r="X217" t="str">
            <v>NN</v>
          </cell>
          <cell r="Y217" t="str">
            <v>Ф.И.О.</v>
          </cell>
          <cell r="Z217" t="str">
            <v>Центр</v>
          </cell>
          <cell r="AA217" t="str">
            <v>Daily rate for Sick Leaves</v>
          </cell>
          <cell r="AB217" t="str">
            <v>Salary</v>
          </cell>
        </row>
        <row r="218">
          <cell r="A218">
            <v>10412092</v>
          </cell>
          <cell r="B218">
            <v>20126</v>
          </cell>
          <cell r="C218" t="str">
            <v>Умбет Жаксылык</v>
          </cell>
          <cell r="D218">
            <v>123300</v>
          </cell>
          <cell r="E218">
            <v>67184.31</v>
          </cell>
          <cell r="F218">
            <v>0.74</v>
          </cell>
          <cell r="G218">
            <v>0.59</v>
          </cell>
          <cell r="H218">
            <v>27620.16</v>
          </cell>
          <cell r="I218">
            <v>0.79</v>
          </cell>
          <cell r="J218">
            <v>27371.79</v>
          </cell>
          <cell r="K218">
            <v>11850.67</v>
          </cell>
          <cell r="L218">
            <v>102226.62</v>
          </cell>
          <cell r="M218">
            <v>29042.85</v>
          </cell>
          <cell r="N218">
            <v>86795.09</v>
          </cell>
          <cell r="O218">
            <v>31645.28</v>
          </cell>
          <cell r="P218">
            <v>35548.71</v>
          </cell>
          <cell r="Q218">
            <v>419287.60000000003</v>
          </cell>
          <cell r="R218">
            <v>12</v>
          </cell>
          <cell r="S218">
            <v>90954.4</v>
          </cell>
          <cell r="T218">
            <v>924.9864773495608</v>
          </cell>
          <cell r="U218">
            <v>3187.700970873787</v>
          </cell>
          <cell r="V218">
            <v>328333.20000000007</v>
          </cell>
          <cell r="W218" t="str">
            <v>Daily rate for Vacation</v>
          </cell>
          <cell r="X218" t="str">
            <v>NN</v>
          </cell>
          <cell r="Y218" t="str">
            <v>Ф.И.О.</v>
          </cell>
          <cell r="Z218" t="str">
            <v>Центр</v>
          </cell>
          <cell r="AA218" t="str">
            <v>Daily rate for Sick Leaves</v>
          </cell>
          <cell r="AB218" t="str">
            <v>Salary</v>
          </cell>
        </row>
        <row r="219">
          <cell r="A219">
            <v>10017179</v>
          </cell>
          <cell r="B219">
            <v>20127</v>
          </cell>
          <cell r="C219" t="str">
            <v>Назенова Калдыгуль</v>
          </cell>
          <cell r="D219">
            <v>123300</v>
          </cell>
          <cell r="E219">
            <v>36863.67</v>
          </cell>
          <cell r="F219">
            <v>124129.55</v>
          </cell>
          <cell r="G219">
            <v>64076.31</v>
          </cell>
          <cell r="H219">
            <v>171085.07</v>
          </cell>
          <cell r="I219">
            <v>21827.9</v>
          </cell>
          <cell r="J219">
            <v>190918.67</v>
          </cell>
          <cell r="K219">
            <v>49877.81</v>
          </cell>
          <cell r="L219">
            <v>235410.52</v>
          </cell>
          <cell r="M219">
            <v>96428.88</v>
          </cell>
          <cell r="N219">
            <v>255147.85</v>
          </cell>
          <cell r="O219">
            <v>113747.63</v>
          </cell>
          <cell r="P219">
            <v>176540.66</v>
          </cell>
          <cell r="Q219">
            <v>1536054.5199999998</v>
          </cell>
          <cell r="R219">
            <v>12</v>
          </cell>
          <cell r="S219">
            <v>105135.36</v>
          </cell>
          <cell r="T219">
            <v>4031.212418300653</v>
          </cell>
          <cell r="U219">
            <v>8672.23733333333</v>
          </cell>
          <cell r="V219">
            <v>1430919.1599999997</v>
          </cell>
          <cell r="W219" t="str">
            <v>Daily rate for Vacation</v>
          </cell>
          <cell r="X219" t="str">
            <v>NN</v>
          </cell>
          <cell r="Y219" t="str">
            <v>Ф.И.О.</v>
          </cell>
          <cell r="Z219" t="str">
            <v>Центр</v>
          </cell>
          <cell r="AA219" t="str">
            <v>Daily rate for Sick Leaves</v>
          </cell>
          <cell r="AB219" t="str">
            <v>Salary</v>
          </cell>
        </row>
        <row r="220">
          <cell r="A220">
            <v>10127970</v>
          </cell>
          <cell r="B220">
            <v>20128</v>
          </cell>
          <cell r="C220" t="str">
            <v>Айтимова Жанылсын</v>
          </cell>
          <cell r="D220">
            <v>123300</v>
          </cell>
          <cell r="E220">
            <v>61453.94</v>
          </cell>
          <cell r="F220">
            <v>26930.49</v>
          </cell>
          <cell r="G220">
            <v>44186.58</v>
          </cell>
          <cell r="H220">
            <v>44014.18</v>
          </cell>
          <cell r="I220">
            <v>29556.59</v>
          </cell>
          <cell r="J220">
            <v>56243.76</v>
          </cell>
          <cell r="K220">
            <v>29450.42</v>
          </cell>
          <cell r="L220">
            <v>76931.61</v>
          </cell>
          <cell r="M220">
            <v>27937.84</v>
          </cell>
          <cell r="N220">
            <v>65831.98</v>
          </cell>
          <cell r="O220">
            <v>34533.07</v>
          </cell>
          <cell r="P220">
            <v>59439.93</v>
          </cell>
          <cell r="Q220">
            <v>556510.39</v>
          </cell>
          <cell r="R220">
            <v>12</v>
          </cell>
          <cell r="S220">
            <v>29495.6</v>
          </cell>
          <cell r="T220">
            <v>1484.7159961685825</v>
          </cell>
          <cell r="U220">
            <v>2773.762052631579</v>
          </cell>
          <cell r="V220">
            <v>527014.79</v>
          </cell>
          <cell r="W220" t="str">
            <v>Daily rate for Vacation</v>
          </cell>
          <cell r="X220" t="str">
            <v>NN</v>
          </cell>
          <cell r="Y220" t="str">
            <v>Ф.И.О.</v>
          </cell>
          <cell r="Z220" t="str">
            <v>Центр</v>
          </cell>
          <cell r="AA220" t="str">
            <v>Daily rate for Sick Leaves</v>
          </cell>
          <cell r="AB220" t="str">
            <v>Salary</v>
          </cell>
        </row>
        <row r="221">
          <cell r="A221">
            <v>10097248</v>
          </cell>
          <cell r="B221">
            <v>20129</v>
          </cell>
          <cell r="C221" t="str">
            <v>Дешенова Калимаш</v>
          </cell>
          <cell r="D221">
            <v>123300</v>
          </cell>
          <cell r="E221">
            <v>97748.68</v>
          </cell>
          <cell r="F221">
            <v>42491.99</v>
          </cell>
          <cell r="G221">
            <v>69932.11</v>
          </cell>
          <cell r="H221">
            <v>69801.17</v>
          </cell>
          <cell r="I221">
            <v>46665.01</v>
          </cell>
          <cell r="J221">
            <v>89247.91</v>
          </cell>
          <cell r="K221">
            <v>39377.5</v>
          </cell>
          <cell r="L221">
            <v>119314.42</v>
          </cell>
          <cell r="M221">
            <v>33100.49</v>
          </cell>
          <cell r="N221">
            <v>152196.3</v>
          </cell>
          <cell r="O221">
            <v>56672.68</v>
          </cell>
          <cell r="P221">
            <v>66006.02</v>
          </cell>
          <cell r="Q221">
            <v>882554.2800000001</v>
          </cell>
          <cell r="R221">
            <v>12</v>
          </cell>
          <cell r="S221">
            <v>60427.6</v>
          </cell>
          <cell r="T221">
            <v>2316.1107730448507</v>
          </cell>
          <cell r="U221">
            <v>4326.98252631579</v>
          </cell>
          <cell r="V221">
            <v>822126.6800000002</v>
          </cell>
          <cell r="W221" t="str">
            <v>Daily rate for Vacation</v>
          </cell>
          <cell r="X221" t="str">
            <v>NN</v>
          </cell>
          <cell r="Y221" t="str">
            <v>Ф.И.О.</v>
          </cell>
          <cell r="Z221" t="str">
            <v>Центр</v>
          </cell>
          <cell r="AA221" t="str">
            <v>Daily rate for Sick Leaves</v>
          </cell>
          <cell r="AB221" t="str">
            <v>Salary</v>
          </cell>
        </row>
        <row r="222">
          <cell r="A222">
            <v>10015204</v>
          </cell>
          <cell r="B222">
            <v>20130</v>
          </cell>
          <cell r="C222" t="str">
            <v>Утебаева Жайнагуль</v>
          </cell>
          <cell r="D222">
            <v>123300</v>
          </cell>
          <cell r="E222">
            <v>66566.66</v>
          </cell>
          <cell r="F222">
            <v>26930.77</v>
          </cell>
          <cell r="G222">
            <v>44186.86</v>
          </cell>
          <cell r="H222">
            <v>44014.46</v>
          </cell>
          <cell r="I222">
            <v>29555.87</v>
          </cell>
          <cell r="J222">
            <v>56243.24</v>
          </cell>
          <cell r="K222">
            <v>29450.5</v>
          </cell>
          <cell r="L222">
            <v>77744.73</v>
          </cell>
          <cell r="M222">
            <v>27938.01</v>
          </cell>
          <cell r="N222">
            <v>65831.35</v>
          </cell>
          <cell r="O222">
            <v>34532.84</v>
          </cell>
          <cell r="P222">
            <v>58651.79</v>
          </cell>
          <cell r="Q222">
            <v>561647.08</v>
          </cell>
          <cell r="R222">
            <v>12</v>
          </cell>
          <cell r="S222">
            <v>34186.74</v>
          </cell>
          <cell r="T222">
            <v>1485.9712080234392</v>
          </cell>
          <cell r="U222">
            <v>2805.6401063829785</v>
          </cell>
          <cell r="V222">
            <v>527460.34</v>
          </cell>
          <cell r="W222" t="str">
            <v>Daily rate for Vacation</v>
          </cell>
          <cell r="X222" t="str">
            <v>NN</v>
          </cell>
          <cell r="Y222" t="str">
            <v>Ф.И.О.</v>
          </cell>
          <cell r="Z222" t="str">
            <v>Центр</v>
          </cell>
          <cell r="AA222" t="str">
            <v>Daily rate for Sick Leaves</v>
          </cell>
          <cell r="AB222" t="str">
            <v>Salary</v>
          </cell>
        </row>
        <row r="223">
          <cell r="A223">
            <v>10066329</v>
          </cell>
          <cell r="B223">
            <v>20131</v>
          </cell>
          <cell r="C223" t="str">
            <v>Калиев Бауыржан</v>
          </cell>
          <cell r="D223">
            <v>123300</v>
          </cell>
          <cell r="E223">
            <v>67184.37</v>
          </cell>
          <cell r="F223">
            <v>29387.46</v>
          </cell>
          <cell r="G223">
            <v>48251.75</v>
          </cell>
          <cell r="H223">
            <v>48085.93</v>
          </cell>
          <cell r="I223">
            <v>49614.95</v>
          </cell>
          <cell r="J223">
            <v>61455.02</v>
          </cell>
          <cell r="K223">
            <v>31017.32</v>
          </cell>
          <cell r="L223">
            <v>83946.08</v>
          </cell>
          <cell r="M223">
            <v>29043.36</v>
          </cell>
          <cell r="N223">
            <v>106139.14</v>
          </cell>
          <cell r="O223">
            <v>47047.13</v>
          </cell>
          <cell r="P223">
            <v>36207.69</v>
          </cell>
          <cell r="Q223">
            <v>637380.2</v>
          </cell>
          <cell r="R223">
            <v>12</v>
          </cell>
          <cell r="S223">
            <v>30863.6</v>
          </cell>
          <cell r="T223">
            <v>1708.6899932386748</v>
          </cell>
          <cell r="U223">
            <v>3094.4724489795917</v>
          </cell>
          <cell r="V223">
            <v>606516.6</v>
          </cell>
          <cell r="W223" t="str">
            <v>Daily rate for Vacation</v>
          </cell>
          <cell r="X223" t="str">
            <v>NN</v>
          </cell>
          <cell r="Y223" t="str">
            <v>Ф.И.О.</v>
          </cell>
          <cell r="Z223" t="str">
            <v>Центр</v>
          </cell>
          <cell r="AA223" t="str">
            <v>Daily rate for Sick Leaves</v>
          </cell>
          <cell r="AB223" t="str">
            <v>Salary</v>
          </cell>
        </row>
        <row r="224">
          <cell r="A224">
            <v>10244738</v>
          </cell>
          <cell r="B224">
            <v>20132</v>
          </cell>
          <cell r="C224" t="str">
            <v>Мукангалиева Кулсин</v>
          </cell>
          <cell r="D224">
            <v>123300</v>
          </cell>
          <cell r="E224">
            <v>61454.11</v>
          </cell>
          <cell r="F224">
            <v>26930.67</v>
          </cell>
          <cell r="G224">
            <v>44186.75</v>
          </cell>
          <cell r="H224">
            <v>44014.36</v>
          </cell>
          <cell r="I224">
            <v>29555.77</v>
          </cell>
          <cell r="J224">
            <v>56242.94</v>
          </cell>
          <cell r="K224">
            <v>29450.6</v>
          </cell>
          <cell r="L224">
            <v>76755.48</v>
          </cell>
          <cell r="M224">
            <v>27938.02</v>
          </cell>
          <cell r="N224">
            <v>65831.16</v>
          </cell>
          <cell r="O224">
            <v>34533.25</v>
          </cell>
          <cell r="P224">
            <v>58607.49</v>
          </cell>
          <cell r="Q224">
            <v>555500.6</v>
          </cell>
          <cell r="R224">
            <v>12</v>
          </cell>
          <cell r="S224">
            <v>28746.24</v>
          </cell>
          <cell r="T224">
            <v>1483.982307865675</v>
          </cell>
          <cell r="U224">
            <v>2772.3913684210524</v>
          </cell>
          <cell r="V224">
            <v>526754.36</v>
          </cell>
          <cell r="W224" t="str">
            <v>Daily rate for Vacation</v>
          </cell>
          <cell r="X224" t="str">
            <v>NN</v>
          </cell>
          <cell r="Y224" t="str">
            <v>Ф.И.О.</v>
          </cell>
          <cell r="Z224" t="str">
            <v>Центр</v>
          </cell>
          <cell r="AA224" t="str">
            <v>Daily rate for Sick Leaves</v>
          </cell>
          <cell r="AB224" t="str">
            <v>Salary</v>
          </cell>
        </row>
        <row r="225">
          <cell r="A225">
            <v>10015973</v>
          </cell>
          <cell r="B225">
            <v>20133</v>
          </cell>
          <cell r="C225" t="str">
            <v>Черкешбаева Наталья</v>
          </cell>
          <cell r="D225">
            <v>123300</v>
          </cell>
          <cell r="E225">
            <v>61454</v>
          </cell>
          <cell r="F225">
            <v>29387.66</v>
          </cell>
          <cell r="G225">
            <v>48251.95</v>
          </cell>
          <cell r="H225">
            <v>48086.13</v>
          </cell>
          <cell r="I225">
            <v>32257.2</v>
          </cell>
          <cell r="J225">
            <v>61454.47</v>
          </cell>
          <cell r="K225">
            <v>31017.77</v>
          </cell>
          <cell r="L225">
            <v>83457.6</v>
          </cell>
          <cell r="M225">
            <v>29042.81</v>
          </cell>
          <cell r="N225">
            <v>71846.7</v>
          </cell>
          <cell r="O225">
            <v>34533.26</v>
          </cell>
          <cell r="P225">
            <v>63664.32</v>
          </cell>
          <cell r="Q225">
            <v>594453.87</v>
          </cell>
          <cell r="R225">
            <v>12</v>
          </cell>
          <cell r="S225">
            <v>30655.36</v>
          </cell>
          <cell r="T225">
            <v>1588.3437852152356</v>
          </cell>
          <cell r="U225">
            <v>2967.3605789473686</v>
          </cell>
          <cell r="V225">
            <v>563798.51</v>
          </cell>
          <cell r="W225" t="str">
            <v>Daily rate for Vacation</v>
          </cell>
          <cell r="X225" t="str">
            <v>NN</v>
          </cell>
          <cell r="Y225" t="str">
            <v>Ф.И.О.</v>
          </cell>
          <cell r="Z225" t="str">
            <v>Центр</v>
          </cell>
          <cell r="AA225" t="str">
            <v>Daily rate for Sick Leaves</v>
          </cell>
          <cell r="AB225" t="str">
            <v>Salary</v>
          </cell>
        </row>
        <row r="226">
          <cell r="A226">
            <v>10007861</v>
          </cell>
          <cell r="B226">
            <v>20134</v>
          </cell>
          <cell r="C226" t="str">
            <v>Дегелекова Токтагул</v>
          </cell>
          <cell r="D226">
            <v>123300</v>
          </cell>
          <cell r="E226">
            <v>79711.58</v>
          </cell>
          <cell r="F226">
            <v>36106.95</v>
          </cell>
          <cell r="G226">
            <v>57259.59</v>
          </cell>
          <cell r="H226">
            <v>57662.07</v>
          </cell>
          <cell r="I226">
            <v>37312.01</v>
          </cell>
          <cell r="J226">
            <v>73562.6</v>
          </cell>
          <cell r="K226">
            <v>34451.87</v>
          </cell>
          <cell r="L226">
            <v>97783.04</v>
          </cell>
          <cell r="M226">
            <v>31263.87</v>
          </cell>
          <cell r="N226">
            <v>85164.72</v>
          </cell>
          <cell r="O226">
            <v>43546.3</v>
          </cell>
          <cell r="P226">
            <v>67408.71</v>
          </cell>
          <cell r="Q226">
            <v>701233.31</v>
          </cell>
          <cell r="R226">
            <v>12</v>
          </cell>
          <cell r="S226">
            <v>36666.96</v>
          </cell>
          <cell r="T226">
            <v>1872.2288426865002</v>
          </cell>
          <cell r="U226">
            <v>3572.9373655913982</v>
          </cell>
          <cell r="V226">
            <v>664566.3500000001</v>
          </cell>
          <cell r="W226" t="str">
            <v>Daily rate for Vacation</v>
          </cell>
          <cell r="X226" t="str">
            <v>NN</v>
          </cell>
          <cell r="Y226" t="str">
            <v>Ф.И.О.</v>
          </cell>
          <cell r="Z226" t="str">
            <v>Центр</v>
          </cell>
          <cell r="AA226" t="str">
            <v>Daily rate for Sick Leaves</v>
          </cell>
          <cell r="AB226" t="str">
            <v>Salary</v>
          </cell>
        </row>
        <row r="227">
          <cell r="A227">
            <v>10193361</v>
          </cell>
          <cell r="B227">
            <v>20135</v>
          </cell>
          <cell r="C227" t="str">
            <v>Кусаинова Гульшат</v>
          </cell>
          <cell r="D227">
            <v>123300</v>
          </cell>
          <cell r="E227">
            <v>44428.62</v>
          </cell>
          <cell r="F227">
            <v>36107.08</v>
          </cell>
          <cell r="G227">
            <v>57259.71</v>
          </cell>
          <cell r="H227">
            <v>57662.2</v>
          </cell>
          <cell r="I227">
            <v>37312.13</v>
          </cell>
          <cell r="J227">
            <v>73562.72</v>
          </cell>
          <cell r="K227">
            <v>34451.99</v>
          </cell>
          <cell r="L227">
            <v>97548.7</v>
          </cell>
          <cell r="M227">
            <v>28861.81</v>
          </cell>
          <cell r="N227">
            <v>119321.86</v>
          </cell>
          <cell r="O227">
            <v>43546.46</v>
          </cell>
          <cell r="P227">
            <v>34442.19</v>
          </cell>
          <cell r="Q227">
            <v>664505.47</v>
          </cell>
          <cell r="R227">
            <v>12</v>
          </cell>
          <cell r="S227">
            <v>30742</v>
          </cell>
          <cell r="T227">
            <v>1785.4503887762003</v>
          </cell>
          <cell r="U227">
            <v>3463.1883606557376</v>
          </cell>
          <cell r="V227">
            <v>633763.47</v>
          </cell>
          <cell r="W227" t="str">
            <v>Daily rate for Vacation</v>
          </cell>
          <cell r="X227" t="str">
            <v>NN</v>
          </cell>
          <cell r="Y227" t="str">
            <v>Ф.И.О.</v>
          </cell>
          <cell r="Z227" t="str">
            <v>Центр</v>
          </cell>
          <cell r="AA227" t="str">
            <v>Daily rate for Sick Leaves</v>
          </cell>
          <cell r="AB227" t="str">
            <v>Salary</v>
          </cell>
        </row>
        <row r="228">
          <cell r="A228">
            <v>10228009</v>
          </cell>
          <cell r="B228">
            <v>20136</v>
          </cell>
          <cell r="C228" t="str">
            <v>Самарбаева Кундыз</v>
          </cell>
          <cell r="D228">
            <v>123300</v>
          </cell>
          <cell r="E228">
            <v>61453.75</v>
          </cell>
          <cell r="F228">
            <v>26930.3</v>
          </cell>
          <cell r="G228">
            <v>44186.39</v>
          </cell>
          <cell r="H228">
            <v>44014.99</v>
          </cell>
          <cell r="I228">
            <v>29556.4</v>
          </cell>
          <cell r="J228">
            <v>56243.57</v>
          </cell>
          <cell r="K228">
            <v>29450.23</v>
          </cell>
          <cell r="L228">
            <v>76755.11</v>
          </cell>
          <cell r="M228">
            <v>27938.65</v>
          </cell>
          <cell r="N228">
            <v>94965.13</v>
          </cell>
          <cell r="O228">
            <v>34532.88</v>
          </cell>
          <cell r="P228">
            <v>26666.85</v>
          </cell>
          <cell r="Q228">
            <v>552694.2499999999</v>
          </cell>
          <cell r="R228">
            <v>12</v>
          </cell>
          <cell r="S228">
            <v>26220</v>
          </cell>
          <cell r="T228">
            <v>1483.1931766959656</v>
          </cell>
          <cell r="U228">
            <v>2770.9171052631573</v>
          </cell>
          <cell r="V228">
            <v>526474.2499999999</v>
          </cell>
          <cell r="W228" t="str">
            <v>Daily rate for Vacation</v>
          </cell>
          <cell r="X228" t="str">
            <v>NN</v>
          </cell>
          <cell r="Y228" t="str">
            <v>Ф.И.О.</v>
          </cell>
          <cell r="Z228" t="str">
            <v>Центр</v>
          </cell>
          <cell r="AA228" t="str">
            <v>Daily rate for Sick Leaves</v>
          </cell>
          <cell r="AB228" t="str">
            <v>Salary</v>
          </cell>
        </row>
        <row r="229">
          <cell r="A229">
            <v>10458672</v>
          </cell>
          <cell r="B229">
            <v>20137</v>
          </cell>
          <cell r="C229" t="str">
            <v>Гуссерт Ирина</v>
          </cell>
          <cell r="D229">
            <v>123300</v>
          </cell>
          <cell r="E229">
            <v>61454.33</v>
          </cell>
          <cell r="F229">
            <v>27699.89</v>
          </cell>
          <cell r="G229">
            <v>44186.97</v>
          </cell>
          <cell r="H229">
            <v>44014.58</v>
          </cell>
          <cell r="I229">
            <v>29555.99</v>
          </cell>
          <cell r="J229">
            <v>57023.16</v>
          </cell>
          <cell r="K229">
            <v>29449.82</v>
          </cell>
          <cell r="L229">
            <v>77072.65</v>
          </cell>
          <cell r="M229">
            <v>26683.7</v>
          </cell>
          <cell r="N229">
            <v>66735.66</v>
          </cell>
          <cell r="O229">
            <v>35437.85</v>
          </cell>
          <cell r="P229">
            <v>58224.47</v>
          </cell>
          <cell r="Q229">
            <v>557539.07</v>
          </cell>
          <cell r="R229">
            <v>12</v>
          </cell>
          <cell r="S229">
            <v>36924.13</v>
          </cell>
          <cell r="T229">
            <v>1466.6862181654271</v>
          </cell>
          <cell r="U229">
            <v>2769.2284042553188</v>
          </cell>
          <cell r="V229">
            <v>520614.93999999994</v>
          </cell>
          <cell r="W229" t="str">
            <v>Daily rate for Vacation</v>
          </cell>
          <cell r="X229" t="str">
            <v>NN</v>
          </cell>
          <cell r="Y229" t="str">
            <v>Ф.И.О.</v>
          </cell>
          <cell r="Z229" t="str">
            <v>Центр</v>
          </cell>
          <cell r="AA229" t="str">
            <v>Daily rate for Sick Leaves</v>
          </cell>
          <cell r="AB229" t="str">
            <v>Salary</v>
          </cell>
        </row>
        <row r="230">
          <cell r="A230">
            <v>10254776</v>
          </cell>
          <cell r="B230">
            <v>20138</v>
          </cell>
          <cell r="C230" t="str">
            <v>Кумаргалиева Кумискуль</v>
          </cell>
          <cell r="D230">
            <v>123300</v>
          </cell>
          <cell r="E230">
            <v>60002.11</v>
          </cell>
          <cell r="F230">
            <v>26930.94</v>
          </cell>
          <cell r="G230">
            <v>53210.78</v>
          </cell>
          <cell r="H230">
            <v>0.87</v>
          </cell>
          <cell r="I230">
            <v>0</v>
          </cell>
          <cell r="J230">
            <v>0.67</v>
          </cell>
          <cell r="K230">
            <v>11850.1</v>
          </cell>
          <cell r="L230">
            <v>1246.16</v>
          </cell>
          <cell r="M230">
            <v>15089.74</v>
          </cell>
          <cell r="N230">
            <v>0.43</v>
          </cell>
          <cell r="O230">
            <v>0.03</v>
          </cell>
          <cell r="P230">
            <v>55900.83</v>
          </cell>
          <cell r="Q230">
            <v>224232.66000000003</v>
          </cell>
          <cell r="R230">
            <v>11</v>
          </cell>
          <cell r="S230">
            <v>68208.84</v>
          </cell>
          <cell r="T230">
            <v>479.5126313848425</v>
          </cell>
          <cell r="U230">
            <v>3319.655744680852</v>
          </cell>
          <cell r="V230">
            <v>156023.82000000004</v>
          </cell>
          <cell r="W230" t="str">
            <v>Daily rate for Vacation</v>
          </cell>
          <cell r="X230" t="str">
            <v>NN</v>
          </cell>
          <cell r="Y230" t="str">
            <v>Ф.И.О.</v>
          </cell>
          <cell r="Z230" t="str">
            <v>Центр</v>
          </cell>
          <cell r="AA230" t="str">
            <v>Daily rate for Sick Leaves</v>
          </cell>
          <cell r="AB230" t="str">
            <v>Salary</v>
          </cell>
        </row>
        <row r="231">
          <cell r="A231">
            <v>10333458</v>
          </cell>
          <cell r="B231">
            <v>20139</v>
          </cell>
          <cell r="C231" t="str">
            <v>Малых Наталья</v>
          </cell>
          <cell r="D231">
            <v>123300</v>
          </cell>
          <cell r="E231">
            <v>74825.76</v>
          </cell>
          <cell r="F231">
            <v>33388.52</v>
          </cell>
          <cell r="G231">
            <v>53671.78</v>
          </cell>
          <cell r="H231">
            <v>53514.44</v>
          </cell>
          <cell r="I231">
            <v>35859.67</v>
          </cell>
          <cell r="J231">
            <v>77838.99</v>
          </cell>
          <cell r="K231">
            <v>119682.32</v>
          </cell>
          <cell r="L231">
            <v>17910.28</v>
          </cell>
          <cell r="M231">
            <v>49437.7</v>
          </cell>
          <cell r="N231">
            <v>82786.98</v>
          </cell>
          <cell r="O231">
            <v>98223.66</v>
          </cell>
          <cell r="P231">
            <v>136561.66</v>
          </cell>
          <cell r="Q231">
            <v>833701.7600000001</v>
          </cell>
          <cell r="R231">
            <v>12</v>
          </cell>
          <cell r="S231">
            <v>63489.84</v>
          </cell>
          <cell r="T231">
            <v>2169.8555330178056</v>
          </cell>
          <cell r="U231">
            <v>3685.2244976076563</v>
          </cell>
          <cell r="V231">
            <v>770211.9200000002</v>
          </cell>
          <cell r="W231" t="str">
            <v>Daily rate for Vacation</v>
          </cell>
          <cell r="X231" t="str">
            <v>NN</v>
          </cell>
          <cell r="Y231" t="str">
            <v>Ф.И.О.</v>
          </cell>
          <cell r="Z231" t="str">
            <v>Центр</v>
          </cell>
          <cell r="AA231" t="str">
            <v>Daily rate for Sick Leaves</v>
          </cell>
          <cell r="AB231" t="str">
            <v>Salary</v>
          </cell>
        </row>
        <row r="232">
          <cell r="A232">
            <v>10097256</v>
          </cell>
          <cell r="B232">
            <v>20140</v>
          </cell>
          <cell r="C232" t="str">
            <v>Туркиева Кунслу</v>
          </cell>
          <cell r="D232">
            <v>123300</v>
          </cell>
          <cell r="E232">
            <v>74599.27</v>
          </cell>
          <cell r="F232">
            <v>26930.35</v>
          </cell>
          <cell r="G232">
            <v>44186.43</v>
          </cell>
          <cell r="H232">
            <v>48086.61</v>
          </cell>
          <cell r="I232">
            <v>32257.68</v>
          </cell>
          <cell r="J232">
            <v>61454.95</v>
          </cell>
          <cell r="K232">
            <v>31017.25</v>
          </cell>
          <cell r="L232">
            <v>83439.03</v>
          </cell>
          <cell r="M232">
            <v>29043.29</v>
          </cell>
          <cell r="N232">
            <v>71846.18</v>
          </cell>
          <cell r="O232">
            <v>38383.18</v>
          </cell>
          <cell r="P232">
            <v>64547.41</v>
          </cell>
          <cell r="Q232">
            <v>605791.63</v>
          </cell>
          <cell r="R232">
            <v>12</v>
          </cell>
          <cell r="S232">
            <v>31450.32</v>
          </cell>
          <cell r="T232">
            <v>1618.0451600180306</v>
          </cell>
          <cell r="U232">
            <v>3022.849</v>
          </cell>
          <cell r="V232">
            <v>574341.31</v>
          </cell>
          <cell r="W232" t="str">
            <v>Daily rate for Vacation</v>
          </cell>
          <cell r="X232" t="str">
            <v>NN</v>
          </cell>
          <cell r="Y232" t="str">
            <v>Ф.И.О.</v>
          </cell>
          <cell r="Z232" t="str">
            <v>Центр</v>
          </cell>
          <cell r="AA232" t="str">
            <v>Daily rate for Sick Leaves</v>
          </cell>
          <cell r="AB232" t="str">
            <v>Salary</v>
          </cell>
        </row>
        <row r="233">
          <cell r="A233">
            <v>10028477</v>
          </cell>
          <cell r="B233">
            <v>20142</v>
          </cell>
          <cell r="C233" t="str">
            <v>Каскырбаева Калия</v>
          </cell>
          <cell r="D233">
            <v>123100</v>
          </cell>
          <cell r="E233">
            <v>74825.42</v>
          </cell>
          <cell r="F233">
            <v>60068.9</v>
          </cell>
          <cell r="G233">
            <v>21399.4</v>
          </cell>
          <cell r="H233">
            <v>64159.92</v>
          </cell>
          <cell r="I233">
            <v>33887.57</v>
          </cell>
          <cell r="J233">
            <v>49665.81</v>
          </cell>
          <cell r="K233">
            <v>60923.8</v>
          </cell>
          <cell r="L233">
            <v>40593.3</v>
          </cell>
          <cell r="M233">
            <v>84015.3</v>
          </cell>
          <cell r="N233">
            <v>17831.22</v>
          </cell>
          <cell r="O233">
            <v>74702.25</v>
          </cell>
          <cell r="P233">
            <v>43896.14</v>
          </cell>
          <cell r="Q233">
            <v>625969.03</v>
          </cell>
          <cell r="R233">
            <v>12</v>
          </cell>
          <cell r="S233">
            <v>0</v>
          </cell>
          <cell r="T233">
            <v>1763.4917455487946</v>
          </cell>
          <cell r="U233">
            <v>3193.7195408163266</v>
          </cell>
          <cell r="V233">
            <v>625969.03</v>
          </cell>
          <cell r="W233" t="str">
            <v>Daily rate for Vacation</v>
          </cell>
          <cell r="X233" t="str">
            <v>NN</v>
          </cell>
          <cell r="Y233" t="str">
            <v>Ф.И.О.</v>
          </cell>
          <cell r="Z233" t="str">
            <v>Центр</v>
          </cell>
          <cell r="AA233" t="str">
            <v>Daily rate for Sick Leaves</v>
          </cell>
          <cell r="AB233" t="str">
            <v>Salary</v>
          </cell>
        </row>
        <row r="234">
          <cell r="A234">
            <v>10346291</v>
          </cell>
          <cell r="B234">
            <v>20143</v>
          </cell>
          <cell r="C234" t="str">
            <v>Жалмагамбетов Талгат</v>
          </cell>
          <cell r="D234">
            <v>156100</v>
          </cell>
          <cell r="E234">
            <v>95953.3</v>
          </cell>
          <cell r="F234">
            <v>77310.61</v>
          </cell>
          <cell r="G234">
            <v>77561.55</v>
          </cell>
          <cell r="H234">
            <v>87887.11</v>
          </cell>
          <cell r="I234">
            <v>77786.21</v>
          </cell>
          <cell r="J234">
            <v>87802.51</v>
          </cell>
          <cell r="K234">
            <v>99297.44</v>
          </cell>
          <cell r="L234">
            <v>113066.83</v>
          </cell>
          <cell r="M234">
            <v>117106.57</v>
          </cell>
          <cell r="N234">
            <v>76673.05</v>
          </cell>
          <cell r="O234">
            <v>109525.47</v>
          </cell>
          <cell r="P234">
            <v>107922.16</v>
          </cell>
          <cell r="Q234">
            <v>1127892.8099999998</v>
          </cell>
          <cell r="R234">
            <v>12</v>
          </cell>
          <cell r="S234">
            <v>78813.52</v>
          </cell>
          <cell r="T234">
            <v>2955.4859420779803</v>
          </cell>
          <cell r="U234">
            <v>5732.673715846993</v>
          </cell>
          <cell r="V234">
            <v>1049079.2899999998</v>
          </cell>
          <cell r="W234" t="str">
            <v>Daily rate for Vacation</v>
          </cell>
          <cell r="X234" t="str">
            <v>NN</v>
          </cell>
          <cell r="Y234" t="str">
            <v>Ф.И.О.</v>
          </cell>
          <cell r="Z234" t="str">
            <v>Центр</v>
          </cell>
          <cell r="AA234" t="str">
            <v>Daily rate for Sick Leaves</v>
          </cell>
          <cell r="AB234" t="str">
            <v>Salary</v>
          </cell>
        </row>
        <row r="235">
          <cell r="A235">
            <v>10056542</v>
          </cell>
          <cell r="B235">
            <v>20144</v>
          </cell>
          <cell r="C235" t="str">
            <v>Кайнарбаева Зару</v>
          </cell>
          <cell r="D235">
            <v>123300</v>
          </cell>
          <cell r="E235">
            <v>58587.22</v>
          </cell>
          <cell r="F235">
            <v>0.14</v>
          </cell>
          <cell r="G235">
            <v>0.39</v>
          </cell>
          <cell r="H235">
            <v>0.16</v>
          </cell>
          <cell r="I235">
            <v>0.58</v>
          </cell>
          <cell r="J235">
            <v>0.25</v>
          </cell>
          <cell r="K235">
            <v>11850.68</v>
          </cell>
          <cell r="L235">
            <v>541.28</v>
          </cell>
          <cell r="M235">
            <v>15089.33</v>
          </cell>
          <cell r="N235">
            <v>4998.54</v>
          </cell>
          <cell r="O235">
            <v>55212.46</v>
          </cell>
          <cell r="P235">
            <v>55900.82</v>
          </cell>
          <cell r="Q235">
            <v>202181.85</v>
          </cell>
          <cell r="R235">
            <v>12</v>
          </cell>
          <cell r="S235">
            <v>49430.4</v>
          </cell>
          <cell r="T235">
            <v>430.3342630155511</v>
          </cell>
          <cell r="U235">
            <v>3320.6836956521743</v>
          </cell>
          <cell r="V235">
            <v>152751.45</v>
          </cell>
          <cell r="W235" t="str">
            <v>Daily rate for Vacation</v>
          </cell>
          <cell r="X235" t="str">
            <v>NN</v>
          </cell>
          <cell r="Y235" t="str">
            <v>Ф.И.О.</v>
          </cell>
          <cell r="Z235" t="str">
            <v>Центр</v>
          </cell>
          <cell r="AA235" t="str">
            <v>Daily rate for Sick Leaves</v>
          </cell>
          <cell r="AB235" t="str">
            <v>Salary</v>
          </cell>
        </row>
        <row r="236">
          <cell r="A236">
            <v>10406178</v>
          </cell>
          <cell r="B236">
            <v>20145</v>
          </cell>
          <cell r="C236" t="str">
            <v>Тастаева Аймангуль</v>
          </cell>
          <cell r="D236">
            <v>123300</v>
          </cell>
          <cell r="E236">
            <v>61454.06</v>
          </cell>
          <cell r="F236">
            <v>26930.12</v>
          </cell>
          <cell r="G236">
            <v>45529.09</v>
          </cell>
          <cell r="H236">
            <v>58411.24</v>
          </cell>
          <cell r="I236">
            <v>37311.45</v>
          </cell>
          <cell r="J236">
            <v>65434.17</v>
          </cell>
          <cell r="K236">
            <v>29449.99</v>
          </cell>
          <cell r="L236">
            <v>97375.89</v>
          </cell>
          <cell r="M236">
            <v>32535.35</v>
          </cell>
          <cell r="N236">
            <v>119079.09</v>
          </cell>
          <cell r="O236">
            <v>38687.28</v>
          </cell>
          <cell r="P236">
            <v>50875.42</v>
          </cell>
          <cell r="Q236">
            <v>663073.15</v>
          </cell>
          <cell r="R236">
            <v>12</v>
          </cell>
          <cell r="S236">
            <v>56966.76</v>
          </cell>
          <cell r="T236">
            <v>1707.5343418976788</v>
          </cell>
          <cell r="U236">
            <v>3312.056775956284</v>
          </cell>
          <cell r="V236">
            <v>606106.39</v>
          </cell>
          <cell r="W236" t="str">
            <v>Daily rate for Vacation</v>
          </cell>
          <cell r="X236" t="str">
            <v>NN</v>
          </cell>
          <cell r="Y236" t="str">
            <v>Ф.И.О.</v>
          </cell>
          <cell r="Z236" t="str">
            <v>Центр</v>
          </cell>
          <cell r="AA236" t="str">
            <v>Daily rate for Sick Leaves</v>
          </cell>
          <cell r="AB236" t="str">
            <v>Salary</v>
          </cell>
        </row>
        <row r="237">
          <cell r="A237">
            <v>10014956</v>
          </cell>
          <cell r="B237">
            <v>20146</v>
          </cell>
          <cell r="C237" t="str">
            <v>Ибраимова Актолкын</v>
          </cell>
          <cell r="D237">
            <v>123300</v>
          </cell>
          <cell r="E237">
            <v>0.16</v>
          </cell>
          <cell r="F237">
            <v>0.31</v>
          </cell>
          <cell r="G237">
            <v>0.46</v>
          </cell>
          <cell r="H237">
            <v>0.61</v>
          </cell>
          <cell r="I237">
            <v>0.76</v>
          </cell>
          <cell r="J237">
            <v>0.91</v>
          </cell>
          <cell r="K237">
            <v>11849.86</v>
          </cell>
          <cell r="L237">
            <v>0.78</v>
          </cell>
          <cell r="M237">
            <v>15089.94</v>
          </cell>
          <cell r="N237">
            <v>0.63</v>
          </cell>
          <cell r="O237">
            <v>44010.46</v>
          </cell>
          <cell r="P237">
            <v>55901.12</v>
          </cell>
          <cell r="Q237">
            <v>126856</v>
          </cell>
          <cell r="R237">
            <v>12</v>
          </cell>
          <cell r="S237">
            <v>0</v>
          </cell>
          <cell r="T237">
            <v>357.38111336488623</v>
          </cell>
          <cell r="U237">
            <v>3338.315789473684</v>
          </cell>
          <cell r="V237">
            <v>126856</v>
          </cell>
          <cell r="W237" t="str">
            <v>Daily rate for Vacation</v>
          </cell>
          <cell r="X237" t="str">
            <v>NN</v>
          </cell>
          <cell r="Y237" t="str">
            <v>Ф.И.О.</v>
          </cell>
          <cell r="Z237" t="str">
            <v>Центр</v>
          </cell>
          <cell r="AA237" t="str">
            <v>Daily rate for Sick Leaves</v>
          </cell>
          <cell r="AB237" t="str">
            <v>Salary</v>
          </cell>
        </row>
        <row r="238">
          <cell r="A238">
            <v>10160155</v>
          </cell>
          <cell r="B238">
            <v>20147</v>
          </cell>
          <cell r="C238" t="str">
            <v>Хамметова Тойдык</v>
          </cell>
          <cell r="D238">
            <v>123300</v>
          </cell>
          <cell r="E238">
            <v>61453.47</v>
          </cell>
          <cell r="F238">
            <v>26930.5</v>
          </cell>
          <cell r="G238">
            <v>44186.58</v>
          </cell>
          <cell r="H238">
            <v>32837.39</v>
          </cell>
          <cell r="I238">
            <v>32998.66</v>
          </cell>
          <cell r="J238">
            <v>56929.71</v>
          </cell>
          <cell r="K238">
            <v>31017.8</v>
          </cell>
          <cell r="L238">
            <v>83311.02</v>
          </cell>
          <cell r="M238">
            <v>29042.84</v>
          </cell>
          <cell r="N238">
            <v>107301.57</v>
          </cell>
          <cell r="O238">
            <v>22179.95</v>
          </cell>
          <cell r="P238">
            <v>29602.29</v>
          </cell>
          <cell r="Q238">
            <v>557791.78</v>
          </cell>
          <cell r="R238">
            <v>12</v>
          </cell>
          <cell r="S238">
            <v>31909.36</v>
          </cell>
          <cell r="T238">
            <v>1481.5258620689658</v>
          </cell>
          <cell r="U238">
            <v>2889.4638461538466</v>
          </cell>
          <cell r="V238">
            <v>525882.42</v>
          </cell>
          <cell r="W238" t="str">
            <v>Daily rate for Vacation</v>
          </cell>
          <cell r="X238" t="str">
            <v>NN</v>
          </cell>
          <cell r="Y238" t="str">
            <v>Ф.И.О.</v>
          </cell>
          <cell r="Z238" t="str">
            <v>Центр</v>
          </cell>
          <cell r="AA238" t="str">
            <v>Daily rate for Sick Leaves</v>
          </cell>
          <cell r="AB238" t="str">
            <v>Salary</v>
          </cell>
        </row>
        <row r="239">
          <cell r="A239">
            <v>10178785</v>
          </cell>
          <cell r="B239">
            <v>20149</v>
          </cell>
          <cell r="C239" t="str">
            <v>Джулдасов Онайбек</v>
          </cell>
          <cell r="D239">
            <v>123300</v>
          </cell>
          <cell r="E239">
            <v>74516.08</v>
          </cell>
          <cell r="F239">
            <v>29387.95</v>
          </cell>
          <cell r="G239">
            <v>54833.86</v>
          </cell>
          <cell r="H239">
            <v>48086.38</v>
          </cell>
          <cell r="I239">
            <v>32257.46</v>
          </cell>
          <cell r="J239">
            <v>61454.73</v>
          </cell>
          <cell r="K239">
            <v>31018.02</v>
          </cell>
          <cell r="L239">
            <v>83576.76</v>
          </cell>
          <cell r="M239">
            <v>29043.06</v>
          </cell>
          <cell r="N239">
            <v>104093.59</v>
          </cell>
          <cell r="O239">
            <v>47046.65</v>
          </cell>
          <cell r="P239">
            <v>36207.41</v>
          </cell>
          <cell r="Q239">
            <v>631521.9500000001</v>
          </cell>
          <cell r="R239">
            <v>12</v>
          </cell>
          <cell r="S239">
            <v>40189.6</v>
          </cell>
          <cell r="T239">
            <v>1665.9126380437235</v>
          </cell>
          <cell r="U239">
            <v>3095.9808900523567</v>
          </cell>
          <cell r="V239">
            <v>591332.3500000001</v>
          </cell>
          <cell r="W239" t="str">
            <v>Daily rate for Vacation</v>
          </cell>
          <cell r="X239" t="str">
            <v>NN</v>
          </cell>
          <cell r="Y239" t="str">
            <v>Ф.И.О.</v>
          </cell>
          <cell r="Z239" t="str">
            <v>Центр</v>
          </cell>
          <cell r="AA239" t="str">
            <v>Daily rate for Sick Leaves</v>
          </cell>
          <cell r="AB239" t="str">
            <v>Salary</v>
          </cell>
        </row>
        <row r="240">
          <cell r="A240">
            <v>10136956</v>
          </cell>
          <cell r="B240">
            <v>20150</v>
          </cell>
          <cell r="C240" t="str">
            <v>Тапалова Тамара</v>
          </cell>
          <cell r="D240">
            <v>123300</v>
          </cell>
          <cell r="E240">
            <v>60021.39</v>
          </cell>
          <cell r="F240">
            <v>32663.92</v>
          </cell>
          <cell r="G240">
            <v>53672.19</v>
          </cell>
          <cell r="H240">
            <v>53514.84</v>
          </cell>
          <cell r="I240">
            <v>35859.07</v>
          </cell>
          <cell r="J240">
            <v>69935.25</v>
          </cell>
          <cell r="K240">
            <v>33107.78</v>
          </cell>
          <cell r="L240">
            <v>92166.22</v>
          </cell>
          <cell r="M240">
            <v>29139.82</v>
          </cell>
          <cell r="N240">
            <v>115823.39</v>
          </cell>
          <cell r="O240">
            <v>42233.5</v>
          </cell>
          <cell r="P240">
            <v>49331</v>
          </cell>
          <cell r="Q240">
            <v>667468.37</v>
          </cell>
          <cell r="R240">
            <v>12</v>
          </cell>
          <cell r="S240">
            <v>53264.7</v>
          </cell>
          <cell r="T240">
            <v>1730.3461516790626</v>
          </cell>
          <cell r="U240">
            <v>3374.74543956044</v>
          </cell>
          <cell r="V240">
            <v>614203.67</v>
          </cell>
          <cell r="W240" t="str">
            <v>Daily rate for Vacation</v>
          </cell>
          <cell r="X240" t="str">
            <v>NN</v>
          </cell>
          <cell r="Y240" t="str">
            <v>Ф.И.О.</v>
          </cell>
          <cell r="Z240" t="str">
            <v>Центр</v>
          </cell>
          <cell r="AA240" t="str">
            <v>Daily rate for Sick Leaves</v>
          </cell>
          <cell r="AB240" t="str">
            <v>Salary</v>
          </cell>
        </row>
        <row r="241">
          <cell r="A241">
            <v>10100072</v>
          </cell>
          <cell r="B241">
            <v>20151</v>
          </cell>
          <cell r="C241" t="str">
            <v>Тапашева Дина</v>
          </cell>
          <cell r="D241">
            <v>123300</v>
          </cell>
          <cell r="E241">
            <v>107650.05</v>
          </cell>
          <cell r="F241">
            <v>48597.78</v>
          </cell>
          <cell r="G241">
            <v>77123.59</v>
          </cell>
          <cell r="H241">
            <v>61996.38</v>
          </cell>
          <cell r="I241">
            <v>39461.13</v>
          </cell>
          <cell r="J241">
            <v>75351.71</v>
          </cell>
          <cell r="K241">
            <v>35197.64</v>
          </cell>
          <cell r="L241">
            <v>101394.45</v>
          </cell>
          <cell r="M241">
            <v>30459.98</v>
          </cell>
          <cell r="N241">
            <v>133525.81</v>
          </cell>
          <cell r="O241">
            <v>42233.52</v>
          </cell>
          <cell r="P241">
            <v>56979.56</v>
          </cell>
          <cell r="Q241">
            <v>809971.6000000001</v>
          </cell>
          <cell r="R241">
            <v>12</v>
          </cell>
          <cell r="S241">
            <v>57079.04</v>
          </cell>
          <cell r="T241">
            <v>2121.063105702051</v>
          </cell>
          <cell r="U241">
            <v>3962.592421052632</v>
          </cell>
          <cell r="V241">
            <v>752892.56</v>
          </cell>
          <cell r="W241" t="str">
            <v>Daily rate for Vacation</v>
          </cell>
          <cell r="X241" t="str">
            <v>NN</v>
          </cell>
          <cell r="Y241" t="str">
            <v>Ф.И.О.</v>
          </cell>
          <cell r="Z241" t="str">
            <v>Центр</v>
          </cell>
          <cell r="AA241" t="str">
            <v>Daily rate for Sick Leaves</v>
          </cell>
          <cell r="AB241" t="str">
            <v>Salary</v>
          </cell>
        </row>
        <row r="242">
          <cell r="A242">
            <v>10016424</v>
          </cell>
          <cell r="B242">
            <v>20152</v>
          </cell>
          <cell r="C242" t="str">
            <v>Абдинабиева Урбиби</v>
          </cell>
          <cell r="D242">
            <v>123100</v>
          </cell>
          <cell r="E242">
            <v>61454.35</v>
          </cell>
          <cell r="F242">
            <v>11652.67</v>
          </cell>
          <cell r="G242">
            <v>63690.07</v>
          </cell>
          <cell r="H242">
            <v>28108.57</v>
          </cell>
          <cell r="I242">
            <v>49452.56</v>
          </cell>
          <cell r="J242">
            <v>40076.28</v>
          </cell>
          <cell r="K242">
            <v>48582.3</v>
          </cell>
          <cell r="L242">
            <v>62850.62</v>
          </cell>
          <cell r="M242">
            <v>42794.94</v>
          </cell>
          <cell r="N242">
            <v>58988.87</v>
          </cell>
          <cell r="O242">
            <v>27827.39</v>
          </cell>
          <cell r="P242">
            <v>49257.39</v>
          </cell>
          <cell r="Q242">
            <v>544736.01</v>
          </cell>
          <cell r="R242">
            <v>12</v>
          </cell>
          <cell r="S242">
            <v>0</v>
          </cell>
          <cell r="T242">
            <v>1534.6405510480056</v>
          </cell>
          <cell r="U242">
            <v>2882.201111111111</v>
          </cell>
          <cell r="V242">
            <v>544736.01</v>
          </cell>
          <cell r="W242" t="str">
            <v>Daily rate for Vacation</v>
          </cell>
          <cell r="X242" t="str">
            <v>NN</v>
          </cell>
          <cell r="Y242" t="str">
            <v>Ф.И.О.</v>
          </cell>
          <cell r="Z242" t="str">
            <v>Центр</v>
          </cell>
          <cell r="AA242" t="str">
            <v>Daily rate for Sick Leaves</v>
          </cell>
          <cell r="AB242" t="str">
            <v>Salary</v>
          </cell>
        </row>
        <row r="243">
          <cell r="A243">
            <v>10122124</v>
          </cell>
          <cell r="B243">
            <v>20153</v>
          </cell>
          <cell r="C243" t="str">
            <v>Таргенова Шарбану</v>
          </cell>
          <cell r="D243">
            <v>123300</v>
          </cell>
          <cell r="E243">
            <v>97490.63</v>
          </cell>
          <cell r="F243">
            <v>44055.86</v>
          </cell>
          <cell r="G243">
            <v>69899.94</v>
          </cell>
          <cell r="H243">
            <v>70456.08</v>
          </cell>
          <cell r="I243">
            <v>45487.56</v>
          </cell>
          <cell r="J243">
            <v>75610.01</v>
          </cell>
          <cell r="K243">
            <v>39316.67</v>
          </cell>
          <cell r="L243">
            <v>118336.18</v>
          </cell>
          <cell r="M243">
            <v>34644.83</v>
          </cell>
          <cell r="N243">
            <v>103865.06</v>
          </cell>
          <cell r="O243">
            <v>38383.65</v>
          </cell>
          <cell r="P243">
            <v>32538.64</v>
          </cell>
          <cell r="Q243">
            <v>770085.1099999999</v>
          </cell>
          <cell r="R243">
            <v>12</v>
          </cell>
          <cell r="S243">
            <v>8211.9</v>
          </cell>
          <cell r="T243">
            <v>2146.363562091503</v>
          </cell>
          <cell r="U243">
            <v>4232.628944444444</v>
          </cell>
          <cell r="V243">
            <v>761873.2099999998</v>
          </cell>
          <cell r="W243" t="str">
            <v>Daily rate for Vacation</v>
          </cell>
          <cell r="X243" t="str">
            <v>NN</v>
          </cell>
          <cell r="Y243" t="str">
            <v>Ф.И.О.</v>
          </cell>
          <cell r="Z243" t="str">
            <v>Центр</v>
          </cell>
          <cell r="AA243" t="str">
            <v>Daily rate for Sick Leaves</v>
          </cell>
          <cell r="AB243" t="str">
            <v>Salary</v>
          </cell>
        </row>
        <row r="244">
          <cell r="A244">
            <v>10093474</v>
          </cell>
          <cell r="B244">
            <v>20154</v>
          </cell>
          <cell r="C244" t="str">
            <v>Салихова Эльмира</v>
          </cell>
          <cell r="D244">
            <v>123100</v>
          </cell>
          <cell r="E244">
            <v>79170.92</v>
          </cell>
          <cell r="F244">
            <v>44055.16</v>
          </cell>
          <cell r="G244">
            <v>52056.76</v>
          </cell>
          <cell r="H244">
            <v>7278.53</v>
          </cell>
          <cell r="I244">
            <v>50989.01</v>
          </cell>
          <cell r="J244">
            <v>53107.46</v>
          </cell>
          <cell r="K244">
            <v>66976.85</v>
          </cell>
          <cell r="L244">
            <v>91785.83</v>
          </cell>
          <cell r="M244">
            <v>53537.45</v>
          </cell>
          <cell r="N244">
            <v>103824.69</v>
          </cell>
          <cell r="O244">
            <v>36241.09</v>
          </cell>
          <cell r="P244">
            <v>72025.1</v>
          </cell>
          <cell r="Q244">
            <v>711048.8500000001</v>
          </cell>
          <cell r="R244">
            <v>12</v>
          </cell>
          <cell r="S244">
            <v>39207.74</v>
          </cell>
          <cell r="T244">
            <v>1892.7234336263245</v>
          </cell>
          <cell r="U244">
            <v>4121.724601226994</v>
          </cell>
          <cell r="V244">
            <v>671841.1100000001</v>
          </cell>
          <cell r="W244" t="str">
            <v>Daily rate for Vacation</v>
          </cell>
          <cell r="X244" t="str">
            <v>NN</v>
          </cell>
          <cell r="Y244" t="str">
            <v>Ф.И.О.</v>
          </cell>
          <cell r="Z244" t="str">
            <v>Центр</v>
          </cell>
          <cell r="AA244" t="str">
            <v>Daily rate for Sick Leaves</v>
          </cell>
          <cell r="AB244" t="str">
            <v>Salary</v>
          </cell>
        </row>
        <row r="245">
          <cell r="A245">
            <v>10458429</v>
          </cell>
          <cell r="B245">
            <v>20155</v>
          </cell>
          <cell r="C245" t="str">
            <v>Жантурина Роза</v>
          </cell>
          <cell r="D245">
            <v>123300</v>
          </cell>
          <cell r="E245">
            <v>61453.7</v>
          </cell>
          <cell r="F245">
            <v>26930.25</v>
          </cell>
          <cell r="G245">
            <v>44186.34</v>
          </cell>
          <cell r="H245">
            <v>44014.94</v>
          </cell>
          <cell r="I245">
            <v>29556.35</v>
          </cell>
          <cell r="J245">
            <v>56243.52</v>
          </cell>
          <cell r="K245">
            <v>29450.18</v>
          </cell>
          <cell r="L245">
            <v>76755.06</v>
          </cell>
          <cell r="M245">
            <v>27938.6</v>
          </cell>
          <cell r="N245">
            <v>65831.74</v>
          </cell>
          <cell r="O245">
            <v>31644.99</v>
          </cell>
          <cell r="P245">
            <v>58427.11</v>
          </cell>
          <cell r="Q245">
            <v>552432.7799999999</v>
          </cell>
          <cell r="R245">
            <v>12</v>
          </cell>
          <cell r="S245">
            <v>28583.6</v>
          </cell>
          <cell r="T245">
            <v>1475.7977800315527</v>
          </cell>
          <cell r="U245">
            <v>2757.1009473684207</v>
          </cell>
          <cell r="V245">
            <v>523849.17999999993</v>
          </cell>
          <cell r="W245" t="str">
            <v>Daily rate for Vacation</v>
          </cell>
          <cell r="X245" t="str">
            <v>NN</v>
          </cell>
          <cell r="Y245" t="str">
            <v>Ф.И.О.</v>
          </cell>
          <cell r="Z245" t="str">
            <v>Центр</v>
          </cell>
          <cell r="AA245" t="str">
            <v>Daily rate for Sick Leaves</v>
          </cell>
          <cell r="AB245" t="str">
            <v>Salary</v>
          </cell>
        </row>
        <row r="246">
          <cell r="A246">
            <v>10126758</v>
          </cell>
          <cell r="B246">
            <v>20156</v>
          </cell>
          <cell r="C246" t="str">
            <v>Татаева Жанар</v>
          </cell>
          <cell r="D246">
            <v>123300</v>
          </cell>
          <cell r="E246">
            <v>74825.94</v>
          </cell>
          <cell r="F246">
            <v>32663.7</v>
          </cell>
          <cell r="G246">
            <v>53671.96</v>
          </cell>
          <cell r="H246">
            <v>53514.61</v>
          </cell>
          <cell r="I246">
            <v>35859.85</v>
          </cell>
          <cell r="J246">
            <v>89931.05</v>
          </cell>
          <cell r="K246">
            <v>33107.38</v>
          </cell>
          <cell r="L246">
            <v>92434.69</v>
          </cell>
          <cell r="M246">
            <v>30515.69</v>
          </cell>
          <cell r="N246">
            <v>79866.28</v>
          </cell>
          <cell r="O246">
            <v>42233.62</v>
          </cell>
          <cell r="P246">
            <v>32538.49</v>
          </cell>
          <cell r="Q246">
            <v>651163.26</v>
          </cell>
          <cell r="R246">
            <v>12</v>
          </cell>
          <cell r="S246">
            <v>0</v>
          </cell>
          <cell r="T246">
            <v>1834.4694050033809</v>
          </cell>
          <cell r="U246">
            <v>3427.175052631579</v>
          </cell>
          <cell r="V246">
            <v>651163.26</v>
          </cell>
          <cell r="W246" t="str">
            <v>Daily rate for Vacation</v>
          </cell>
          <cell r="X246" t="str">
            <v>NN</v>
          </cell>
          <cell r="Y246" t="str">
            <v>Ф.И.О.</v>
          </cell>
          <cell r="Z246" t="str">
            <v>Центр</v>
          </cell>
          <cell r="AA246" t="str">
            <v>Daily rate for Sick Leaves</v>
          </cell>
          <cell r="AB246" t="str">
            <v>Salary</v>
          </cell>
        </row>
        <row r="247">
          <cell r="A247">
            <v>10017332</v>
          </cell>
          <cell r="B247">
            <v>20157</v>
          </cell>
          <cell r="C247" t="str">
            <v>Елсейтова Сауле</v>
          </cell>
          <cell r="D247">
            <v>123300</v>
          </cell>
          <cell r="E247">
            <v>61454.32</v>
          </cell>
          <cell r="F247">
            <v>26930.88</v>
          </cell>
          <cell r="G247">
            <v>44186.97</v>
          </cell>
          <cell r="H247">
            <v>48086.14</v>
          </cell>
          <cell r="I247">
            <v>32257.22</v>
          </cell>
          <cell r="J247">
            <v>61454.49</v>
          </cell>
          <cell r="K247">
            <v>31017.78</v>
          </cell>
          <cell r="L247">
            <v>83439.56</v>
          </cell>
          <cell r="M247">
            <v>29042.82</v>
          </cell>
          <cell r="N247">
            <v>71846.71</v>
          </cell>
          <cell r="O247">
            <v>38383.71</v>
          </cell>
          <cell r="P247">
            <v>29603.14</v>
          </cell>
          <cell r="Q247">
            <v>557703.7400000001</v>
          </cell>
          <cell r="R247">
            <v>12</v>
          </cell>
          <cell r="S247">
            <v>0</v>
          </cell>
          <cell r="T247">
            <v>1571.1734843362635</v>
          </cell>
          <cell r="U247">
            <v>2935.2828421052636</v>
          </cell>
          <cell r="V247">
            <v>557703.7400000001</v>
          </cell>
          <cell r="W247" t="str">
            <v>Daily rate for Vacation</v>
          </cell>
          <cell r="X247" t="str">
            <v>NN</v>
          </cell>
          <cell r="Y247" t="str">
            <v>Ф.И.О.</v>
          </cell>
          <cell r="Z247" t="str">
            <v>Центр</v>
          </cell>
          <cell r="AA247" t="str">
            <v>Daily rate for Sick Leaves</v>
          </cell>
          <cell r="AB247" t="str">
            <v>Salary</v>
          </cell>
        </row>
        <row r="248">
          <cell r="A248">
            <v>10264763</v>
          </cell>
          <cell r="B248">
            <v>20158</v>
          </cell>
          <cell r="C248" t="str">
            <v>Боранбаева Анар</v>
          </cell>
          <cell r="D248">
            <v>123300</v>
          </cell>
          <cell r="E248">
            <v>67184.31</v>
          </cell>
          <cell r="F248">
            <v>29387.52</v>
          </cell>
          <cell r="G248">
            <v>48251.81</v>
          </cell>
          <cell r="H248">
            <v>48085.99</v>
          </cell>
          <cell r="I248">
            <v>32258.07</v>
          </cell>
          <cell r="J248">
            <v>65113.8</v>
          </cell>
          <cell r="K248">
            <v>33107.48</v>
          </cell>
          <cell r="L248">
            <v>92350.63</v>
          </cell>
          <cell r="M248">
            <v>30515.77</v>
          </cell>
          <cell r="N248">
            <v>112619.68</v>
          </cell>
          <cell r="O248">
            <v>48522.96</v>
          </cell>
          <cell r="P248">
            <v>42257.2</v>
          </cell>
          <cell r="Q248">
            <v>649655.22</v>
          </cell>
          <cell r="R248">
            <v>12</v>
          </cell>
          <cell r="S248">
            <v>29478.88</v>
          </cell>
          <cell r="T248">
            <v>1747.1724701374803</v>
          </cell>
          <cell r="U248">
            <v>3264.086</v>
          </cell>
          <cell r="V248">
            <v>620176.34</v>
          </cell>
          <cell r="W248" t="str">
            <v>Daily rate for Vacation</v>
          </cell>
          <cell r="X248" t="str">
            <v>NN</v>
          </cell>
          <cell r="Y248" t="str">
            <v>Ф.И.О.</v>
          </cell>
          <cell r="Z248" t="str">
            <v>Центр</v>
          </cell>
          <cell r="AA248" t="str">
            <v>Daily rate for Sick Leaves</v>
          </cell>
          <cell r="AB248" t="str">
            <v>Salary</v>
          </cell>
        </row>
        <row r="249">
          <cell r="A249">
            <v>10100259</v>
          </cell>
          <cell r="B249">
            <v>20159</v>
          </cell>
          <cell r="C249" t="str">
            <v>Дюсенбаева Калжан</v>
          </cell>
          <cell r="D249">
            <v>123300</v>
          </cell>
          <cell r="E249">
            <v>20590.22</v>
          </cell>
          <cell r="F249">
            <v>53441.09</v>
          </cell>
          <cell r="G249">
            <v>37526.77</v>
          </cell>
          <cell r="H249">
            <v>40272.94</v>
          </cell>
          <cell r="I249">
            <v>51081.39</v>
          </cell>
          <cell r="J249">
            <v>26818.99</v>
          </cell>
          <cell r="K249">
            <v>77341.07</v>
          </cell>
          <cell r="L249">
            <v>18410.79</v>
          </cell>
          <cell r="M249">
            <v>94544.04</v>
          </cell>
          <cell r="N249">
            <v>32494.19</v>
          </cell>
          <cell r="O249">
            <v>62145.4</v>
          </cell>
          <cell r="P249">
            <v>84624.93</v>
          </cell>
          <cell r="Q249">
            <v>599291.82</v>
          </cell>
          <cell r="R249">
            <v>12</v>
          </cell>
          <cell r="S249">
            <v>44628.72</v>
          </cell>
          <cell r="T249">
            <v>1562.6073360378634</v>
          </cell>
          <cell r="U249">
            <v>2966.112834224599</v>
          </cell>
          <cell r="V249">
            <v>554663.1</v>
          </cell>
          <cell r="W249" t="str">
            <v>Daily rate for Vacation</v>
          </cell>
          <cell r="X249" t="str">
            <v>NN</v>
          </cell>
          <cell r="Y249" t="str">
            <v>Ф.И.О.</v>
          </cell>
          <cell r="Z249" t="str">
            <v>Центр</v>
          </cell>
          <cell r="AA249" t="str">
            <v>Daily rate for Sick Leaves</v>
          </cell>
          <cell r="AB249" t="str">
            <v>Salary</v>
          </cell>
        </row>
        <row r="250">
          <cell r="A250">
            <v>10017111</v>
          </cell>
          <cell r="B250">
            <v>20160</v>
          </cell>
          <cell r="C250" t="str">
            <v>Утарова Зияда</v>
          </cell>
          <cell r="D250">
            <v>123300</v>
          </cell>
          <cell r="E250">
            <v>20590.14</v>
          </cell>
          <cell r="F250">
            <v>48933.41</v>
          </cell>
          <cell r="G250">
            <v>34376.24</v>
          </cell>
          <cell r="H250">
            <v>62560.89</v>
          </cell>
          <cell r="I250">
            <v>46775.25</v>
          </cell>
          <cell r="J250">
            <v>63751.93</v>
          </cell>
          <cell r="K250">
            <v>71863.77</v>
          </cell>
          <cell r="L250">
            <v>32809.17</v>
          </cell>
          <cell r="M250">
            <v>89043.3</v>
          </cell>
          <cell r="N250">
            <v>4999.35</v>
          </cell>
          <cell r="O250">
            <v>92777.03</v>
          </cell>
          <cell r="P250">
            <v>55901.11</v>
          </cell>
          <cell r="Q250">
            <v>624381.59</v>
          </cell>
          <cell r="R250">
            <v>12</v>
          </cell>
          <cell r="S250">
            <v>33196.98</v>
          </cell>
          <cell r="T250">
            <v>1665.4964221320713</v>
          </cell>
          <cell r="U250">
            <v>2736.965787037037</v>
          </cell>
          <cell r="V250">
            <v>591184.61</v>
          </cell>
          <cell r="W250" t="str">
            <v>Daily rate for Vacation</v>
          </cell>
          <cell r="X250" t="str">
            <v>NN</v>
          </cell>
          <cell r="Y250" t="str">
            <v>Ф.И.О.</v>
          </cell>
          <cell r="Z250" t="str">
            <v>Центр</v>
          </cell>
          <cell r="AA250" t="str">
            <v>Daily rate for Sick Leaves</v>
          </cell>
          <cell r="AB250" t="str">
            <v>Salary</v>
          </cell>
        </row>
        <row r="251">
          <cell r="A251">
            <v>10064690</v>
          </cell>
          <cell r="B251">
            <v>20161</v>
          </cell>
          <cell r="C251" t="str">
            <v>Бисенгалиева Айжан</v>
          </cell>
          <cell r="D251">
            <v>123300</v>
          </cell>
          <cell r="E251">
            <v>35533.59</v>
          </cell>
          <cell r="F251">
            <v>82939.53</v>
          </cell>
          <cell r="G251">
            <v>59388.58</v>
          </cell>
          <cell r="H251">
            <v>63035.34</v>
          </cell>
          <cell r="I251">
            <v>82186.94</v>
          </cell>
          <cell r="J251">
            <v>41427.51</v>
          </cell>
          <cell r="K251">
            <v>115710.26</v>
          </cell>
          <cell r="L251">
            <v>26372.89</v>
          </cell>
          <cell r="M251">
            <v>140716.1</v>
          </cell>
          <cell r="N251">
            <v>50132.96</v>
          </cell>
          <cell r="O251">
            <v>98467.34</v>
          </cell>
          <cell r="P251">
            <v>134076.16</v>
          </cell>
          <cell r="Q251">
            <v>929987.2</v>
          </cell>
          <cell r="R251">
            <v>12</v>
          </cell>
          <cell r="S251">
            <v>69865.28</v>
          </cell>
          <cell r="T251">
            <v>2423.1516790624296</v>
          </cell>
          <cell r="U251">
            <v>4649.3076756756755</v>
          </cell>
          <cell r="V251">
            <v>860121.9199999999</v>
          </cell>
          <cell r="W251" t="str">
            <v>Daily rate for Vacation</v>
          </cell>
          <cell r="X251" t="str">
            <v>NN</v>
          </cell>
          <cell r="Y251" t="str">
            <v>Ф.И.О.</v>
          </cell>
          <cell r="Z251" t="str">
            <v>Центр</v>
          </cell>
          <cell r="AA251" t="str">
            <v>Daily rate for Sick Leaves</v>
          </cell>
          <cell r="AB251" t="str">
            <v>Salary</v>
          </cell>
        </row>
        <row r="252">
          <cell r="A252">
            <v>10317247</v>
          </cell>
          <cell r="B252">
            <v>20162</v>
          </cell>
          <cell r="C252" t="str">
            <v>Балтабаева Айнагул</v>
          </cell>
          <cell r="D252">
            <v>123300</v>
          </cell>
          <cell r="E252">
            <v>20590.47</v>
          </cell>
          <cell r="F252">
            <v>48933.74</v>
          </cell>
          <cell r="G252">
            <v>34375.56</v>
          </cell>
          <cell r="H252">
            <v>36887.95</v>
          </cell>
          <cell r="I252">
            <v>46774.79</v>
          </cell>
          <cell r="J252">
            <v>44360.45</v>
          </cell>
          <cell r="K252">
            <v>86698.2</v>
          </cell>
          <cell r="L252">
            <v>17557.3</v>
          </cell>
          <cell r="M252">
            <v>108629.56</v>
          </cell>
          <cell r="N252">
            <v>5902.72</v>
          </cell>
          <cell r="O252">
            <v>106935.79</v>
          </cell>
          <cell r="P252">
            <v>55900.93</v>
          </cell>
          <cell r="Q252">
            <v>613547.46</v>
          </cell>
          <cell r="R252">
            <v>12</v>
          </cell>
          <cell r="S252">
            <v>31698.99</v>
          </cell>
          <cell r="T252">
            <v>1639.1944726166328</v>
          </cell>
          <cell r="U252">
            <v>2894.7685074626866</v>
          </cell>
          <cell r="V252">
            <v>581848.47</v>
          </cell>
          <cell r="W252" t="str">
            <v>Daily rate for Vacation</v>
          </cell>
          <cell r="X252" t="str">
            <v>NN</v>
          </cell>
          <cell r="Y252" t="str">
            <v>Ф.И.О.</v>
          </cell>
          <cell r="Z252" t="str">
            <v>Центр</v>
          </cell>
          <cell r="AA252" t="str">
            <v>Daily rate for Sick Leaves</v>
          </cell>
          <cell r="AB252" t="str">
            <v>Salary</v>
          </cell>
        </row>
        <row r="253">
          <cell r="A253">
            <v>10487756</v>
          </cell>
          <cell r="B253">
            <v>20163</v>
          </cell>
          <cell r="C253" t="str">
            <v>Хамидуллина Жанаргуль</v>
          </cell>
          <cell r="D253">
            <v>123300</v>
          </cell>
          <cell r="E253">
            <v>20590.53</v>
          </cell>
          <cell r="F253">
            <v>48934.05</v>
          </cell>
          <cell r="G253">
            <v>34375.63</v>
          </cell>
          <cell r="H253">
            <v>36888.21</v>
          </cell>
          <cell r="I253">
            <v>46774.92</v>
          </cell>
          <cell r="J253">
            <v>24581.43</v>
          </cell>
          <cell r="K253">
            <v>71864.45</v>
          </cell>
          <cell r="L253">
            <v>17252.91</v>
          </cell>
          <cell r="M253">
            <v>87933.98</v>
          </cell>
          <cell r="N253">
            <v>0.92</v>
          </cell>
          <cell r="O253">
            <v>0.32</v>
          </cell>
          <cell r="P253">
            <v>51203.85</v>
          </cell>
          <cell r="Q253">
            <v>440401.1999999999</v>
          </cell>
          <cell r="R253">
            <v>12</v>
          </cell>
          <cell r="S253">
            <v>49641.64</v>
          </cell>
          <cell r="T253">
            <v>1100.8551949515436</v>
          </cell>
          <cell r="U253">
            <v>2713.6080555555545</v>
          </cell>
          <cell r="V253">
            <v>390759.5599999999</v>
          </cell>
          <cell r="W253" t="str">
            <v>Daily rate for Vacation</v>
          </cell>
          <cell r="X253" t="str">
            <v>NN</v>
          </cell>
          <cell r="Y253" t="str">
            <v>Ф.И.О.</v>
          </cell>
          <cell r="Z253" t="str">
            <v>Центр</v>
          </cell>
          <cell r="AA253" t="str">
            <v>Daily rate for Sick Leaves</v>
          </cell>
          <cell r="AB253" t="str">
            <v>Salary</v>
          </cell>
        </row>
        <row r="254">
          <cell r="A254">
            <v>10015200</v>
          </cell>
          <cell r="B254">
            <v>20164</v>
          </cell>
          <cell r="C254" t="str">
            <v>Молдагалиева Айгуль</v>
          </cell>
          <cell r="D254">
            <v>123300</v>
          </cell>
          <cell r="E254">
            <v>68634.91</v>
          </cell>
          <cell r="F254">
            <v>42047.27</v>
          </cell>
          <cell r="G254">
            <v>48252.08</v>
          </cell>
          <cell r="H254">
            <v>48086.26</v>
          </cell>
          <cell r="I254">
            <v>32257.34</v>
          </cell>
          <cell r="J254">
            <v>61454.61</v>
          </cell>
          <cell r="K254">
            <v>31017.9</v>
          </cell>
          <cell r="L254">
            <v>70966.92</v>
          </cell>
          <cell r="M254">
            <v>29043.1</v>
          </cell>
          <cell r="N254">
            <v>71845.99</v>
          </cell>
          <cell r="O254">
            <v>25684.64</v>
          </cell>
          <cell r="P254">
            <v>65069.68</v>
          </cell>
          <cell r="Q254">
            <v>594360.7000000001</v>
          </cell>
          <cell r="R254">
            <v>12</v>
          </cell>
          <cell r="S254">
            <v>29359.58</v>
          </cell>
          <cell r="T254">
            <v>1591.7318007662839</v>
          </cell>
          <cell r="U254">
            <v>3005.3251063829794</v>
          </cell>
          <cell r="V254">
            <v>565001.1200000001</v>
          </cell>
          <cell r="W254" t="str">
            <v>Daily rate for Vacation</v>
          </cell>
          <cell r="X254" t="str">
            <v>NN</v>
          </cell>
          <cell r="Y254" t="str">
            <v>Ф.И.О.</v>
          </cell>
          <cell r="Z254" t="str">
            <v>Центр</v>
          </cell>
          <cell r="AA254" t="str">
            <v>Daily rate for Sick Leaves</v>
          </cell>
          <cell r="AB254" t="str">
            <v>Salary</v>
          </cell>
        </row>
        <row r="255">
          <cell r="A255">
            <v>10439931</v>
          </cell>
          <cell r="B255">
            <v>20165</v>
          </cell>
          <cell r="C255" t="str">
            <v>Аманиязова Айгуль</v>
          </cell>
          <cell r="D255">
            <v>123300</v>
          </cell>
          <cell r="E255">
            <v>61454.06</v>
          </cell>
          <cell r="F255">
            <v>26930.45</v>
          </cell>
          <cell r="G255">
            <v>44186.33</v>
          </cell>
          <cell r="H255">
            <v>44014.78</v>
          </cell>
          <cell r="I255">
            <v>29556.21</v>
          </cell>
          <cell r="J255">
            <v>56243.3</v>
          </cell>
          <cell r="K255">
            <v>29450.41</v>
          </cell>
          <cell r="L255">
            <v>76256.67</v>
          </cell>
          <cell r="M255">
            <v>27937.8</v>
          </cell>
          <cell r="N255">
            <v>63317.45</v>
          </cell>
          <cell r="O255">
            <v>65748.08</v>
          </cell>
          <cell r="P255">
            <v>1286.94</v>
          </cell>
          <cell r="Q255">
            <v>526382.4799999999</v>
          </cell>
          <cell r="R255">
            <v>12</v>
          </cell>
          <cell r="S255">
            <v>48794.98</v>
          </cell>
          <cell r="T255">
            <v>1345.4685034933511</v>
          </cell>
          <cell r="U255">
            <v>2809.338235294117</v>
          </cell>
          <cell r="V255">
            <v>477587.4999999999</v>
          </cell>
          <cell r="W255" t="str">
            <v>Daily rate for Vacation</v>
          </cell>
          <cell r="X255" t="str">
            <v>NN</v>
          </cell>
          <cell r="Y255" t="str">
            <v>Ф.И.О.</v>
          </cell>
          <cell r="Z255" t="str">
            <v>Центр</v>
          </cell>
          <cell r="AA255" t="str">
            <v>Daily rate for Sick Leaves</v>
          </cell>
          <cell r="AB255" t="str">
            <v>Salary</v>
          </cell>
        </row>
        <row r="256">
          <cell r="A256">
            <v>10056972</v>
          </cell>
          <cell r="B256">
            <v>20166</v>
          </cell>
          <cell r="C256" t="str">
            <v>Жумашева Клара</v>
          </cell>
          <cell r="D256">
            <v>183000</v>
          </cell>
          <cell r="E256">
            <v>106816.58</v>
          </cell>
          <cell r="F256">
            <v>89437.68</v>
          </cell>
          <cell r="G256">
            <v>122075.42</v>
          </cell>
          <cell r="H256">
            <v>119155.78</v>
          </cell>
          <cell r="I256">
            <v>96047.76</v>
          </cell>
          <cell r="J256">
            <v>85491.07</v>
          </cell>
          <cell r="K256">
            <v>93565.48</v>
          </cell>
          <cell r="L256">
            <v>98641.13</v>
          </cell>
          <cell r="M256">
            <v>98951.98</v>
          </cell>
          <cell r="N256">
            <v>79166.1</v>
          </cell>
          <cell r="O256">
            <v>84788.19</v>
          </cell>
          <cell r="P256">
            <v>93311.21</v>
          </cell>
          <cell r="Q256">
            <v>1167448.38</v>
          </cell>
          <cell r="R256">
            <v>12</v>
          </cell>
          <cell r="S256">
            <v>0</v>
          </cell>
          <cell r="T256">
            <v>3288.957572684246</v>
          </cell>
          <cell r="U256">
            <v>5956.369285714285</v>
          </cell>
          <cell r="V256">
            <v>1167448.38</v>
          </cell>
          <cell r="W256" t="str">
            <v>Daily rate for Vacation</v>
          </cell>
          <cell r="X256" t="str">
            <v>NN</v>
          </cell>
          <cell r="Y256" t="str">
            <v>Ф.И.О.</v>
          </cell>
          <cell r="Z256" t="str">
            <v>Центр</v>
          </cell>
          <cell r="AA256" t="str">
            <v>Daily rate for Sick Leaves</v>
          </cell>
          <cell r="AB256" t="str">
            <v>Salary</v>
          </cell>
        </row>
        <row r="257">
          <cell r="A257">
            <v>10139188</v>
          </cell>
          <cell r="B257">
            <v>20167</v>
          </cell>
          <cell r="C257" t="str">
            <v>Шатенова Гульмира</v>
          </cell>
          <cell r="D257">
            <v>123100</v>
          </cell>
          <cell r="E257">
            <v>0.15</v>
          </cell>
          <cell r="F257">
            <v>0.3</v>
          </cell>
          <cell r="G257">
            <v>0.45</v>
          </cell>
          <cell r="H257">
            <v>0.6</v>
          </cell>
          <cell r="I257">
            <v>0.75</v>
          </cell>
          <cell r="J257">
            <v>0.9</v>
          </cell>
          <cell r="K257">
            <v>11849.85</v>
          </cell>
          <cell r="L257">
            <v>0.78</v>
          </cell>
          <cell r="M257">
            <v>15089.94</v>
          </cell>
          <cell r="N257">
            <v>0.63</v>
          </cell>
          <cell r="O257">
            <v>10892.71</v>
          </cell>
          <cell r="P257">
            <v>0.9</v>
          </cell>
          <cell r="Q257">
            <v>37837.96</v>
          </cell>
          <cell r="R257">
            <v>12</v>
          </cell>
          <cell r="S257">
            <v>1215</v>
          </cell>
          <cell r="T257">
            <v>103.17489294568404</v>
          </cell>
          <cell r="U257">
            <v>9155.74</v>
          </cell>
          <cell r="V257">
            <v>36622.96</v>
          </cell>
          <cell r="W257" t="str">
            <v>Daily rate for Vacation</v>
          </cell>
          <cell r="X257" t="str">
            <v>NN</v>
          </cell>
          <cell r="Y257" t="str">
            <v>Ф.И.О.</v>
          </cell>
          <cell r="Z257" t="str">
            <v>Центр</v>
          </cell>
          <cell r="AA257" t="str">
            <v>Daily rate for Sick Leaves</v>
          </cell>
          <cell r="AB257" t="str">
            <v>Salary</v>
          </cell>
        </row>
        <row r="258">
          <cell r="A258">
            <v>10063355</v>
          </cell>
          <cell r="B258">
            <v>20168</v>
          </cell>
          <cell r="C258" t="str">
            <v>Нурбердиева Мейрамгуль</v>
          </cell>
          <cell r="D258">
            <v>123100</v>
          </cell>
          <cell r="E258">
            <v>0</v>
          </cell>
          <cell r="F258">
            <v>0.3</v>
          </cell>
          <cell r="G258">
            <v>0.45</v>
          </cell>
          <cell r="H258">
            <v>0.6</v>
          </cell>
          <cell r="I258">
            <v>0.75</v>
          </cell>
          <cell r="J258">
            <v>0.9</v>
          </cell>
          <cell r="K258">
            <v>11849.85</v>
          </cell>
          <cell r="L258">
            <v>0.78</v>
          </cell>
          <cell r="M258">
            <v>15089.94</v>
          </cell>
          <cell r="N258">
            <v>0.63</v>
          </cell>
          <cell r="O258">
            <v>0.23</v>
          </cell>
          <cell r="P258">
            <v>0.83</v>
          </cell>
          <cell r="Q258">
            <v>26945.260000000002</v>
          </cell>
          <cell r="R258">
            <v>11</v>
          </cell>
          <cell r="S258">
            <v>0</v>
          </cell>
          <cell r="T258">
            <v>82.81166635933371</v>
          </cell>
          <cell r="U258">
            <v>26945.260000000002</v>
          </cell>
          <cell r="V258">
            <v>26945.260000000002</v>
          </cell>
          <cell r="W258" t="str">
            <v>Daily rate for Vacation</v>
          </cell>
          <cell r="X258" t="str">
            <v>NN</v>
          </cell>
          <cell r="Y258" t="str">
            <v>Ф.И.О.</v>
          </cell>
          <cell r="Z258" t="str">
            <v>Центр</v>
          </cell>
          <cell r="AA258" t="str">
            <v>Daily rate for Sick Leaves</v>
          </cell>
          <cell r="AB258" t="str">
            <v>Salary</v>
          </cell>
        </row>
        <row r="259">
          <cell r="A259">
            <v>10153887</v>
          </cell>
          <cell r="B259">
            <v>20169</v>
          </cell>
          <cell r="C259" t="str">
            <v>Джазыкбаева Алмагуль</v>
          </cell>
          <cell r="D259">
            <v>123100</v>
          </cell>
          <cell r="E259">
            <v>25015.44</v>
          </cell>
          <cell r="F259">
            <v>116632.75</v>
          </cell>
          <cell r="G259">
            <v>13256.16</v>
          </cell>
          <cell r="H259">
            <v>127241.68</v>
          </cell>
          <cell r="I259">
            <v>22889.24</v>
          </cell>
          <cell r="J259">
            <v>68452.52</v>
          </cell>
          <cell r="K259">
            <v>54298.96</v>
          </cell>
          <cell r="L259">
            <v>87476.66</v>
          </cell>
          <cell r="M259">
            <v>109854.12</v>
          </cell>
          <cell r="N259">
            <v>18841.46</v>
          </cell>
          <cell r="O259">
            <v>155804.64</v>
          </cell>
          <cell r="P259">
            <v>65775.68</v>
          </cell>
          <cell r="Q259">
            <v>865539.31</v>
          </cell>
          <cell r="R259">
            <v>12</v>
          </cell>
          <cell r="S259">
            <v>46065.01</v>
          </cell>
          <cell r="T259">
            <v>2308.638438133875</v>
          </cell>
          <cell r="U259">
            <v>4358.90585106383</v>
          </cell>
          <cell r="V259">
            <v>819474.3</v>
          </cell>
          <cell r="W259" t="str">
            <v>Daily rate for Vacation</v>
          </cell>
          <cell r="X259" t="str">
            <v>NN</v>
          </cell>
          <cell r="Y259" t="str">
            <v>Ф.И.О.</v>
          </cell>
          <cell r="Z259" t="str">
            <v>Центр</v>
          </cell>
          <cell r="AA259" t="str">
            <v>Daily rate for Sick Leaves</v>
          </cell>
          <cell r="AB259" t="str">
            <v>Salary</v>
          </cell>
        </row>
        <row r="260">
          <cell r="A260">
            <v>10138302</v>
          </cell>
          <cell r="B260">
            <v>20170</v>
          </cell>
          <cell r="C260" t="str">
            <v>Ихласова Нурилан</v>
          </cell>
          <cell r="D260">
            <v>123100</v>
          </cell>
          <cell r="E260">
            <v>0.21</v>
          </cell>
          <cell r="F260">
            <v>0.06</v>
          </cell>
          <cell r="G260">
            <v>0.12</v>
          </cell>
          <cell r="H260">
            <v>0.5</v>
          </cell>
          <cell r="I260">
            <v>0.22</v>
          </cell>
          <cell r="J260">
            <v>0.7</v>
          </cell>
          <cell r="K260">
            <v>11850.12</v>
          </cell>
          <cell r="L260">
            <v>234.53</v>
          </cell>
          <cell r="M260">
            <v>15089.77</v>
          </cell>
          <cell r="N260">
            <v>0.46</v>
          </cell>
          <cell r="O260">
            <v>0.06</v>
          </cell>
          <cell r="P260">
            <v>0.66</v>
          </cell>
          <cell r="Q260">
            <v>27177.410000000003</v>
          </cell>
          <cell r="R260">
            <v>12</v>
          </cell>
          <cell r="S260">
            <v>0</v>
          </cell>
          <cell r="T260">
            <v>76.56471151679064</v>
          </cell>
          <cell r="U260" t="e">
            <v>#DIV/0!</v>
          </cell>
          <cell r="V260">
            <v>27177.410000000003</v>
          </cell>
          <cell r="W260" t="str">
            <v>Daily rate for Vacation</v>
          </cell>
          <cell r="X260" t="str">
            <v>NN</v>
          </cell>
          <cell r="Y260" t="str">
            <v>Ф.И.О.</v>
          </cell>
          <cell r="Z260" t="str">
            <v>Центр</v>
          </cell>
          <cell r="AA260" t="str">
            <v>Daily rate for Sick Leaves</v>
          </cell>
          <cell r="AB260" t="str">
            <v>Salary</v>
          </cell>
        </row>
        <row r="261">
          <cell r="A261">
            <v>10064884</v>
          </cell>
          <cell r="B261">
            <v>20171</v>
          </cell>
          <cell r="C261" t="str">
            <v>Нурмуханбетова Айгуль</v>
          </cell>
          <cell r="D261">
            <v>123100</v>
          </cell>
          <cell r="E261">
            <v>87333.67</v>
          </cell>
          <cell r="F261">
            <v>13109.52</v>
          </cell>
          <cell r="G261">
            <v>72263.65</v>
          </cell>
          <cell r="H261">
            <v>31525.07</v>
          </cell>
          <cell r="I261">
            <v>33337.9</v>
          </cell>
          <cell r="J261">
            <v>46434.96</v>
          </cell>
          <cell r="K261">
            <v>55202.76</v>
          </cell>
          <cell r="L261">
            <v>69690.12</v>
          </cell>
          <cell r="M261">
            <v>47798.84</v>
          </cell>
          <cell r="N261">
            <v>99231.81</v>
          </cell>
          <cell r="O261">
            <v>35269.63</v>
          </cell>
          <cell r="P261">
            <v>56915.78</v>
          </cell>
          <cell r="Q261">
            <v>648113.7100000001</v>
          </cell>
          <cell r="R261">
            <v>12</v>
          </cell>
          <cell r="S261">
            <v>29010.72</v>
          </cell>
          <cell r="T261">
            <v>1744.1486082938925</v>
          </cell>
          <cell r="U261">
            <v>3328.510698924732</v>
          </cell>
          <cell r="V261">
            <v>619102.9900000001</v>
          </cell>
          <cell r="W261" t="str">
            <v>Daily rate for Vacation</v>
          </cell>
          <cell r="X261" t="str">
            <v>NN</v>
          </cell>
          <cell r="Y261" t="str">
            <v>Ф.И.О.</v>
          </cell>
          <cell r="Z261" t="str">
            <v>Центр</v>
          </cell>
          <cell r="AA261" t="str">
            <v>Daily rate for Sick Leaves</v>
          </cell>
          <cell r="AB261" t="str">
            <v>Salary</v>
          </cell>
        </row>
        <row r="262">
          <cell r="A262">
            <v>10233019</v>
          </cell>
          <cell r="B262">
            <v>20172</v>
          </cell>
          <cell r="C262" t="str">
            <v>Хажетова Гульназ</v>
          </cell>
          <cell r="D262">
            <v>123100</v>
          </cell>
          <cell r="E262">
            <v>78569.69</v>
          </cell>
          <cell r="F262">
            <v>35919.02</v>
          </cell>
          <cell r="G262">
            <v>65558.47</v>
          </cell>
          <cell r="H262">
            <v>29490.25</v>
          </cell>
          <cell r="I262">
            <v>73815.88</v>
          </cell>
          <cell r="J262">
            <v>42876.95</v>
          </cell>
          <cell r="K262">
            <v>49887.99</v>
          </cell>
          <cell r="L262">
            <v>65026.31</v>
          </cell>
          <cell r="M262">
            <v>44740.98</v>
          </cell>
          <cell r="N262">
            <v>61614.22</v>
          </cell>
          <cell r="O262">
            <v>31890.34</v>
          </cell>
          <cell r="P262">
            <v>85013.51</v>
          </cell>
          <cell r="Q262">
            <v>664403.61</v>
          </cell>
          <cell r="R262">
            <v>12</v>
          </cell>
          <cell r="S262">
            <v>31646.4</v>
          </cell>
          <cell r="T262">
            <v>1782.6155341446922</v>
          </cell>
          <cell r="U262">
            <v>3013.129571428571</v>
          </cell>
          <cell r="V262">
            <v>632757.21</v>
          </cell>
          <cell r="W262" t="str">
            <v>Daily rate for Vacation</v>
          </cell>
          <cell r="X262" t="str">
            <v>NN</v>
          </cell>
          <cell r="Y262" t="str">
            <v>Ф.И.О.</v>
          </cell>
          <cell r="Z262" t="str">
            <v>Центр</v>
          </cell>
          <cell r="AA262" t="str">
            <v>Daily rate for Sick Leaves</v>
          </cell>
          <cell r="AB262" t="str">
            <v>Salary</v>
          </cell>
        </row>
        <row r="263">
          <cell r="A263">
            <v>10149693</v>
          </cell>
          <cell r="B263">
            <v>20173</v>
          </cell>
          <cell r="C263" t="str">
            <v>Нурхасанова Сауле</v>
          </cell>
          <cell r="D263">
            <v>123100</v>
          </cell>
          <cell r="E263">
            <v>55820.39</v>
          </cell>
          <cell r="F263">
            <v>11652.15</v>
          </cell>
          <cell r="G263">
            <v>64426.69</v>
          </cell>
          <cell r="H263">
            <v>9621.31</v>
          </cell>
          <cell r="I263">
            <v>50837.94</v>
          </cell>
          <cell r="J263">
            <v>15131.82</v>
          </cell>
          <cell r="K263">
            <v>41229.88</v>
          </cell>
          <cell r="L263">
            <v>65853.56</v>
          </cell>
          <cell r="M263">
            <v>43164.11</v>
          </cell>
          <cell r="N263">
            <v>59712.03</v>
          </cell>
          <cell r="O263">
            <v>30793.45</v>
          </cell>
          <cell r="P263">
            <v>49058.65</v>
          </cell>
          <cell r="Q263">
            <v>497301.98000000004</v>
          </cell>
          <cell r="R263">
            <v>12</v>
          </cell>
          <cell r="S263">
            <v>25319.39</v>
          </cell>
          <cell r="T263">
            <v>1329.6782454361055</v>
          </cell>
          <cell r="U263">
            <v>3006.2585350318473</v>
          </cell>
          <cell r="V263">
            <v>471982.59</v>
          </cell>
          <cell r="W263" t="str">
            <v>Daily rate for Vacation</v>
          </cell>
          <cell r="X263" t="str">
            <v>NN</v>
          </cell>
          <cell r="Y263" t="str">
            <v>Ф.И.О.</v>
          </cell>
          <cell r="Z263" t="str">
            <v>Центр</v>
          </cell>
          <cell r="AA263" t="str">
            <v>Daily rate for Sick Leaves</v>
          </cell>
          <cell r="AB263" t="str">
            <v>Salary</v>
          </cell>
        </row>
        <row r="264">
          <cell r="A264">
            <v>10017185</v>
          </cell>
          <cell r="B264">
            <v>20174</v>
          </cell>
          <cell r="C264" t="str">
            <v>Омарова Гаухар</v>
          </cell>
          <cell r="D264">
            <v>123100</v>
          </cell>
          <cell r="E264">
            <v>129457.42</v>
          </cell>
          <cell r="F264">
            <v>0.28</v>
          </cell>
          <cell r="G264">
            <v>90379.31</v>
          </cell>
          <cell r="H264">
            <v>48216.13</v>
          </cell>
          <cell r="I264">
            <v>81749.44</v>
          </cell>
          <cell r="J264">
            <v>68011.91</v>
          </cell>
          <cell r="K264">
            <v>74451.89</v>
          </cell>
          <cell r="L264">
            <v>111435.91</v>
          </cell>
          <cell r="M264">
            <v>61184.31</v>
          </cell>
          <cell r="N264">
            <v>102162.96</v>
          </cell>
          <cell r="O264">
            <v>76773.2</v>
          </cell>
          <cell r="P264">
            <v>132855.35</v>
          </cell>
          <cell r="Q264">
            <v>976678.11</v>
          </cell>
          <cell r="R264">
            <v>12</v>
          </cell>
          <cell r="S264">
            <v>44881.04</v>
          </cell>
          <cell r="T264">
            <v>2625.076262114041</v>
          </cell>
          <cell r="U264">
            <v>4982.872032085561</v>
          </cell>
          <cell r="V264">
            <v>931797.07</v>
          </cell>
          <cell r="W264" t="str">
            <v>Daily rate for Vacation</v>
          </cell>
          <cell r="X264" t="str">
            <v>NN</v>
          </cell>
          <cell r="Y264" t="str">
            <v>Ф.И.О.</v>
          </cell>
          <cell r="Z264" t="str">
            <v>Центр</v>
          </cell>
          <cell r="AA264" t="str">
            <v>Daily rate for Sick Leaves</v>
          </cell>
          <cell r="AB264" t="str">
            <v>Salary</v>
          </cell>
        </row>
        <row r="265">
          <cell r="A265">
            <v>10017226</v>
          </cell>
          <cell r="B265">
            <v>20175</v>
          </cell>
          <cell r="C265" t="str">
            <v>Тулепова Узилдик</v>
          </cell>
          <cell r="D265">
            <v>123100</v>
          </cell>
          <cell r="E265">
            <v>88509.26</v>
          </cell>
          <cell r="F265">
            <v>16841.65</v>
          </cell>
          <cell r="G265">
            <v>81873.61</v>
          </cell>
          <cell r="H265">
            <v>0.47</v>
          </cell>
          <cell r="I265">
            <v>74374.03</v>
          </cell>
          <cell r="J265">
            <v>62582.26</v>
          </cell>
          <cell r="K265">
            <v>54328.88</v>
          </cell>
          <cell r="L265">
            <v>75811.03</v>
          </cell>
          <cell r="M265">
            <v>55184.88</v>
          </cell>
          <cell r="N265">
            <v>114258.44</v>
          </cell>
          <cell r="O265">
            <v>33221.07</v>
          </cell>
          <cell r="P265">
            <v>66044.71</v>
          </cell>
          <cell r="Q265">
            <v>723030.2899999999</v>
          </cell>
          <cell r="R265">
            <v>12</v>
          </cell>
          <cell r="S265">
            <v>47379.64</v>
          </cell>
          <cell r="T265">
            <v>1903.4557414919989</v>
          </cell>
          <cell r="U265">
            <v>3860.8608571428567</v>
          </cell>
          <cell r="V265">
            <v>675650.6499999999</v>
          </cell>
          <cell r="W265" t="str">
            <v>Daily rate for Vacation</v>
          </cell>
          <cell r="X265" t="str">
            <v>NN</v>
          </cell>
          <cell r="Y265" t="str">
            <v>Ф.И.О.</v>
          </cell>
          <cell r="Z265" t="str">
            <v>Центр</v>
          </cell>
          <cell r="AA265" t="str">
            <v>Daily rate for Sick Leaves</v>
          </cell>
          <cell r="AB265" t="str">
            <v>Salary</v>
          </cell>
        </row>
        <row r="266">
          <cell r="A266">
            <v>10102650</v>
          </cell>
          <cell r="B266">
            <v>20176</v>
          </cell>
          <cell r="C266" t="str">
            <v>Дарбаева Айнагул</v>
          </cell>
          <cell r="D266">
            <v>123100</v>
          </cell>
          <cell r="E266">
            <v>127115.06</v>
          </cell>
          <cell r="F266">
            <v>18923.87</v>
          </cell>
          <cell r="G266">
            <v>106133.61</v>
          </cell>
          <cell r="H266">
            <v>46118.09</v>
          </cell>
          <cell r="I266">
            <v>83521.94</v>
          </cell>
          <cell r="J266">
            <v>67569.53</v>
          </cell>
          <cell r="K266">
            <v>74703.75</v>
          </cell>
          <cell r="L266">
            <v>99898.59</v>
          </cell>
          <cell r="M266">
            <v>118606.25</v>
          </cell>
          <cell r="N266">
            <v>97181.37</v>
          </cell>
          <cell r="O266">
            <v>65638.73</v>
          </cell>
          <cell r="P266">
            <v>84295.47</v>
          </cell>
          <cell r="Q266">
            <v>989706.2599999999</v>
          </cell>
          <cell r="R266">
            <v>12</v>
          </cell>
          <cell r="S266">
            <v>62825.82</v>
          </cell>
          <cell r="T266">
            <v>2611.225039441064</v>
          </cell>
          <cell r="U266">
            <v>4777.734226804124</v>
          </cell>
          <cell r="V266">
            <v>926880.44</v>
          </cell>
          <cell r="W266" t="str">
            <v>Daily rate for Vacation</v>
          </cell>
          <cell r="X266" t="str">
            <v>NN</v>
          </cell>
          <cell r="Y266" t="str">
            <v>Ф.И.О.</v>
          </cell>
          <cell r="Z266" t="str">
            <v>Центр</v>
          </cell>
          <cell r="AA266" t="str">
            <v>Daily rate for Sick Leaves</v>
          </cell>
          <cell r="AB266" t="str">
            <v>Salary</v>
          </cell>
        </row>
        <row r="267">
          <cell r="A267">
            <v>10146450</v>
          </cell>
          <cell r="B267">
            <v>20178</v>
          </cell>
          <cell r="C267" t="str">
            <v>Базарова Нуржамал</v>
          </cell>
          <cell r="D267">
            <v>182000</v>
          </cell>
          <cell r="E267">
            <v>57877.82</v>
          </cell>
          <cell r="F267">
            <v>58422.26</v>
          </cell>
          <cell r="G267">
            <v>62155.45</v>
          </cell>
          <cell r="H267">
            <v>62255.86</v>
          </cell>
          <cell r="I267">
            <v>65891.83</v>
          </cell>
          <cell r="J267">
            <v>68792.05</v>
          </cell>
          <cell r="K267">
            <v>67014.14</v>
          </cell>
          <cell r="L267">
            <v>64178.31</v>
          </cell>
          <cell r="M267">
            <v>66781.83</v>
          </cell>
          <cell r="N267">
            <v>95533.99</v>
          </cell>
          <cell r="O267">
            <v>87071.03</v>
          </cell>
          <cell r="P267">
            <v>69231.18</v>
          </cell>
          <cell r="Q267">
            <v>825205.75</v>
          </cell>
          <cell r="R267">
            <v>12</v>
          </cell>
          <cell r="S267">
            <v>44738.16</v>
          </cell>
          <cell r="T267">
            <v>2198.7479997746223</v>
          </cell>
          <cell r="U267">
            <v>4151.42335106383</v>
          </cell>
          <cell r="V267">
            <v>780467.59</v>
          </cell>
          <cell r="W267" t="str">
            <v>Daily rate for Vacation</v>
          </cell>
          <cell r="X267" t="str">
            <v>NN</v>
          </cell>
          <cell r="Y267" t="str">
            <v>Ф.И.О.</v>
          </cell>
          <cell r="Z267" t="str">
            <v>Центр</v>
          </cell>
          <cell r="AA267" t="str">
            <v>Daily rate for Sick Leaves</v>
          </cell>
          <cell r="AB267" t="str">
            <v>Salary</v>
          </cell>
        </row>
        <row r="268">
          <cell r="A268">
            <v>10098056</v>
          </cell>
          <cell r="B268">
            <v>20179</v>
          </cell>
          <cell r="C268" t="str">
            <v>Айдарбекова Роза</v>
          </cell>
          <cell r="D268">
            <v>123100</v>
          </cell>
          <cell r="E268">
            <v>14755.86</v>
          </cell>
          <cell r="F268">
            <v>88488.41</v>
          </cell>
          <cell r="G268">
            <v>24825.03</v>
          </cell>
          <cell r="H268">
            <v>74192.99</v>
          </cell>
          <cell r="I268">
            <v>39412.25</v>
          </cell>
          <cell r="J268">
            <v>57466.14</v>
          </cell>
          <cell r="K268">
            <v>68712.73</v>
          </cell>
          <cell r="L268">
            <v>46298.19</v>
          </cell>
          <cell r="M268">
            <v>91324.66</v>
          </cell>
          <cell r="N268">
            <v>20691.79</v>
          </cell>
          <cell r="O268">
            <v>92873.79</v>
          </cell>
          <cell r="P268">
            <v>58769.63</v>
          </cell>
          <cell r="Q268">
            <v>677811.4700000001</v>
          </cell>
          <cell r="R268">
            <v>12</v>
          </cell>
          <cell r="S268">
            <v>0</v>
          </cell>
          <cell r="T268">
            <v>1909.5432443092184</v>
          </cell>
          <cell r="U268">
            <v>3724.2388461538467</v>
          </cell>
          <cell r="V268">
            <v>677811.4700000001</v>
          </cell>
          <cell r="W268" t="str">
            <v>Daily rate for Vacation</v>
          </cell>
          <cell r="X268" t="str">
            <v>NN</v>
          </cell>
          <cell r="Y268" t="str">
            <v>Ф.И.О.</v>
          </cell>
          <cell r="Z268" t="str">
            <v>Центр</v>
          </cell>
          <cell r="AA268" t="str">
            <v>Daily rate for Sick Leaves</v>
          </cell>
          <cell r="AB268" t="str">
            <v>Salary</v>
          </cell>
        </row>
        <row r="269">
          <cell r="A269">
            <v>10042683</v>
          </cell>
          <cell r="B269">
            <v>20180</v>
          </cell>
          <cell r="C269" t="str">
            <v>Нургазиева Сатен</v>
          </cell>
          <cell r="D269">
            <v>123300</v>
          </cell>
          <cell r="E269">
            <v>32482.56</v>
          </cell>
          <cell r="F269">
            <v>77481.48</v>
          </cell>
          <cell r="G269">
            <v>54330.66</v>
          </cell>
          <cell r="H269">
            <v>58325.1</v>
          </cell>
          <cell r="I269">
            <v>74047.02</v>
          </cell>
          <cell r="J269">
            <v>38754.18</v>
          </cell>
          <cell r="K269">
            <v>106552.62</v>
          </cell>
          <cell r="L269">
            <v>24699.52</v>
          </cell>
          <cell r="M269">
            <v>128195.87</v>
          </cell>
          <cell r="N269">
            <v>46357.58</v>
          </cell>
          <cell r="O269">
            <v>91852.05</v>
          </cell>
          <cell r="P269">
            <v>121529.91</v>
          </cell>
          <cell r="Q269">
            <v>854608.55</v>
          </cell>
          <cell r="R269">
            <v>12</v>
          </cell>
          <cell r="S269">
            <v>63857.87</v>
          </cell>
          <cell r="T269">
            <v>2227.717714672076</v>
          </cell>
          <cell r="U269">
            <v>4251.347741935484</v>
          </cell>
          <cell r="V269">
            <v>790750.68</v>
          </cell>
          <cell r="W269" t="str">
            <v>Daily rate for Vacation</v>
          </cell>
          <cell r="X269" t="str">
            <v>NN</v>
          </cell>
          <cell r="Y269" t="str">
            <v>Ф.И.О.</v>
          </cell>
          <cell r="Z269" t="str">
            <v>Центр</v>
          </cell>
          <cell r="AA269" t="str">
            <v>Daily rate for Sick Leaves</v>
          </cell>
          <cell r="AB269" t="str">
            <v>Salary</v>
          </cell>
        </row>
        <row r="270">
          <cell r="A270">
            <v>10063398</v>
          </cell>
          <cell r="B270">
            <v>20181</v>
          </cell>
          <cell r="C270" t="str">
            <v>Жубанова Жемис</v>
          </cell>
          <cell r="D270">
            <v>123100</v>
          </cell>
          <cell r="E270">
            <v>88779.47</v>
          </cell>
          <cell r="F270">
            <v>13196.45</v>
          </cell>
          <cell r="G270">
            <v>72959.81</v>
          </cell>
          <cell r="H270">
            <v>12115.64</v>
          </cell>
          <cell r="I270">
            <v>0.68</v>
          </cell>
          <cell r="J270">
            <v>47716.17</v>
          </cell>
          <cell r="K270">
            <v>54098.51</v>
          </cell>
          <cell r="L270">
            <v>70259.28</v>
          </cell>
          <cell r="M270">
            <v>48074.6</v>
          </cell>
          <cell r="N270">
            <v>92525.94</v>
          </cell>
          <cell r="O270">
            <v>53106.63</v>
          </cell>
          <cell r="P270">
            <v>53377.11</v>
          </cell>
          <cell r="Q270">
            <v>606210.2899999999</v>
          </cell>
          <cell r="R270">
            <v>12</v>
          </cell>
          <cell r="S270">
            <v>40418.32</v>
          </cell>
          <cell r="T270">
            <v>1593.959798287131</v>
          </cell>
          <cell r="U270">
            <v>3328.1880588235294</v>
          </cell>
          <cell r="V270">
            <v>565791.97</v>
          </cell>
          <cell r="W270" t="str">
            <v>Daily rate for Vacation</v>
          </cell>
          <cell r="X270" t="str">
            <v>NN</v>
          </cell>
          <cell r="Y270" t="str">
            <v>Ф.И.О.</v>
          </cell>
          <cell r="Z270" t="str">
            <v>Центр</v>
          </cell>
          <cell r="AA270" t="str">
            <v>Daily rate for Sick Leaves</v>
          </cell>
          <cell r="AB270" t="str">
            <v>Salary</v>
          </cell>
        </row>
        <row r="271">
          <cell r="A271">
            <v>10100357</v>
          </cell>
          <cell r="B271">
            <v>20182</v>
          </cell>
          <cell r="C271" t="str">
            <v>Калмуханова Нурсулу</v>
          </cell>
          <cell r="D271">
            <v>123100</v>
          </cell>
          <cell r="E271">
            <v>14302.36</v>
          </cell>
          <cell r="F271">
            <v>85526</v>
          </cell>
          <cell r="G271">
            <v>23797.3</v>
          </cell>
          <cell r="H271">
            <v>71445.01</v>
          </cell>
          <cell r="I271">
            <v>90709</v>
          </cell>
          <cell r="J271">
            <v>70701.09</v>
          </cell>
          <cell r="K271">
            <v>92052.95</v>
          </cell>
          <cell r="L271">
            <v>85019.19</v>
          </cell>
          <cell r="M271">
            <v>134520.1</v>
          </cell>
          <cell r="N271">
            <v>18866.47</v>
          </cell>
          <cell r="O271">
            <v>31544.18</v>
          </cell>
          <cell r="P271">
            <v>147015.52</v>
          </cell>
          <cell r="Q271">
            <v>865499.17</v>
          </cell>
          <cell r="R271">
            <v>12</v>
          </cell>
          <cell r="S271">
            <v>57067.5</v>
          </cell>
          <cell r="T271">
            <v>2277.528932837503</v>
          </cell>
          <cell r="U271">
            <v>4393.650380434783</v>
          </cell>
          <cell r="V271">
            <v>808431.67</v>
          </cell>
          <cell r="W271" t="str">
            <v>Daily rate for Vacation</v>
          </cell>
          <cell r="X271" t="str">
            <v>NN</v>
          </cell>
          <cell r="Y271" t="str">
            <v>Ф.И.О.</v>
          </cell>
          <cell r="Z271" t="str">
            <v>Центр</v>
          </cell>
          <cell r="AA271" t="str">
            <v>Daily rate for Sick Leaves</v>
          </cell>
          <cell r="AB271" t="str">
            <v>Salary</v>
          </cell>
        </row>
        <row r="272">
          <cell r="A272">
            <v>10016848</v>
          </cell>
          <cell r="B272">
            <v>20183</v>
          </cell>
          <cell r="C272" t="str">
            <v>Кунисова Айнур</v>
          </cell>
          <cell r="D272">
            <v>123100</v>
          </cell>
          <cell r="E272">
            <v>13395.99</v>
          </cell>
          <cell r="F272">
            <v>91450.09</v>
          </cell>
          <cell r="G272">
            <v>27911.08</v>
          </cell>
          <cell r="H272">
            <v>65951.24</v>
          </cell>
          <cell r="I272">
            <v>44570.01</v>
          </cell>
          <cell r="J272">
            <v>65813.88</v>
          </cell>
          <cell r="K272">
            <v>76531.03</v>
          </cell>
          <cell r="L272">
            <v>41678.05</v>
          </cell>
          <cell r="M272">
            <v>92700.42</v>
          </cell>
          <cell r="N272">
            <v>22935.09</v>
          </cell>
          <cell r="O272">
            <v>123970.66</v>
          </cell>
          <cell r="P272">
            <v>48551.72</v>
          </cell>
          <cell r="Q272">
            <v>715459.26</v>
          </cell>
          <cell r="R272">
            <v>12</v>
          </cell>
          <cell r="S272">
            <v>41096.15</v>
          </cell>
          <cell r="T272">
            <v>1899.8284595447376</v>
          </cell>
          <cell r="U272">
            <v>3705.291813186813</v>
          </cell>
          <cell r="V272">
            <v>674363.11</v>
          </cell>
          <cell r="W272" t="str">
            <v>Daily rate for Vacation</v>
          </cell>
          <cell r="X272" t="str">
            <v>NN</v>
          </cell>
          <cell r="Y272" t="str">
            <v>Ф.И.О.</v>
          </cell>
          <cell r="Z272" t="str">
            <v>Центр</v>
          </cell>
          <cell r="AA272" t="str">
            <v>Daily rate for Sick Leaves</v>
          </cell>
          <cell r="AB272" t="str">
            <v>Salary</v>
          </cell>
        </row>
        <row r="273">
          <cell r="A273">
            <v>10065721</v>
          </cell>
          <cell r="B273">
            <v>20184</v>
          </cell>
          <cell r="C273" t="str">
            <v>Тлепкалиева Замзагуль</v>
          </cell>
          <cell r="D273">
            <v>182000</v>
          </cell>
          <cell r="E273">
            <v>85251.19</v>
          </cell>
          <cell r="F273">
            <v>74315</v>
          </cell>
          <cell r="G273">
            <v>100390.25</v>
          </cell>
          <cell r="H273">
            <v>94537.69</v>
          </cell>
          <cell r="I273">
            <v>76523.03</v>
          </cell>
          <cell r="J273">
            <v>0.96</v>
          </cell>
          <cell r="K273">
            <v>86262.49</v>
          </cell>
          <cell r="L273">
            <v>78917.56</v>
          </cell>
          <cell r="M273">
            <v>81911.22</v>
          </cell>
          <cell r="N273">
            <v>63111.74</v>
          </cell>
          <cell r="O273">
            <v>67532.68</v>
          </cell>
          <cell r="P273">
            <v>73424.59</v>
          </cell>
          <cell r="Q273">
            <v>882178.4</v>
          </cell>
          <cell r="R273">
            <v>12</v>
          </cell>
          <cell r="S273">
            <v>8242.91</v>
          </cell>
          <cell r="T273">
            <v>2462.0675287356325</v>
          </cell>
          <cell r="U273">
            <v>4965.542556818182</v>
          </cell>
          <cell r="V273">
            <v>873935.49</v>
          </cell>
          <cell r="W273" t="str">
            <v>Daily rate for Vacation</v>
          </cell>
          <cell r="X273" t="str">
            <v>NN</v>
          </cell>
          <cell r="Y273" t="str">
            <v>Ф.И.О.</v>
          </cell>
          <cell r="Z273" t="str">
            <v>Центр</v>
          </cell>
          <cell r="AA273" t="str">
            <v>Daily rate for Sick Leaves</v>
          </cell>
          <cell r="AB273" t="str">
            <v>Salary</v>
          </cell>
        </row>
        <row r="274">
          <cell r="A274">
            <v>10090732</v>
          </cell>
          <cell r="B274">
            <v>20185</v>
          </cell>
          <cell r="C274" t="str">
            <v>Ильясова Светлана</v>
          </cell>
          <cell r="D274">
            <v>123100</v>
          </cell>
          <cell r="E274">
            <v>12101.29</v>
          </cell>
          <cell r="F274">
            <v>82072.92</v>
          </cell>
          <cell r="G274">
            <v>25056.24</v>
          </cell>
          <cell r="H274">
            <v>59275.27</v>
          </cell>
          <cell r="I274">
            <v>40000.95</v>
          </cell>
          <cell r="J274">
            <v>59018.2</v>
          </cell>
          <cell r="K274">
            <v>87916.25</v>
          </cell>
          <cell r="L274">
            <v>58651.1</v>
          </cell>
          <cell r="M274">
            <v>117818.8</v>
          </cell>
          <cell r="N274">
            <v>26037.75</v>
          </cell>
          <cell r="O274">
            <v>227973.05</v>
          </cell>
          <cell r="P274">
            <v>47683.84</v>
          </cell>
          <cell r="Q274">
            <v>843605.66</v>
          </cell>
          <cell r="R274">
            <v>12</v>
          </cell>
          <cell r="S274">
            <v>45318.61</v>
          </cell>
          <cell r="T274">
            <v>2248.9493182330407</v>
          </cell>
          <cell r="U274">
            <v>4093.7797435897437</v>
          </cell>
          <cell r="V274">
            <v>798287.05</v>
          </cell>
          <cell r="W274" t="str">
            <v>Daily rate for Vacation</v>
          </cell>
          <cell r="X274" t="str">
            <v>NN</v>
          </cell>
          <cell r="Y274" t="str">
            <v>Ф.И.О.</v>
          </cell>
          <cell r="Z274" t="str">
            <v>Центр</v>
          </cell>
          <cell r="AA274" t="str">
            <v>Daily rate for Sick Leaves</v>
          </cell>
          <cell r="AB274" t="str">
            <v>Salary</v>
          </cell>
        </row>
        <row r="275">
          <cell r="A275">
            <v>10059938</v>
          </cell>
          <cell r="B275">
            <v>20186</v>
          </cell>
          <cell r="C275" t="str">
            <v>Имашова Жанар</v>
          </cell>
          <cell r="D275">
            <v>123100</v>
          </cell>
          <cell r="E275">
            <v>82274.68</v>
          </cell>
          <cell r="F275">
            <v>14562.73</v>
          </cell>
          <cell r="G275">
            <v>68815.88</v>
          </cell>
          <cell r="H275">
            <v>35097.49</v>
          </cell>
          <cell r="I275">
            <v>59802.89</v>
          </cell>
          <cell r="J275">
            <v>51604.04</v>
          </cell>
          <cell r="K275">
            <v>56628.41</v>
          </cell>
          <cell r="L275">
            <v>76460.2</v>
          </cell>
          <cell r="M275">
            <v>88454.67</v>
          </cell>
          <cell r="N275">
            <v>75104.85</v>
          </cell>
          <cell r="O275">
            <v>36866.84</v>
          </cell>
          <cell r="P275">
            <v>57446.65</v>
          </cell>
          <cell r="Q275">
            <v>703119.33</v>
          </cell>
          <cell r="R275">
            <v>12</v>
          </cell>
          <cell r="S275">
            <v>35929.16</v>
          </cell>
          <cell r="T275">
            <v>1879.6207178273607</v>
          </cell>
          <cell r="U275">
            <v>3530.106719576719</v>
          </cell>
          <cell r="V275">
            <v>667190.1699999999</v>
          </cell>
          <cell r="W275" t="str">
            <v>Daily rate for Vacation</v>
          </cell>
          <cell r="X275" t="str">
            <v>NN</v>
          </cell>
          <cell r="Y275" t="str">
            <v>Ф.И.О.</v>
          </cell>
          <cell r="Z275" t="str">
            <v>Центр</v>
          </cell>
          <cell r="AA275" t="str">
            <v>Daily rate for Sick Leaves</v>
          </cell>
          <cell r="AB275" t="str">
            <v>Salary</v>
          </cell>
        </row>
        <row r="276">
          <cell r="A276">
            <v>10100013</v>
          </cell>
          <cell r="B276">
            <v>20187</v>
          </cell>
          <cell r="C276" t="str">
            <v>Нурханова Мейрамгул</v>
          </cell>
          <cell r="D276">
            <v>123100</v>
          </cell>
          <cell r="E276">
            <v>13395.47</v>
          </cell>
          <cell r="F276">
            <v>54840.66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1713.32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69949.45000000001</v>
          </cell>
          <cell r="R276">
            <v>3</v>
          </cell>
          <cell r="S276">
            <v>9291.4</v>
          </cell>
          <cell r="T276">
            <v>683.5480054090602</v>
          </cell>
          <cell r="U276">
            <v>3369.8916666666673</v>
          </cell>
          <cell r="V276">
            <v>60658.05000000001</v>
          </cell>
          <cell r="W276" t="str">
            <v>Daily rate for Vacation</v>
          </cell>
          <cell r="X276" t="str">
            <v>NN</v>
          </cell>
          <cell r="Y276" t="str">
            <v>Ф.И.О.</v>
          </cell>
          <cell r="Z276" t="str">
            <v>Центр</v>
          </cell>
          <cell r="AA276" t="str">
            <v>Daily rate for Sick Leaves</v>
          </cell>
          <cell r="AB276" t="str">
            <v>Salary</v>
          </cell>
        </row>
        <row r="277">
          <cell r="A277">
            <v>10100056</v>
          </cell>
          <cell r="B277">
            <v>20188</v>
          </cell>
          <cell r="C277" t="str">
            <v>Гинаятова Женискул</v>
          </cell>
          <cell r="D277">
            <v>123100</v>
          </cell>
          <cell r="E277">
            <v>51615.29</v>
          </cell>
          <cell r="F277">
            <v>0.88</v>
          </cell>
          <cell r="G277">
            <v>0.73</v>
          </cell>
          <cell r="H277">
            <v>0.16</v>
          </cell>
          <cell r="I277">
            <v>0.26</v>
          </cell>
          <cell r="J277">
            <v>0.73</v>
          </cell>
          <cell r="K277">
            <v>11850.16</v>
          </cell>
          <cell r="L277">
            <v>1084.63</v>
          </cell>
          <cell r="M277">
            <v>15089.8</v>
          </cell>
          <cell r="N277">
            <v>0.49</v>
          </cell>
          <cell r="O277">
            <v>0.09</v>
          </cell>
          <cell r="P277">
            <v>0.69</v>
          </cell>
          <cell r="Q277">
            <v>79643.91</v>
          </cell>
          <cell r="R277">
            <v>12</v>
          </cell>
          <cell r="S277">
            <v>40670</v>
          </cell>
          <cell r="T277">
            <v>109.79803358124862</v>
          </cell>
          <cell r="U277">
            <v>19486.955</v>
          </cell>
          <cell r="V277">
            <v>38973.91</v>
          </cell>
          <cell r="W277" t="str">
            <v>Daily rate for Vacation</v>
          </cell>
          <cell r="X277" t="str">
            <v>NN</v>
          </cell>
          <cell r="Y277" t="str">
            <v>Ф.И.О.</v>
          </cell>
          <cell r="Z277" t="str">
            <v>Центр</v>
          </cell>
          <cell r="AA277" t="str">
            <v>Daily rate for Sick Leaves</v>
          </cell>
          <cell r="AB277" t="str">
            <v>Salary</v>
          </cell>
        </row>
        <row r="278">
          <cell r="A278">
            <v>10153908</v>
          </cell>
          <cell r="B278">
            <v>20189</v>
          </cell>
          <cell r="C278" t="str">
            <v>Назенова Алмагуль</v>
          </cell>
          <cell r="D278">
            <v>134100</v>
          </cell>
          <cell r="E278">
            <v>91952.57</v>
          </cell>
          <cell r="F278">
            <v>16172.18</v>
          </cell>
          <cell r="G278">
            <v>71573.03</v>
          </cell>
          <cell r="H278">
            <v>38546.32</v>
          </cell>
          <cell r="I278">
            <v>52515.06</v>
          </cell>
          <cell r="J278">
            <v>52534.06</v>
          </cell>
          <cell r="K278">
            <v>51986.94</v>
          </cell>
          <cell r="L278">
            <v>76120.5</v>
          </cell>
          <cell r="M278">
            <v>49752.97</v>
          </cell>
          <cell r="N278">
            <v>70730.83</v>
          </cell>
          <cell r="O278">
            <v>79405.49</v>
          </cell>
          <cell r="P278">
            <v>46214.31</v>
          </cell>
          <cell r="Q278">
            <v>697504.26</v>
          </cell>
          <cell r="R278">
            <v>12</v>
          </cell>
          <cell r="S278">
            <v>35757.76</v>
          </cell>
          <cell r="T278">
            <v>1864.284708136128</v>
          </cell>
          <cell r="U278">
            <v>3482.8763157894737</v>
          </cell>
          <cell r="V278">
            <v>661746.5</v>
          </cell>
          <cell r="W278" t="str">
            <v>Daily rate for Vacation</v>
          </cell>
          <cell r="X278" t="str">
            <v>NN</v>
          </cell>
          <cell r="Y278" t="str">
            <v>Ф.И.О.</v>
          </cell>
          <cell r="Z278" t="str">
            <v>Центр</v>
          </cell>
          <cell r="AA278" t="str">
            <v>Daily rate for Sick Leaves</v>
          </cell>
          <cell r="AB278" t="str">
            <v>Salary</v>
          </cell>
        </row>
        <row r="279">
          <cell r="A279">
            <v>10028457</v>
          </cell>
          <cell r="B279">
            <v>20190</v>
          </cell>
          <cell r="C279" t="str">
            <v>Батырбекова Райса</v>
          </cell>
          <cell r="D279">
            <v>134100</v>
          </cell>
          <cell r="E279">
            <v>56327.24</v>
          </cell>
          <cell r="F279">
            <v>41992.22</v>
          </cell>
          <cell r="G279">
            <v>42991.53</v>
          </cell>
          <cell r="H279">
            <v>18412.86</v>
          </cell>
          <cell r="I279">
            <v>0.52</v>
          </cell>
          <cell r="J279">
            <v>18247.49</v>
          </cell>
          <cell r="K279">
            <v>62158.61</v>
          </cell>
          <cell r="L279">
            <v>2347.19</v>
          </cell>
          <cell r="M279">
            <v>15089.91</v>
          </cell>
          <cell r="N279">
            <v>0.6</v>
          </cell>
          <cell r="O279">
            <v>0.2</v>
          </cell>
          <cell r="P279">
            <v>0.8</v>
          </cell>
          <cell r="Q279">
            <v>257569.16999999998</v>
          </cell>
          <cell r="R279">
            <v>12</v>
          </cell>
          <cell r="S279">
            <v>82386.73</v>
          </cell>
          <cell r="T279">
            <v>493.52727067838634</v>
          </cell>
          <cell r="U279">
            <v>3128.257857142857</v>
          </cell>
          <cell r="V279">
            <v>175182.44</v>
          </cell>
          <cell r="W279" t="str">
            <v>Daily rate for Vacation</v>
          </cell>
          <cell r="X279" t="str">
            <v>NN</v>
          </cell>
          <cell r="Y279" t="str">
            <v>Ф.И.О.</v>
          </cell>
          <cell r="Z279" t="str">
            <v>Центр</v>
          </cell>
          <cell r="AA279" t="str">
            <v>Daily rate for Sick Leaves</v>
          </cell>
          <cell r="AB279" t="str">
            <v>Salary</v>
          </cell>
        </row>
        <row r="280">
          <cell r="A280">
            <v>10060998</v>
          </cell>
          <cell r="B280">
            <v>20191</v>
          </cell>
          <cell r="C280" t="str">
            <v>Оспанова Айман</v>
          </cell>
          <cell r="D280">
            <v>134100</v>
          </cell>
          <cell r="E280">
            <v>91726</v>
          </cell>
          <cell r="F280">
            <v>16742.36</v>
          </cell>
          <cell r="G280">
            <v>71002.28</v>
          </cell>
          <cell r="H280">
            <v>38545.58</v>
          </cell>
          <cell r="I280">
            <v>52515.31</v>
          </cell>
          <cell r="J280">
            <v>52533.32</v>
          </cell>
          <cell r="K280">
            <v>51987.2</v>
          </cell>
          <cell r="L280">
            <v>63362.62</v>
          </cell>
          <cell r="M280">
            <v>15089.8</v>
          </cell>
          <cell r="N280">
            <v>95344.73</v>
          </cell>
          <cell r="O280">
            <v>35228.97</v>
          </cell>
          <cell r="P280">
            <v>87898.63</v>
          </cell>
          <cell r="Q280">
            <v>671976.8</v>
          </cell>
          <cell r="R280">
            <v>12</v>
          </cell>
          <cell r="S280">
            <v>46475.52</v>
          </cell>
          <cell r="T280">
            <v>1762.173991435655</v>
          </cell>
          <cell r="U280">
            <v>3494.420558659218</v>
          </cell>
          <cell r="V280">
            <v>625501.28</v>
          </cell>
          <cell r="W280" t="str">
            <v>Daily rate for Vacation</v>
          </cell>
          <cell r="X280" t="str">
            <v>NN</v>
          </cell>
          <cell r="Y280" t="str">
            <v>Ф.И.О.</v>
          </cell>
          <cell r="Z280" t="str">
            <v>Центр</v>
          </cell>
          <cell r="AA280" t="str">
            <v>Daily rate for Sick Leaves</v>
          </cell>
          <cell r="AB280" t="str">
            <v>Salary</v>
          </cell>
        </row>
        <row r="281">
          <cell r="A281">
            <v>10016277</v>
          </cell>
          <cell r="B281">
            <v>20192</v>
          </cell>
          <cell r="C281" t="str">
            <v>Самарбаева Жулдыз</v>
          </cell>
          <cell r="D281">
            <v>134200</v>
          </cell>
          <cell r="E281">
            <v>62083.5</v>
          </cell>
          <cell r="F281">
            <v>74582.41</v>
          </cell>
          <cell r="G281">
            <v>43735.72</v>
          </cell>
          <cell r="H281">
            <v>74701.64</v>
          </cell>
          <cell r="I281">
            <v>65609.96</v>
          </cell>
          <cell r="J281">
            <v>65708.41</v>
          </cell>
          <cell r="K281">
            <v>63876.23</v>
          </cell>
          <cell r="L281">
            <v>105333.17</v>
          </cell>
          <cell r="M281">
            <v>59822.25</v>
          </cell>
          <cell r="N281">
            <v>96553.61</v>
          </cell>
          <cell r="O281">
            <v>40568.56</v>
          </cell>
          <cell r="P281">
            <v>69906.28</v>
          </cell>
          <cell r="Q281">
            <v>822481.74</v>
          </cell>
          <cell r="R281">
            <v>12</v>
          </cell>
          <cell r="S281">
            <v>0</v>
          </cell>
          <cell r="T281">
            <v>2317.1110547667345</v>
          </cell>
          <cell r="U281">
            <v>4374.902872340425</v>
          </cell>
          <cell r="V281">
            <v>822481.74</v>
          </cell>
          <cell r="W281" t="str">
            <v>Daily rate for Vacation</v>
          </cell>
          <cell r="X281" t="str">
            <v>NN</v>
          </cell>
          <cell r="Y281" t="str">
            <v>Ф.И.О.</v>
          </cell>
          <cell r="Z281" t="str">
            <v>Центр</v>
          </cell>
          <cell r="AA281" t="str">
            <v>Daily rate for Sick Leaves</v>
          </cell>
          <cell r="AB281" t="str">
            <v>Salary</v>
          </cell>
        </row>
        <row r="282">
          <cell r="A282">
            <v>10015206</v>
          </cell>
          <cell r="B282">
            <v>20194</v>
          </cell>
          <cell r="C282" t="str">
            <v>Шонова Алтынгул</v>
          </cell>
          <cell r="D282">
            <v>123100</v>
          </cell>
          <cell r="E282">
            <v>14755.65</v>
          </cell>
          <cell r="F282">
            <v>99424.11</v>
          </cell>
          <cell r="G282">
            <v>24597.06</v>
          </cell>
          <cell r="H282">
            <v>74193.04</v>
          </cell>
          <cell r="I282">
            <v>38724.57</v>
          </cell>
          <cell r="J282">
            <v>57466.02</v>
          </cell>
          <cell r="K282">
            <v>68022.71</v>
          </cell>
          <cell r="L282">
            <v>44912.31</v>
          </cell>
          <cell r="M282">
            <v>97059.38</v>
          </cell>
          <cell r="N282">
            <v>22486.15</v>
          </cell>
          <cell r="O282">
            <v>89368.66</v>
          </cell>
          <cell r="P282">
            <v>44955.82</v>
          </cell>
          <cell r="Q282">
            <v>675965.48</v>
          </cell>
          <cell r="R282">
            <v>12</v>
          </cell>
          <cell r="S282">
            <v>40459.36</v>
          </cell>
          <cell r="T282">
            <v>1790.359815190444</v>
          </cell>
          <cell r="U282">
            <v>3782.774523809524</v>
          </cell>
          <cell r="V282">
            <v>635506.12</v>
          </cell>
          <cell r="W282" t="str">
            <v>Daily rate for Vacation</v>
          </cell>
          <cell r="X282" t="str">
            <v>NN</v>
          </cell>
          <cell r="Y282" t="str">
            <v>Ф.И.О.</v>
          </cell>
          <cell r="Z282" t="str">
            <v>Центр</v>
          </cell>
          <cell r="AA282" t="str">
            <v>Daily rate for Sick Leaves</v>
          </cell>
          <cell r="AB282" t="str">
            <v>Salary</v>
          </cell>
        </row>
        <row r="283">
          <cell r="A283">
            <v>10179681</v>
          </cell>
          <cell r="B283">
            <v>20195</v>
          </cell>
          <cell r="C283" t="str">
            <v>Мухамбетяр Сымбат</v>
          </cell>
          <cell r="D283">
            <v>123100</v>
          </cell>
          <cell r="E283">
            <v>13395.18</v>
          </cell>
          <cell r="F283">
            <v>79603.04</v>
          </cell>
          <cell r="G283">
            <v>33684.01</v>
          </cell>
          <cell r="H283">
            <v>86699.96</v>
          </cell>
          <cell r="I283">
            <v>40473.61</v>
          </cell>
          <cell r="J283">
            <v>50490.12</v>
          </cell>
          <cell r="K283">
            <v>63652.57</v>
          </cell>
          <cell r="L283">
            <v>41656.26</v>
          </cell>
          <cell r="M283">
            <v>84902.28</v>
          </cell>
          <cell r="N283">
            <v>43400.77</v>
          </cell>
          <cell r="O283">
            <v>76975.37</v>
          </cell>
          <cell r="P283">
            <v>45810.6</v>
          </cell>
          <cell r="Q283">
            <v>660743.77</v>
          </cell>
          <cell r="R283">
            <v>12</v>
          </cell>
          <cell r="S283">
            <v>0</v>
          </cell>
          <cell r="T283">
            <v>1861.4597982871312</v>
          </cell>
          <cell r="U283">
            <v>3287.2824378109453</v>
          </cell>
          <cell r="V283">
            <v>660743.77</v>
          </cell>
          <cell r="W283" t="str">
            <v>Daily rate for Vacation</v>
          </cell>
          <cell r="X283" t="str">
            <v>NN</v>
          </cell>
          <cell r="Y283" t="str">
            <v>Ф.И.О.</v>
          </cell>
          <cell r="Z283" t="str">
            <v>Центр</v>
          </cell>
          <cell r="AA283" t="str">
            <v>Daily rate for Sick Leaves</v>
          </cell>
          <cell r="AB283" t="str">
            <v>Salary</v>
          </cell>
        </row>
        <row r="284">
          <cell r="A284">
            <v>10269046</v>
          </cell>
          <cell r="B284">
            <v>20196</v>
          </cell>
          <cell r="C284" t="str">
            <v>Давранова Умиткуль</v>
          </cell>
          <cell r="D284">
            <v>123100</v>
          </cell>
          <cell r="E284">
            <v>112885.03</v>
          </cell>
          <cell r="F284">
            <v>9325.24</v>
          </cell>
          <cell r="G284">
            <v>124264.5</v>
          </cell>
          <cell r="H284">
            <v>28903.61</v>
          </cell>
          <cell r="I284">
            <v>102727.7</v>
          </cell>
          <cell r="J284">
            <v>61825.92</v>
          </cell>
          <cell r="K284">
            <v>75044.66</v>
          </cell>
          <cell r="L284">
            <v>104014.86</v>
          </cell>
          <cell r="M284">
            <v>52993.66</v>
          </cell>
          <cell r="N284">
            <v>96414.56</v>
          </cell>
          <cell r="O284">
            <v>91762.39</v>
          </cell>
          <cell r="P284">
            <v>69467.01</v>
          </cell>
          <cell r="Q284">
            <v>929629.14</v>
          </cell>
          <cell r="R284">
            <v>12</v>
          </cell>
          <cell r="S284">
            <v>79031.78</v>
          </cell>
          <cell r="T284">
            <v>2396.3189091728646</v>
          </cell>
          <cell r="U284">
            <v>3884.006210045662</v>
          </cell>
          <cell r="V284">
            <v>850597.36</v>
          </cell>
          <cell r="W284" t="str">
            <v>Daily rate for Vacation</v>
          </cell>
          <cell r="X284" t="str">
            <v>NN</v>
          </cell>
          <cell r="Y284" t="str">
            <v>Ф.И.О.</v>
          </cell>
          <cell r="Z284" t="str">
            <v>Центр</v>
          </cell>
          <cell r="AA284" t="str">
            <v>Daily rate for Sick Leaves</v>
          </cell>
          <cell r="AB284" t="str">
            <v>Salary</v>
          </cell>
        </row>
        <row r="285">
          <cell r="A285">
            <v>10066126</v>
          </cell>
          <cell r="B285">
            <v>20197</v>
          </cell>
          <cell r="C285" t="str">
            <v>Жабуова Гулшат</v>
          </cell>
          <cell r="D285">
            <v>123100</v>
          </cell>
          <cell r="E285">
            <v>87419.55</v>
          </cell>
          <cell r="F285">
            <v>13196.45</v>
          </cell>
          <cell r="G285">
            <v>72959.01</v>
          </cell>
          <cell r="H285">
            <v>32807.48</v>
          </cell>
          <cell r="I285">
            <v>56592.88</v>
          </cell>
          <cell r="J285">
            <v>47715.64</v>
          </cell>
          <cell r="K285">
            <v>28488.24</v>
          </cell>
          <cell r="L285">
            <v>71248.24</v>
          </cell>
          <cell r="M285">
            <v>84218.38</v>
          </cell>
          <cell r="N285">
            <v>68263.57</v>
          </cell>
          <cell r="O285">
            <v>34989.53</v>
          </cell>
          <cell r="P285">
            <v>55078.59</v>
          </cell>
          <cell r="Q285">
            <v>652977.5599999999</v>
          </cell>
          <cell r="R285">
            <v>12</v>
          </cell>
          <cell r="S285">
            <v>40772.38</v>
          </cell>
          <cell r="T285">
            <v>1724.7159679963938</v>
          </cell>
          <cell r="U285">
            <v>3363.7647252747247</v>
          </cell>
          <cell r="V285">
            <v>612205.1799999999</v>
          </cell>
          <cell r="W285" t="str">
            <v>Daily rate for Vacation</v>
          </cell>
          <cell r="X285" t="str">
            <v>NN</v>
          </cell>
          <cell r="Y285" t="str">
            <v>Ф.И.О.</v>
          </cell>
          <cell r="Z285" t="str">
            <v>Центр</v>
          </cell>
          <cell r="AA285" t="str">
            <v>Daily rate for Sick Leaves</v>
          </cell>
          <cell r="AB285" t="str">
            <v>Salary</v>
          </cell>
        </row>
        <row r="286">
          <cell r="A286">
            <v>10007615</v>
          </cell>
          <cell r="B286">
            <v>20198</v>
          </cell>
          <cell r="C286" t="str">
            <v>Бекмагулова Айман</v>
          </cell>
          <cell r="D286">
            <v>123100</v>
          </cell>
          <cell r="E286">
            <v>87419.75</v>
          </cell>
          <cell r="F286">
            <v>13196.07</v>
          </cell>
          <cell r="G286">
            <v>72959.43</v>
          </cell>
          <cell r="H286">
            <v>32807.69</v>
          </cell>
          <cell r="I286">
            <v>56592.89</v>
          </cell>
          <cell r="J286">
            <v>47715.46</v>
          </cell>
          <cell r="K286">
            <v>56565.21</v>
          </cell>
          <cell r="L286">
            <v>29836.77</v>
          </cell>
          <cell r="M286">
            <v>272485.29</v>
          </cell>
          <cell r="N286">
            <v>0.98</v>
          </cell>
          <cell r="O286">
            <v>0.58</v>
          </cell>
          <cell r="P286">
            <v>0.18</v>
          </cell>
          <cell r="Q286">
            <v>669580.3</v>
          </cell>
          <cell r="R286">
            <v>12</v>
          </cell>
          <cell r="S286">
            <v>286305.7</v>
          </cell>
          <cell r="T286">
            <v>1079.768424611224</v>
          </cell>
          <cell r="U286">
            <v>3422.0946428571433</v>
          </cell>
          <cell r="V286">
            <v>383274.60000000003</v>
          </cell>
          <cell r="W286" t="str">
            <v>Daily rate for Vacation</v>
          </cell>
          <cell r="X286" t="str">
            <v>NN</v>
          </cell>
          <cell r="Y286" t="str">
            <v>Ф.И.О.</v>
          </cell>
          <cell r="Z286" t="str">
            <v>Центр</v>
          </cell>
          <cell r="AA286" t="str">
            <v>Daily rate for Sick Leaves</v>
          </cell>
          <cell r="AB286" t="str">
            <v>Salary</v>
          </cell>
        </row>
        <row r="287">
          <cell r="A287">
            <v>10064729</v>
          </cell>
          <cell r="B287">
            <v>20199</v>
          </cell>
          <cell r="C287" t="str">
            <v>Ахметова Альфия</v>
          </cell>
          <cell r="D287">
            <v>123100</v>
          </cell>
          <cell r="E287">
            <v>93199.81</v>
          </cell>
          <cell r="F287">
            <v>13195.83</v>
          </cell>
          <cell r="G287">
            <v>73302.08</v>
          </cell>
          <cell r="H287">
            <v>33953.01</v>
          </cell>
          <cell r="I287">
            <v>58198.34</v>
          </cell>
          <cell r="J287">
            <v>47715.6</v>
          </cell>
          <cell r="K287">
            <v>54328.88</v>
          </cell>
          <cell r="L287">
            <v>71944.79</v>
          </cell>
          <cell r="M287">
            <v>48074.22</v>
          </cell>
          <cell r="N287">
            <v>104973.66</v>
          </cell>
          <cell r="O287">
            <v>36241.49</v>
          </cell>
          <cell r="P287">
            <v>55951.33</v>
          </cell>
          <cell r="Q287">
            <v>691079.0399999999</v>
          </cell>
          <cell r="R287">
            <v>12</v>
          </cell>
          <cell r="S287">
            <v>32029.44</v>
          </cell>
          <cell r="T287">
            <v>1856.6869506423259</v>
          </cell>
          <cell r="U287">
            <v>3397.162886597938</v>
          </cell>
          <cell r="V287">
            <v>659049.6</v>
          </cell>
          <cell r="W287" t="str">
            <v>Daily rate for Vacation</v>
          </cell>
          <cell r="X287" t="str">
            <v>NN</v>
          </cell>
          <cell r="Y287" t="str">
            <v>Ф.И.О.</v>
          </cell>
          <cell r="Z287" t="str">
            <v>Центр</v>
          </cell>
          <cell r="AA287" t="str">
            <v>Daily rate for Sick Leaves</v>
          </cell>
          <cell r="AB287" t="str">
            <v>Salary</v>
          </cell>
        </row>
        <row r="288">
          <cell r="A288">
            <v>10014947</v>
          </cell>
          <cell r="B288">
            <v>20200</v>
          </cell>
          <cell r="C288" t="str">
            <v>Нурбауова Гульмира</v>
          </cell>
          <cell r="D288">
            <v>123100</v>
          </cell>
          <cell r="E288">
            <v>74579.63</v>
          </cell>
          <cell r="F288">
            <v>60580.83</v>
          </cell>
          <cell r="G288">
            <v>62217.42</v>
          </cell>
          <cell r="H288">
            <v>27371.22</v>
          </cell>
          <cell r="I288">
            <v>48898.41</v>
          </cell>
          <cell r="J288">
            <v>40721.48</v>
          </cell>
          <cell r="K288">
            <v>46729.6</v>
          </cell>
          <cell r="L288">
            <v>65611.91</v>
          </cell>
          <cell r="M288">
            <v>43534.2</v>
          </cell>
          <cell r="N288">
            <v>59711.64</v>
          </cell>
          <cell r="O288">
            <v>29992.87</v>
          </cell>
          <cell r="P288">
            <v>44871.58</v>
          </cell>
          <cell r="Q288">
            <v>604820.7899999999</v>
          </cell>
          <cell r="R288">
            <v>12</v>
          </cell>
          <cell r="S288">
            <v>0</v>
          </cell>
          <cell r="T288">
            <v>1703.9125253549694</v>
          </cell>
          <cell r="U288">
            <v>2839.534225352112</v>
          </cell>
          <cell r="V288">
            <v>604820.7899999999</v>
          </cell>
          <cell r="W288" t="str">
            <v>Daily rate for Vacation</v>
          </cell>
          <cell r="X288" t="str">
            <v>NN</v>
          </cell>
          <cell r="Y288" t="str">
            <v>Ф.И.О.</v>
          </cell>
          <cell r="Z288" t="str">
            <v>Центр</v>
          </cell>
          <cell r="AA288" t="str">
            <v>Daily rate for Sick Leaves</v>
          </cell>
          <cell r="AB288" t="str">
            <v>Salary</v>
          </cell>
        </row>
        <row r="289">
          <cell r="A289">
            <v>10028593</v>
          </cell>
          <cell r="B289">
            <v>20201</v>
          </cell>
          <cell r="C289" t="str">
            <v>Джанбатырова Заря</v>
          </cell>
          <cell r="D289">
            <v>167000</v>
          </cell>
          <cell r="E289">
            <v>83797.53</v>
          </cell>
          <cell r="F289">
            <v>76847.38</v>
          </cell>
          <cell r="G289">
            <v>88661.01</v>
          </cell>
          <cell r="H289">
            <v>81082.4</v>
          </cell>
          <cell r="I289">
            <v>81186.47</v>
          </cell>
          <cell r="J289">
            <v>92275.82</v>
          </cell>
          <cell r="K289">
            <v>94000.65</v>
          </cell>
          <cell r="L289">
            <v>169828.54</v>
          </cell>
          <cell r="M289">
            <v>117489.27</v>
          </cell>
          <cell r="N289">
            <v>136482.36</v>
          </cell>
          <cell r="O289">
            <v>215218.87</v>
          </cell>
          <cell r="P289">
            <v>125804.76</v>
          </cell>
          <cell r="Q289">
            <v>1362675.0599999998</v>
          </cell>
          <cell r="R289">
            <v>12</v>
          </cell>
          <cell r="S289">
            <v>45812.8</v>
          </cell>
          <cell r="T289">
            <v>3709.889170610773</v>
          </cell>
          <cell r="U289">
            <v>5064.854846153845</v>
          </cell>
          <cell r="V289">
            <v>1316862.2599999998</v>
          </cell>
          <cell r="W289" t="str">
            <v>Daily rate for Vacation</v>
          </cell>
          <cell r="X289" t="str">
            <v>NN</v>
          </cell>
          <cell r="Y289" t="str">
            <v>Ф.И.О.</v>
          </cell>
          <cell r="Z289" t="str">
            <v>Центр</v>
          </cell>
          <cell r="AA289" t="str">
            <v>Daily rate for Sick Leaves</v>
          </cell>
          <cell r="AB289" t="str">
            <v>Salary</v>
          </cell>
        </row>
        <row r="290">
          <cell r="A290">
            <v>10097838</v>
          </cell>
          <cell r="B290">
            <v>20202</v>
          </cell>
          <cell r="C290" t="str">
            <v>Шолбакова Айнагуль</v>
          </cell>
          <cell r="D290">
            <v>123100</v>
          </cell>
          <cell r="E290">
            <v>9147.73</v>
          </cell>
          <cell r="F290">
            <v>0.52</v>
          </cell>
          <cell r="G290">
            <v>0.07</v>
          </cell>
          <cell r="H290">
            <v>0.91</v>
          </cell>
          <cell r="I290">
            <v>0.06</v>
          </cell>
          <cell r="J290">
            <v>0.21</v>
          </cell>
          <cell r="K290">
            <v>11850.16</v>
          </cell>
          <cell r="L290">
            <v>0.09</v>
          </cell>
          <cell r="M290">
            <v>15089.25</v>
          </cell>
          <cell r="N290">
            <v>0.94</v>
          </cell>
          <cell r="O290">
            <v>0.54</v>
          </cell>
          <cell r="P290">
            <v>0.14</v>
          </cell>
          <cell r="Q290">
            <v>36090.62</v>
          </cell>
          <cell r="R290">
            <v>12</v>
          </cell>
          <cell r="S290">
            <v>8232.96</v>
          </cell>
          <cell r="T290">
            <v>78.48112463376155</v>
          </cell>
          <cell r="U290">
            <v>27857.660000000003</v>
          </cell>
          <cell r="V290">
            <v>27857.660000000003</v>
          </cell>
          <cell r="W290" t="str">
            <v>Daily rate for Vacation</v>
          </cell>
          <cell r="X290" t="str">
            <v>NN</v>
          </cell>
          <cell r="Y290" t="str">
            <v>Ф.И.О.</v>
          </cell>
          <cell r="Z290" t="str">
            <v>Центр</v>
          </cell>
          <cell r="AA290" t="str">
            <v>Daily rate for Sick Leaves</v>
          </cell>
          <cell r="AB290" t="str">
            <v>Salary</v>
          </cell>
        </row>
        <row r="291">
          <cell r="A291">
            <v>10007858</v>
          </cell>
          <cell r="B291">
            <v>20203</v>
          </cell>
          <cell r="C291" t="str">
            <v>Салагина Наталья</v>
          </cell>
          <cell r="D291">
            <v>134200</v>
          </cell>
          <cell r="E291">
            <v>66348.39</v>
          </cell>
          <cell r="F291">
            <v>43879.62</v>
          </cell>
          <cell r="G291">
            <v>78638.64</v>
          </cell>
          <cell r="H291">
            <v>51734.48</v>
          </cell>
          <cell r="I291">
            <v>50307.77</v>
          </cell>
          <cell r="J291">
            <v>62135.18</v>
          </cell>
          <cell r="K291">
            <v>82052.67</v>
          </cell>
          <cell r="L291">
            <v>48791.16</v>
          </cell>
          <cell r="M291">
            <v>131224.37</v>
          </cell>
          <cell r="N291">
            <v>19683.62</v>
          </cell>
          <cell r="O291">
            <v>88000.9</v>
          </cell>
          <cell r="P291">
            <v>60702.88</v>
          </cell>
          <cell r="Q291">
            <v>783499.68</v>
          </cell>
          <cell r="R291">
            <v>12</v>
          </cell>
          <cell r="S291">
            <v>2480</v>
          </cell>
          <cell r="T291">
            <v>2200.303358124859</v>
          </cell>
          <cell r="U291">
            <v>4267.867103825137</v>
          </cell>
          <cell r="V291">
            <v>781019.68</v>
          </cell>
          <cell r="W291" t="str">
            <v>Daily rate for Vacation</v>
          </cell>
          <cell r="X291" t="str">
            <v>NN</v>
          </cell>
          <cell r="Y291" t="str">
            <v>Ф.И.О.</v>
          </cell>
          <cell r="Z291" t="str">
            <v>Центр</v>
          </cell>
          <cell r="AA291" t="str">
            <v>Daily rate for Sick Leaves</v>
          </cell>
          <cell r="AB291" t="str">
            <v>Salary</v>
          </cell>
        </row>
        <row r="292">
          <cell r="A292">
            <v>10149685</v>
          </cell>
          <cell r="B292">
            <v>20205</v>
          </cell>
          <cell r="C292" t="str">
            <v>Козбакова Айнур</v>
          </cell>
          <cell r="D292">
            <v>134100</v>
          </cell>
          <cell r="E292">
            <v>74886.86</v>
          </cell>
          <cell r="F292">
            <v>11894.2</v>
          </cell>
          <cell r="G292">
            <v>65558.8</v>
          </cell>
          <cell r="H292">
            <v>29490.58</v>
          </cell>
          <cell r="I292">
            <v>56058.63</v>
          </cell>
          <cell r="J292">
            <v>63050.67</v>
          </cell>
          <cell r="K292">
            <v>49508.6</v>
          </cell>
          <cell r="L292">
            <v>59507.43</v>
          </cell>
          <cell r="M292">
            <v>42795.61</v>
          </cell>
          <cell r="N292">
            <v>57363.2</v>
          </cell>
          <cell r="O292">
            <v>28752.43</v>
          </cell>
          <cell r="P292">
            <v>47363.36</v>
          </cell>
          <cell r="Q292">
            <v>586230.37</v>
          </cell>
          <cell r="R292">
            <v>12</v>
          </cell>
          <cell r="S292">
            <v>18038.62</v>
          </cell>
          <cell r="T292">
            <v>1600.7205037187289</v>
          </cell>
          <cell r="U292">
            <v>2943.9987046632123</v>
          </cell>
          <cell r="V292">
            <v>568191.75</v>
          </cell>
          <cell r="W292" t="str">
            <v>Daily rate for Vacation</v>
          </cell>
          <cell r="X292" t="str">
            <v>NN</v>
          </cell>
          <cell r="Y292" t="str">
            <v>Ф.И.О.</v>
          </cell>
          <cell r="Z292" t="str">
            <v>Центр</v>
          </cell>
          <cell r="AA292" t="str">
            <v>Daily rate for Sick Leaves</v>
          </cell>
          <cell r="AB292" t="str">
            <v>Salary</v>
          </cell>
        </row>
        <row r="293">
          <cell r="A293">
            <v>10039106</v>
          </cell>
          <cell r="B293">
            <v>20206</v>
          </cell>
          <cell r="C293" t="str">
            <v>Есенгалиева Жалилла</v>
          </cell>
          <cell r="D293">
            <v>123100</v>
          </cell>
          <cell r="E293">
            <v>88099.5</v>
          </cell>
          <cell r="F293">
            <v>13195.6</v>
          </cell>
          <cell r="G293">
            <v>72959.96</v>
          </cell>
          <cell r="H293">
            <v>32808.23</v>
          </cell>
          <cell r="I293">
            <v>56593.43</v>
          </cell>
          <cell r="J293">
            <v>47715.99</v>
          </cell>
          <cell r="K293">
            <v>54098.34</v>
          </cell>
          <cell r="L293">
            <v>71248.34</v>
          </cell>
          <cell r="M293">
            <v>90320.3</v>
          </cell>
          <cell r="N293">
            <v>74543.27</v>
          </cell>
          <cell r="O293">
            <v>38619.82</v>
          </cell>
          <cell r="P293">
            <v>62680.41</v>
          </cell>
          <cell r="Q293">
            <v>702883.1900000001</v>
          </cell>
          <cell r="R293">
            <v>12</v>
          </cell>
          <cell r="S293">
            <v>35234.3</v>
          </cell>
          <cell r="T293">
            <v>1880.9130324543612</v>
          </cell>
          <cell r="U293">
            <v>3441.48912371134</v>
          </cell>
          <cell r="V293">
            <v>667648.89</v>
          </cell>
          <cell r="W293" t="str">
            <v>Daily rate for Vacation</v>
          </cell>
          <cell r="X293" t="str">
            <v>NN</v>
          </cell>
          <cell r="Y293" t="str">
            <v>Ф.И.О.</v>
          </cell>
          <cell r="Z293" t="str">
            <v>Центр</v>
          </cell>
          <cell r="AA293" t="str">
            <v>Daily rate for Sick Leaves</v>
          </cell>
          <cell r="AB293" t="str">
            <v>Salary</v>
          </cell>
        </row>
        <row r="294">
          <cell r="A294">
            <v>10138311</v>
          </cell>
          <cell r="B294">
            <v>20207</v>
          </cell>
          <cell r="C294" t="str">
            <v>Жолдасов Галым</v>
          </cell>
          <cell r="D294">
            <v>186000</v>
          </cell>
          <cell r="E294">
            <v>120813.81</v>
          </cell>
          <cell r="F294">
            <v>29874.27</v>
          </cell>
          <cell r="G294">
            <v>106688.29</v>
          </cell>
          <cell r="H294">
            <v>40821.98</v>
          </cell>
          <cell r="I294">
            <v>97982.13</v>
          </cell>
          <cell r="J294">
            <v>134816.06</v>
          </cell>
          <cell r="K294">
            <v>99867.66</v>
          </cell>
          <cell r="L294">
            <v>68408.46</v>
          </cell>
          <cell r="M294">
            <v>102881</v>
          </cell>
          <cell r="N294">
            <v>81756.47</v>
          </cell>
          <cell r="O294">
            <v>78025.93</v>
          </cell>
          <cell r="P294">
            <v>89931.45</v>
          </cell>
          <cell r="Q294">
            <v>1051867.51</v>
          </cell>
          <cell r="R294">
            <v>12</v>
          </cell>
          <cell r="S294">
            <v>0</v>
          </cell>
          <cell r="T294">
            <v>2963.3409679963943</v>
          </cell>
          <cell r="U294">
            <v>4364.595477178424</v>
          </cell>
          <cell r="V294">
            <v>1051867.51</v>
          </cell>
          <cell r="W294" t="str">
            <v>Daily rate for Vacation</v>
          </cell>
          <cell r="X294" t="str">
            <v>NN</v>
          </cell>
          <cell r="Y294" t="str">
            <v>Ф.И.О.</v>
          </cell>
          <cell r="Z294" t="str">
            <v>Центр</v>
          </cell>
          <cell r="AA294" t="str">
            <v>Daily rate for Sick Leaves</v>
          </cell>
          <cell r="AB294" t="str">
            <v>Salary</v>
          </cell>
        </row>
        <row r="295">
          <cell r="A295">
            <v>10017225</v>
          </cell>
          <cell r="B295">
            <v>20208</v>
          </cell>
          <cell r="C295" t="str">
            <v>Сабирова Алия</v>
          </cell>
          <cell r="D295">
            <v>123100</v>
          </cell>
          <cell r="E295">
            <v>103738.52</v>
          </cell>
          <cell r="F295">
            <v>13195.59</v>
          </cell>
          <cell r="G295">
            <v>85302.76</v>
          </cell>
          <cell r="H295">
            <v>44026.06</v>
          </cell>
          <cell r="I295">
            <v>58870.84</v>
          </cell>
          <cell r="J295">
            <v>48402.53</v>
          </cell>
          <cell r="K295">
            <v>66977.17</v>
          </cell>
          <cell r="L295">
            <v>87153.7</v>
          </cell>
          <cell r="M295">
            <v>46197.75</v>
          </cell>
          <cell r="N295">
            <v>76114.17</v>
          </cell>
          <cell r="O295">
            <v>45004.3</v>
          </cell>
          <cell r="P295">
            <v>100079.76</v>
          </cell>
          <cell r="Q295">
            <v>775063.1500000001</v>
          </cell>
          <cell r="R295">
            <v>12</v>
          </cell>
          <cell r="S295">
            <v>34893.12</v>
          </cell>
          <cell r="T295">
            <v>2085.220954473744</v>
          </cell>
          <cell r="U295">
            <v>3855.052239583334</v>
          </cell>
          <cell r="V295">
            <v>740170.0300000001</v>
          </cell>
          <cell r="W295" t="str">
            <v>Daily rate for Vacation</v>
          </cell>
          <cell r="X295" t="str">
            <v>NN</v>
          </cell>
          <cell r="Y295" t="str">
            <v>Ф.И.О.</v>
          </cell>
          <cell r="Z295" t="str">
            <v>Центр</v>
          </cell>
          <cell r="AA295" t="str">
            <v>Daily rate for Sick Leaves</v>
          </cell>
          <cell r="AB295" t="str">
            <v>Salary</v>
          </cell>
        </row>
        <row r="296">
          <cell r="A296">
            <v>10133472</v>
          </cell>
          <cell r="B296">
            <v>20210</v>
          </cell>
          <cell r="C296" t="str">
            <v>Жумагалиев Калбай</v>
          </cell>
          <cell r="D296">
            <v>123100</v>
          </cell>
          <cell r="E296">
            <v>96269.43</v>
          </cell>
          <cell r="F296">
            <v>14498</v>
          </cell>
          <cell r="G296">
            <v>102014.88</v>
          </cell>
          <cell r="H296">
            <v>46527.45</v>
          </cell>
          <cell r="I296">
            <v>62309.12</v>
          </cell>
          <cell r="J296">
            <v>52554.64</v>
          </cell>
          <cell r="K296">
            <v>58309.26</v>
          </cell>
          <cell r="L296">
            <v>78328.53</v>
          </cell>
          <cell r="M296">
            <v>51408.36</v>
          </cell>
          <cell r="N296">
            <v>75111.93</v>
          </cell>
          <cell r="O296">
            <v>57459.83</v>
          </cell>
          <cell r="P296">
            <v>61334.21</v>
          </cell>
          <cell r="Q296">
            <v>756125.64</v>
          </cell>
          <cell r="R296">
            <v>12</v>
          </cell>
          <cell r="S296">
            <v>20223.59</v>
          </cell>
          <cell r="T296">
            <v>2073.197120802344</v>
          </cell>
          <cell r="U296">
            <v>3607.3629901960785</v>
          </cell>
          <cell r="V296">
            <v>735902.05</v>
          </cell>
          <cell r="W296" t="str">
            <v>Daily rate for Vacation</v>
          </cell>
          <cell r="X296" t="str">
            <v>NN</v>
          </cell>
          <cell r="Y296" t="str">
            <v>Ф.И.О.</v>
          </cell>
          <cell r="Z296" t="str">
            <v>Центр</v>
          </cell>
          <cell r="AA296" t="str">
            <v>Daily rate for Sick Leaves</v>
          </cell>
          <cell r="AB296" t="str">
            <v>Salary</v>
          </cell>
        </row>
        <row r="297">
          <cell r="A297">
            <v>10056964</v>
          </cell>
          <cell r="B297">
            <v>20211</v>
          </cell>
          <cell r="C297" t="str">
            <v>Тиллоева Радха</v>
          </cell>
          <cell r="D297">
            <v>123100</v>
          </cell>
          <cell r="E297">
            <v>77963.99</v>
          </cell>
          <cell r="F297">
            <v>42597.82</v>
          </cell>
          <cell r="G297">
            <v>34963.74</v>
          </cell>
          <cell r="H297">
            <v>92475.16</v>
          </cell>
          <cell r="I297">
            <v>18903.08</v>
          </cell>
          <cell r="J297">
            <v>110041.13</v>
          </cell>
          <cell r="K297">
            <v>22924.99</v>
          </cell>
          <cell r="L297">
            <v>52290.7</v>
          </cell>
          <cell r="M297">
            <v>48837.11</v>
          </cell>
          <cell r="N297">
            <v>73203.82</v>
          </cell>
          <cell r="O297">
            <v>58238.27</v>
          </cell>
          <cell r="P297">
            <v>75214.51</v>
          </cell>
          <cell r="Q297">
            <v>707654.3200000001</v>
          </cell>
          <cell r="R297">
            <v>12</v>
          </cell>
          <cell r="S297">
            <v>0</v>
          </cell>
          <cell r="T297">
            <v>1993.6170836150554</v>
          </cell>
          <cell r="U297">
            <v>4162.672470588235</v>
          </cell>
          <cell r="V297">
            <v>707654.3200000001</v>
          </cell>
          <cell r="W297" t="str">
            <v>Daily rate for Vacation</v>
          </cell>
          <cell r="X297" t="str">
            <v>NN</v>
          </cell>
          <cell r="Y297" t="str">
            <v>Ф.И.О.</v>
          </cell>
          <cell r="Z297" t="str">
            <v>Центр</v>
          </cell>
          <cell r="AA297" t="str">
            <v>Daily rate for Sick Leaves</v>
          </cell>
          <cell r="AB297" t="str">
            <v>Salary</v>
          </cell>
        </row>
        <row r="298">
          <cell r="A298">
            <v>10039661</v>
          </cell>
          <cell r="B298">
            <v>20212</v>
          </cell>
          <cell r="C298" t="str">
            <v>Хамзалатова Зура</v>
          </cell>
          <cell r="D298">
            <v>123100</v>
          </cell>
          <cell r="E298">
            <v>52718.51</v>
          </cell>
          <cell r="F298">
            <v>63987.72</v>
          </cell>
          <cell r="G298">
            <v>38206.92</v>
          </cell>
          <cell r="H298">
            <v>91473.69</v>
          </cell>
          <cell r="I298">
            <v>18186.76</v>
          </cell>
          <cell r="J298">
            <v>106653.16</v>
          </cell>
          <cell r="K298">
            <v>47824.9</v>
          </cell>
          <cell r="L298">
            <v>110689.8</v>
          </cell>
          <cell r="M298">
            <v>48980.04</v>
          </cell>
          <cell r="N298">
            <v>74184.88</v>
          </cell>
          <cell r="O298">
            <v>56673.03</v>
          </cell>
          <cell r="P298">
            <v>89550.55</v>
          </cell>
          <cell r="Q298">
            <v>799129.9600000002</v>
          </cell>
          <cell r="R298">
            <v>12</v>
          </cell>
          <cell r="S298">
            <v>44865.84</v>
          </cell>
          <cell r="T298">
            <v>2124.9270903763813</v>
          </cell>
          <cell r="U298">
            <v>4121.661857923498</v>
          </cell>
          <cell r="V298">
            <v>754264.1200000002</v>
          </cell>
          <cell r="W298" t="str">
            <v>Daily rate for Vacation</v>
          </cell>
          <cell r="X298" t="str">
            <v>NN</v>
          </cell>
          <cell r="Y298" t="str">
            <v>Ф.И.О.</v>
          </cell>
          <cell r="Z298" t="str">
            <v>Центр</v>
          </cell>
          <cell r="AA298" t="str">
            <v>Daily rate for Sick Leaves</v>
          </cell>
          <cell r="AB298" t="str">
            <v>Salary</v>
          </cell>
        </row>
        <row r="299">
          <cell r="A299">
            <v>10028465</v>
          </cell>
          <cell r="B299">
            <v>20213</v>
          </cell>
          <cell r="C299" t="str">
            <v>Тулеуова Айжан</v>
          </cell>
          <cell r="D299">
            <v>123100</v>
          </cell>
          <cell r="E299">
            <v>84458.63</v>
          </cell>
          <cell r="F299">
            <v>13195.86</v>
          </cell>
          <cell r="G299">
            <v>72959.22</v>
          </cell>
          <cell r="H299">
            <v>32807.48</v>
          </cell>
          <cell r="I299">
            <v>56593.68</v>
          </cell>
          <cell r="J299">
            <v>47716.25</v>
          </cell>
          <cell r="K299">
            <v>54098.59</v>
          </cell>
          <cell r="L299">
            <v>71215.09</v>
          </cell>
          <cell r="M299">
            <v>86904.35</v>
          </cell>
          <cell r="N299">
            <v>68263.71</v>
          </cell>
          <cell r="O299">
            <v>34989.47</v>
          </cell>
          <cell r="P299">
            <v>68256.24</v>
          </cell>
          <cell r="Q299">
            <v>691458.5699999998</v>
          </cell>
          <cell r="R299">
            <v>12</v>
          </cell>
          <cell r="S299">
            <v>46805.75</v>
          </cell>
          <cell r="T299">
            <v>1816.128070768537</v>
          </cell>
          <cell r="U299">
            <v>3340.1700518134708</v>
          </cell>
          <cell r="V299">
            <v>644652.8199999998</v>
          </cell>
          <cell r="W299" t="str">
            <v>Daily rate for Vacation</v>
          </cell>
          <cell r="X299" t="str">
            <v>NN</v>
          </cell>
          <cell r="Y299" t="str">
            <v>Ф.И.О.</v>
          </cell>
          <cell r="Z299" t="str">
            <v>Центр</v>
          </cell>
          <cell r="AA299" t="str">
            <v>Daily rate for Sick Leaves</v>
          </cell>
          <cell r="AB299" t="str">
            <v>Salary</v>
          </cell>
        </row>
        <row r="300">
          <cell r="A300">
            <v>10045739</v>
          </cell>
          <cell r="B300">
            <v>20214</v>
          </cell>
          <cell r="C300" t="str">
            <v>Ахметова Гульфия</v>
          </cell>
          <cell r="D300">
            <v>123100</v>
          </cell>
          <cell r="E300">
            <v>85218.12</v>
          </cell>
          <cell r="F300">
            <v>12502.21</v>
          </cell>
          <cell r="G300">
            <v>71349.13</v>
          </cell>
          <cell r="H300">
            <v>29694</v>
          </cell>
          <cell r="I300">
            <v>56887.84</v>
          </cell>
          <cell r="J300">
            <v>43893.88</v>
          </cell>
          <cell r="K300">
            <v>55202.25</v>
          </cell>
          <cell r="L300">
            <v>66677.46</v>
          </cell>
          <cell r="M300">
            <v>85610.38</v>
          </cell>
          <cell r="N300">
            <v>66299.44</v>
          </cell>
          <cell r="O300">
            <v>42499.84</v>
          </cell>
          <cell r="P300">
            <v>72025.33</v>
          </cell>
          <cell r="Q300">
            <v>687859.8799999999</v>
          </cell>
          <cell r="R300">
            <v>12</v>
          </cell>
          <cell r="S300">
            <v>34029.56</v>
          </cell>
          <cell r="T300">
            <v>1841.9830966869504</v>
          </cell>
          <cell r="U300">
            <v>3370.259381443298</v>
          </cell>
          <cell r="V300">
            <v>653830.3199999998</v>
          </cell>
          <cell r="W300" t="str">
            <v>Daily rate for Vacation</v>
          </cell>
          <cell r="X300" t="str">
            <v>NN</v>
          </cell>
          <cell r="Y300" t="str">
            <v>Ф.И.О.</v>
          </cell>
          <cell r="Z300" t="str">
            <v>Центр</v>
          </cell>
          <cell r="AA300" t="str">
            <v>Daily rate for Sick Leaves</v>
          </cell>
          <cell r="AB300" t="str">
            <v>Salary</v>
          </cell>
        </row>
        <row r="301">
          <cell r="A301">
            <v>10133464</v>
          </cell>
          <cell r="B301">
            <v>20215</v>
          </cell>
          <cell r="C301" t="str">
            <v>Конырова Айболган</v>
          </cell>
          <cell r="D301">
            <v>123100</v>
          </cell>
          <cell r="E301">
            <v>87420.12</v>
          </cell>
          <cell r="F301">
            <v>13196.43</v>
          </cell>
          <cell r="G301">
            <v>72959.79</v>
          </cell>
          <cell r="H301">
            <v>32808.06</v>
          </cell>
          <cell r="I301">
            <v>56593.26</v>
          </cell>
          <cell r="J301">
            <v>47715.82</v>
          </cell>
          <cell r="K301">
            <v>54098.17</v>
          </cell>
          <cell r="L301">
            <v>71248.17</v>
          </cell>
          <cell r="M301">
            <v>48074.26</v>
          </cell>
          <cell r="N301">
            <v>83970.96</v>
          </cell>
          <cell r="O301">
            <v>16585.37</v>
          </cell>
          <cell r="P301">
            <v>55078.66</v>
          </cell>
          <cell r="Q301">
            <v>639749.07</v>
          </cell>
          <cell r="R301">
            <v>12</v>
          </cell>
          <cell r="S301">
            <v>36837.2</v>
          </cell>
          <cell r="T301">
            <v>1698.5346799639397</v>
          </cell>
          <cell r="U301">
            <v>3349.510388888889</v>
          </cell>
          <cell r="V301">
            <v>602911.87</v>
          </cell>
          <cell r="W301" t="str">
            <v>Daily rate for Vacation</v>
          </cell>
          <cell r="X301" t="str">
            <v>NN</v>
          </cell>
          <cell r="Y301" t="str">
            <v>Ф.И.О.</v>
          </cell>
          <cell r="Z301" t="str">
            <v>Центр</v>
          </cell>
          <cell r="AA301" t="str">
            <v>Daily rate for Sick Leaves</v>
          </cell>
          <cell r="AB301" t="str">
            <v>Salary</v>
          </cell>
        </row>
        <row r="302">
          <cell r="A302">
            <v>10098048</v>
          </cell>
          <cell r="B302">
            <v>20216</v>
          </cell>
          <cell r="C302" t="str">
            <v>Литвиненко Светлана</v>
          </cell>
          <cell r="D302">
            <v>145520</v>
          </cell>
          <cell r="E302">
            <v>17313.95</v>
          </cell>
          <cell r="F302">
            <v>108543.97</v>
          </cell>
          <cell r="G302">
            <v>30506.3</v>
          </cell>
          <cell r="H302">
            <v>88570.87</v>
          </cell>
          <cell r="I302">
            <v>33158.61</v>
          </cell>
          <cell r="J302">
            <v>59415.37</v>
          </cell>
          <cell r="K302">
            <v>84075.15</v>
          </cell>
          <cell r="L302">
            <v>53345.26</v>
          </cell>
          <cell r="M302">
            <v>110321.42</v>
          </cell>
          <cell r="N302">
            <v>22546.21</v>
          </cell>
          <cell r="O302">
            <v>95490.73</v>
          </cell>
          <cell r="P302">
            <v>58016.36</v>
          </cell>
          <cell r="Q302">
            <v>761304.2</v>
          </cell>
          <cell r="R302">
            <v>12</v>
          </cell>
          <cell r="S302">
            <v>7166</v>
          </cell>
          <cell r="T302">
            <v>2124.572346179851</v>
          </cell>
          <cell r="U302">
            <v>4284.876136363636</v>
          </cell>
          <cell r="V302">
            <v>754138.2</v>
          </cell>
          <cell r="W302" t="str">
            <v>Daily rate for Vacation</v>
          </cell>
          <cell r="X302" t="str">
            <v>NN</v>
          </cell>
          <cell r="Y302" t="str">
            <v>Ф.И.О.</v>
          </cell>
          <cell r="Z302" t="str">
            <v>Центр</v>
          </cell>
          <cell r="AA302" t="str">
            <v>Daily rate for Sick Leaves</v>
          </cell>
          <cell r="AB302" t="str">
            <v>Salary</v>
          </cell>
        </row>
        <row r="303">
          <cell r="A303">
            <v>10149722</v>
          </cell>
          <cell r="B303">
            <v>20218</v>
          </cell>
          <cell r="C303" t="str">
            <v>Кожабаев Кайролла</v>
          </cell>
          <cell r="D303">
            <v>123100</v>
          </cell>
          <cell r="E303">
            <v>80584.94</v>
          </cell>
          <cell r="F303">
            <v>0.52</v>
          </cell>
          <cell r="G303">
            <v>101432.65</v>
          </cell>
          <cell r="H303">
            <v>25137.14</v>
          </cell>
          <cell r="I303">
            <v>49614.78</v>
          </cell>
          <cell r="J303">
            <v>45926.25</v>
          </cell>
          <cell r="K303">
            <v>50194</v>
          </cell>
          <cell r="L303">
            <v>64159.13</v>
          </cell>
          <cell r="M303">
            <v>30064.76</v>
          </cell>
          <cell r="N303">
            <v>27881.7</v>
          </cell>
          <cell r="O303">
            <v>0</v>
          </cell>
          <cell r="P303">
            <v>0</v>
          </cell>
          <cell r="Q303">
            <v>474995.87000000005</v>
          </cell>
          <cell r="R303">
            <v>10</v>
          </cell>
          <cell r="S303">
            <v>44363.06</v>
          </cell>
          <cell r="T303">
            <v>1455.8242393509129</v>
          </cell>
          <cell r="U303">
            <v>3143.305182481752</v>
          </cell>
          <cell r="V303">
            <v>430632.81000000006</v>
          </cell>
          <cell r="W303" t="str">
            <v>Daily rate for Vacation</v>
          </cell>
          <cell r="X303" t="str">
            <v>NN</v>
          </cell>
          <cell r="Y303" t="str">
            <v>Ф.И.О.</v>
          </cell>
          <cell r="Z303" t="str">
            <v>Центр</v>
          </cell>
          <cell r="AA303" t="str">
            <v>Daily rate for Sick Leaves</v>
          </cell>
          <cell r="AB303" t="str">
            <v>Salary</v>
          </cell>
        </row>
        <row r="304">
          <cell r="A304">
            <v>10394120</v>
          </cell>
          <cell r="B304">
            <v>20219</v>
          </cell>
          <cell r="C304" t="str">
            <v>Байекенов Уристембай</v>
          </cell>
          <cell r="D304">
            <v>123100</v>
          </cell>
          <cell r="E304">
            <v>84459.62</v>
          </cell>
          <cell r="F304">
            <v>31368.4</v>
          </cell>
          <cell r="G304">
            <v>67737.24</v>
          </cell>
          <cell r="H304">
            <v>30102.08</v>
          </cell>
          <cell r="I304">
            <v>52776.03</v>
          </cell>
          <cell r="J304">
            <v>37593.5</v>
          </cell>
          <cell r="K304">
            <v>67790.61</v>
          </cell>
          <cell r="L304">
            <v>44033.84</v>
          </cell>
          <cell r="M304">
            <v>91528.3</v>
          </cell>
          <cell r="N304">
            <v>18924.9</v>
          </cell>
          <cell r="O304">
            <v>81140.18</v>
          </cell>
          <cell r="P304">
            <v>49214.13</v>
          </cell>
          <cell r="Q304">
            <v>656668.83</v>
          </cell>
          <cell r="R304">
            <v>12</v>
          </cell>
          <cell r="S304">
            <v>11776</v>
          </cell>
          <cell r="T304">
            <v>1816.8042314626998</v>
          </cell>
          <cell r="U304">
            <v>3257.0344949494947</v>
          </cell>
          <cell r="V304">
            <v>644892.83</v>
          </cell>
          <cell r="W304" t="str">
            <v>Daily rate for Vacation</v>
          </cell>
          <cell r="X304" t="str">
            <v>NN</v>
          </cell>
          <cell r="Y304" t="str">
            <v>Ф.И.О.</v>
          </cell>
          <cell r="Z304" t="str">
            <v>Центр</v>
          </cell>
          <cell r="AA304" t="str">
            <v>Daily rate for Sick Leaves</v>
          </cell>
          <cell r="AB304" t="str">
            <v>Salary</v>
          </cell>
        </row>
        <row r="305">
          <cell r="A305">
            <v>10007859</v>
          </cell>
          <cell r="B305">
            <v>20220</v>
          </cell>
          <cell r="C305" t="str">
            <v>Тапенова Айкенже</v>
          </cell>
          <cell r="D305">
            <v>123100</v>
          </cell>
          <cell r="E305">
            <v>77227.08</v>
          </cell>
          <cell r="F305">
            <v>11101.47</v>
          </cell>
          <cell r="G305">
            <v>64427.11</v>
          </cell>
          <cell r="H305">
            <v>28293.41</v>
          </cell>
          <cell r="I305">
            <v>50652.69</v>
          </cell>
          <cell r="J305">
            <v>42195.51</v>
          </cell>
          <cell r="K305">
            <v>50064.49</v>
          </cell>
          <cell r="L305">
            <v>63390.66</v>
          </cell>
          <cell r="M305">
            <v>43164.97</v>
          </cell>
          <cell r="N305">
            <v>90209.73</v>
          </cell>
          <cell r="O305">
            <v>30793.76</v>
          </cell>
          <cell r="P305">
            <v>48061.06</v>
          </cell>
          <cell r="Q305">
            <v>599581.94</v>
          </cell>
          <cell r="R305">
            <v>12</v>
          </cell>
          <cell r="S305">
            <v>26797.6</v>
          </cell>
          <cell r="T305">
            <v>1613.658834798287</v>
          </cell>
          <cell r="U305">
            <v>2952.496597938144</v>
          </cell>
          <cell r="V305">
            <v>572784.34</v>
          </cell>
          <cell r="W305" t="str">
            <v>Daily rate for Vacation</v>
          </cell>
          <cell r="X305" t="str">
            <v>NN</v>
          </cell>
          <cell r="Y305" t="str">
            <v>Ф.И.О.</v>
          </cell>
          <cell r="Z305" t="str">
            <v>Центр</v>
          </cell>
          <cell r="AA305" t="str">
            <v>Daily rate for Sick Leaves</v>
          </cell>
          <cell r="AB305" t="str">
            <v>Salary</v>
          </cell>
        </row>
        <row r="306">
          <cell r="A306">
            <v>10288482</v>
          </cell>
          <cell r="B306">
            <v>20221</v>
          </cell>
          <cell r="C306" t="str">
            <v>Джумагалиева Гульжан</v>
          </cell>
          <cell r="D306">
            <v>123100</v>
          </cell>
          <cell r="E306">
            <v>74579.63</v>
          </cell>
          <cell r="F306">
            <v>10918.28</v>
          </cell>
          <cell r="G306">
            <v>60007.31</v>
          </cell>
          <cell r="H306">
            <v>27924.07</v>
          </cell>
          <cell r="I306">
            <v>45422.83</v>
          </cell>
          <cell r="J306">
            <v>39247.81</v>
          </cell>
          <cell r="K306">
            <v>46729.64</v>
          </cell>
          <cell r="L306">
            <v>59262.72</v>
          </cell>
          <cell r="M306">
            <v>41870.79</v>
          </cell>
          <cell r="N306">
            <v>56278.98</v>
          </cell>
          <cell r="O306">
            <v>29191.28</v>
          </cell>
          <cell r="P306">
            <v>46665.62</v>
          </cell>
          <cell r="Q306">
            <v>538098.96</v>
          </cell>
          <cell r="R306">
            <v>12</v>
          </cell>
          <cell r="S306">
            <v>0</v>
          </cell>
          <cell r="T306">
            <v>1515.942528735632</v>
          </cell>
          <cell r="U306">
            <v>2788.0775129533677</v>
          </cell>
          <cell r="V306">
            <v>538098.96</v>
          </cell>
          <cell r="W306" t="str">
            <v>Daily rate for Vacation</v>
          </cell>
          <cell r="X306" t="str">
            <v>NN</v>
          </cell>
          <cell r="Y306" t="str">
            <v>Ф.И.О.</v>
          </cell>
          <cell r="Z306" t="str">
            <v>Центр</v>
          </cell>
          <cell r="AA306" t="str">
            <v>Daily rate for Sick Leaves</v>
          </cell>
          <cell r="AB306" t="str">
            <v>Salary</v>
          </cell>
        </row>
        <row r="307">
          <cell r="A307">
            <v>10251831</v>
          </cell>
          <cell r="B307">
            <v>20222</v>
          </cell>
          <cell r="C307" t="str">
            <v>Мухамбеткалиева Рысбике</v>
          </cell>
          <cell r="D307">
            <v>123100</v>
          </cell>
          <cell r="E307">
            <v>36299.68</v>
          </cell>
          <cell r="F307">
            <v>35021.38</v>
          </cell>
          <cell r="G307">
            <v>33537.62</v>
          </cell>
          <cell r="H307">
            <v>38266.22</v>
          </cell>
          <cell r="I307">
            <v>35236.78</v>
          </cell>
          <cell r="J307">
            <v>35033.1</v>
          </cell>
          <cell r="K307">
            <v>47504.18</v>
          </cell>
          <cell r="L307">
            <v>40260.09</v>
          </cell>
          <cell r="M307">
            <v>52130.94</v>
          </cell>
          <cell r="N307">
            <v>38219.93</v>
          </cell>
          <cell r="O307">
            <v>43504.21</v>
          </cell>
          <cell r="P307">
            <v>38371.14</v>
          </cell>
          <cell r="Q307">
            <v>473385.27</v>
          </cell>
          <cell r="R307">
            <v>12</v>
          </cell>
          <cell r="S307">
            <v>30129.44</v>
          </cell>
          <cell r="T307">
            <v>1248.7486759071446</v>
          </cell>
          <cell r="U307">
            <v>1809.2074693877553</v>
          </cell>
          <cell r="V307">
            <v>443255.83</v>
          </cell>
          <cell r="W307" t="str">
            <v>Daily rate for Vacation</v>
          </cell>
          <cell r="X307" t="str">
            <v>NN</v>
          </cell>
          <cell r="Y307" t="str">
            <v>Ф.И.О.</v>
          </cell>
          <cell r="Z307" t="str">
            <v>Центр</v>
          </cell>
          <cell r="AA307" t="str">
            <v>Daily rate for Sick Leaves</v>
          </cell>
          <cell r="AB307" t="str">
            <v>Salary</v>
          </cell>
        </row>
        <row r="308">
          <cell r="A308">
            <v>10016847</v>
          </cell>
          <cell r="B308">
            <v>20224</v>
          </cell>
          <cell r="C308" t="str">
            <v>Конирбаева Жумабике</v>
          </cell>
          <cell r="D308">
            <v>123100</v>
          </cell>
          <cell r="E308">
            <v>89442.37</v>
          </cell>
          <cell r="F308">
            <v>13196.05</v>
          </cell>
          <cell r="G308">
            <v>78445.12</v>
          </cell>
          <cell r="H308">
            <v>34181.97</v>
          </cell>
          <cell r="I308">
            <v>61865.89</v>
          </cell>
          <cell r="J308">
            <v>50232.12</v>
          </cell>
          <cell r="K308">
            <v>58238.48</v>
          </cell>
          <cell r="L308">
            <v>75259.13</v>
          </cell>
          <cell r="M308">
            <v>49679.68</v>
          </cell>
          <cell r="N308">
            <v>107536.31</v>
          </cell>
          <cell r="O308">
            <v>36294.19</v>
          </cell>
          <cell r="P308">
            <v>56366.92</v>
          </cell>
          <cell r="Q308">
            <v>710738.2299999999</v>
          </cell>
          <cell r="R308">
            <v>12</v>
          </cell>
          <cell r="S308">
            <v>45810.29</v>
          </cell>
          <cell r="T308">
            <v>1873.247520847419</v>
          </cell>
          <cell r="U308">
            <v>3499.620736842104</v>
          </cell>
          <cell r="V308">
            <v>664927.9399999998</v>
          </cell>
          <cell r="W308" t="str">
            <v>Daily rate for Vacation</v>
          </cell>
          <cell r="X308" t="str">
            <v>NN</v>
          </cell>
          <cell r="Y308" t="str">
            <v>Ф.И.О.</v>
          </cell>
          <cell r="Z308" t="str">
            <v>Центр</v>
          </cell>
          <cell r="AA308" t="str">
            <v>Daily rate for Sick Leaves</v>
          </cell>
          <cell r="AB308" t="str">
            <v>Salary</v>
          </cell>
        </row>
        <row r="309">
          <cell r="A309">
            <v>10461812</v>
          </cell>
          <cell r="B309">
            <v>20225</v>
          </cell>
          <cell r="C309" t="str">
            <v>Кисманова Махаббат</v>
          </cell>
          <cell r="D309">
            <v>123100</v>
          </cell>
          <cell r="E309">
            <v>77228.04</v>
          </cell>
          <cell r="F309">
            <v>11652.48</v>
          </cell>
          <cell r="G309">
            <v>64426.96</v>
          </cell>
          <cell r="H309">
            <v>27311.96</v>
          </cell>
          <cell r="I309">
            <v>43457.97</v>
          </cell>
          <cell r="J309">
            <v>31088.61</v>
          </cell>
          <cell r="K309">
            <v>49878.72</v>
          </cell>
          <cell r="L309">
            <v>48170.26</v>
          </cell>
          <cell r="M309">
            <v>42979.4</v>
          </cell>
          <cell r="N309">
            <v>59531.39</v>
          </cell>
          <cell r="O309">
            <v>30260.65</v>
          </cell>
          <cell r="P309">
            <v>61336.94</v>
          </cell>
          <cell r="Q309">
            <v>547323.3800000001</v>
          </cell>
          <cell r="R309">
            <v>12</v>
          </cell>
          <cell r="S309">
            <v>8720.24</v>
          </cell>
          <cell r="T309">
            <v>1517.36291413117</v>
          </cell>
          <cell r="U309">
            <v>2959.3579120879126</v>
          </cell>
          <cell r="V309">
            <v>538603.1400000001</v>
          </cell>
          <cell r="W309" t="str">
            <v>Daily rate for Vacation</v>
          </cell>
          <cell r="X309" t="str">
            <v>NN</v>
          </cell>
          <cell r="Y309" t="str">
            <v>Ф.И.О.</v>
          </cell>
          <cell r="Z309" t="str">
            <v>Центр</v>
          </cell>
          <cell r="AA309" t="str">
            <v>Daily rate for Sick Leaves</v>
          </cell>
          <cell r="AB309" t="str">
            <v>Salary</v>
          </cell>
        </row>
        <row r="310">
          <cell r="A310">
            <v>10385151</v>
          </cell>
          <cell r="B310">
            <v>20226</v>
          </cell>
          <cell r="C310" t="str">
            <v>Адильбекова Гульмира</v>
          </cell>
          <cell r="D310">
            <v>112300</v>
          </cell>
          <cell r="E310">
            <v>16041.26</v>
          </cell>
          <cell r="F310">
            <v>95418.24</v>
          </cell>
          <cell r="G310">
            <v>17945.16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2451.38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131856.04</v>
          </cell>
          <cell r="R310">
            <v>4</v>
          </cell>
          <cell r="S310">
            <v>17944.37</v>
          </cell>
          <cell r="T310">
            <v>962.7423089925627</v>
          </cell>
          <cell r="U310">
            <v>3559.7396875000004</v>
          </cell>
          <cell r="V310">
            <v>113911.67000000001</v>
          </cell>
          <cell r="W310" t="str">
            <v>Daily rate for Vacation</v>
          </cell>
          <cell r="X310" t="str">
            <v>NN</v>
          </cell>
          <cell r="Y310" t="str">
            <v>Ф.И.О.</v>
          </cell>
          <cell r="Z310" t="str">
            <v>Центр</v>
          </cell>
          <cell r="AA310" t="str">
            <v>Daily rate for Sick Leaves</v>
          </cell>
          <cell r="AB310" t="str">
            <v>Salary</v>
          </cell>
        </row>
        <row r="311">
          <cell r="A311">
            <v>10162505</v>
          </cell>
          <cell r="B311">
            <v>20227</v>
          </cell>
          <cell r="C311" t="str">
            <v>Унашалиева Анаргуль</v>
          </cell>
          <cell r="D311">
            <v>123100</v>
          </cell>
          <cell r="E311">
            <v>77994.87</v>
          </cell>
          <cell r="F311">
            <v>41007.21</v>
          </cell>
          <cell r="G311">
            <v>59867.36</v>
          </cell>
          <cell r="H311">
            <v>42015.13</v>
          </cell>
          <cell r="I311">
            <v>21708.47</v>
          </cell>
          <cell r="J311">
            <v>49431.06</v>
          </cell>
          <cell r="K311">
            <v>56397.85</v>
          </cell>
          <cell r="L311">
            <v>73697.39</v>
          </cell>
          <cell r="M311">
            <v>324061.45</v>
          </cell>
          <cell r="N311">
            <v>0.46</v>
          </cell>
          <cell r="O311">
            <v>0.05</v>
          </cell>
          <cell r="P311">
            <v>0.25</v>
          </cell>
          <cell r="Q311">
            <v>746181.55</v>
          </cell>
          <cell r="R311">
            <v>12</v>
          </cell>
          <cell r="S311">
            <v>290954.34</v>
          </cell>
          <cell r="T311">
            <v>1282.4746732026147</v>
          </cell>
          <cell r="U311">
            <v>3422.760977443609</v>
          </cell>
          <cell r="V311">
            <v>455227.21</v>
          </cell>
          <cell r="W311" t="str">
            <v>Daily rate for Vacation</v>
          </cell>
          <cell r="X311" t="str">
            <v>NN</v>
          </cell>
          <cell r="Y311" t="str">
            <v>Ф.И.О.</v>
          </cell>
          <cell r="Z311" t="str">
            <v>Центр</v>
          </cell>
          <cell r="AA311" t="str">
            <v>Daily rate for Sick Leaves</v>
          </cell>
          <cell r="AB311" t="str">
            <v>Salary</v>
          </cell>
        </row>
        <row r="312">
          <cell r="A312">
            <v>10149571</v>
          </cell>
          <cell r="B312">
            <v>20228</v>
          </cell>
          <cell r="C312" t="str">
            <v>Сундетова Нурия</v>
          </cell>
          <cell r="D312">
            <v>123100</v>
          </cell>
          <cell r="E312">
            <v>0.15</v>
          </cell>
          <cell r="F312">
            <v>0.3</v>
          </cell>
          <cell r="G312">
            <v>0.45</v>
          </cell>
          <cell r="H312">
            <v>0.6</v>
          </cell>
          <cell r="I312">
            <v>0.75</v>
          </cell>
          <cell r="J312">
            <v>0.9</v>
          </cell>
          <cell r="K312">
            <v>11849.85</v>
          </cell>
          <cell r="L312">
            <v>0.78</v>
          </cell>
          <cell r="M312">
            <v>15089.94</v>
          </cell>
          <cell r="N312">
            <v>0.63</v>
          </cell>
          <cell r="O312">
            <v>11972.45</v>
          </cell>
          <cell r="P312">
            <v>48659.19</v>
          </cell>
          <cell r="Q312">
            <v>87575.99</v>
          </cell>
          <cell r="R312">
            <v>12</v>
          </cell>
          <cell r="S312">
            <v>0</v>
          </cell>
          <cell r="T312">
            <v>246.72072909623623</v>
          </cell>
          <cell r="U312">
            <v>3980.7268181818185</v>
          </cell>
          <cell r="V312">
            <v>87575.99</v>
          </cell>
          <cell r="W312" t="str">
            <v>Daily rate for Vacation</v>
          </cell>
          <cell r="X312" t="str">
            <v>NN</v>
          </cell>
          <cell r="Y312" t="str">
            <v>Ф.И.О.</v>
          </cell>
          <cell r="Z312" t="str">
            <v>Центр</v>
          </cell>
          <cell r="AA312" t="str">
            <v>Daily rate for Sick Leaves</v>
          </cell>
          <cell r="AB312" t="str">
            <v>Salary</v>
          </cell>
        </row>
        <row r="313">
          <cell r="A313">
            <v>10461783</v>
          </cell>
          <cell r="B313">
            <v>20229</v>
          </cell>
          <cell r="C313" t="str">
            <v>Каратчканова Кенжегул</v>
          </cell>
          <cell r="D313">
            <v>123100</v>
          </cell>
          <cell r="E313">
            <v>74579.63</v>
          </cell>
          <cell r="F313">
            <v>11285.48</v>
          </cell>
          <cell r="G313">
            <v>62217.27</v>
          </cell>
          <cell r="H313">
            <v>27371.06</v>
          </cell>
          <cell r="I313">
            <v>48990.64</v>
          </cell>
          <cell r="J313">
            <v>40629.72</v>
          </cell>
          <cell r="K313">
            <v>48767.46</v>
          </cell>
          <cell r="L313">
            <v>63204.62</v>
          </cell>
          <cell r="M313">
            <v>43349.83</v>
          </cell>
          <cell r="N313">
            <v>88600.5</v>
          </cell>
          <cell r="O313">
            <v>44329.28</v>
          </cell>
          <cell r="P313">
            <v>35542.41</v>
          </cell>
          <cell r="Q313">
            <v>588867.9000000001</v>
          </cell>
          <cell r="R313">
            <v>12</v>
          </cell>
          <cell r="S313">
            <v>26162.24</v>
          </cell>
          <cell r="T313">
            <v>1585.2649876042376</v>
          </cell>
          <cell r="U313">
            <v>2692.371578947369</v>
          </cell>
          <cell r="V313">
            <v>562705.6600000001</v>
          </cell>
          <cell r="W313" t="str">
            <v>Daily rate for Vacation</v>
          </cell>
          <cell r="X313" t="str">
            <v>NN</v>
          </cell>
          <cell r="Y313" t="str">
            <v>Ф.И.О.</v>
          </cell>
          <cell r="Z313" t="str">
            <v>Центр</v>
          </cell>
          <cell r="AA313" t="str">
            <v>Daily rate for Sick Leaves</v>
          </cell>
          <cell r="AB313" t="str">
            <v>Salary</v>
          </cell>
        </row>
        <row r="314">
          <cell r="A314">
            <v>10016357</v>
          </cell>
          <cell r="B314">
            <v>20230</v>
          </cell>
          <cell r="C314" t="str">
            <v>Иксанова Эльвира</v>
          </cell>
          <cell r="D314">
            <v>123100</v>
          </cell>
          <cell r="E314">
            <v>86710.24</v>
          </cell>
          <cell r="F314">
            <v>13109.04</v>
          </cell>
          <cell r="G314">
            <v>86323.96</v>
          </cell>
          <cell r="H314">
            <v>35097.52</v>
          </cell>
          <cell r="I314">
            <v>67320</v>
          </cell>
          <cell r="J314">
            <v>51718.46</v>
          </cell>
          <cell r="K314">
            <v>60077.34</v>
          </cell>
          <cell r="L314">
            <v>88576.86</v>
          </cell>
          <cell r="M314">
            <v>30119.89</v>
          </cell>
          <cell r="N314">
            <v>0.48</v>
          </cell>
          <cell r="O314">
            <v>36303.35</v>
          </cell>
          <cell r="P314">
            <v>98267.5</v>
          </cell>
          <cell r="Q314">
            <v>653624.64</v>
          </cell>
          <cell r="R314">
            <v>12</v>
          </cell>
          <cell r="S314">
            <v>75832.47</v>
          </cell>
          <cell r="T314">
            <v>1627.766987829615</v>
          </cell>
          <cell r="U314">
            <v>3776.419411764706</v>
          </cell>
          <cell r="V314">
            <v>577792.17</v>
          </cell>
          <cell r="W314" t="str">
            <v>Daily rate for Vacation</v>
          </cell>
          <cell r="X314" t="str">
            <v>NN</v>
          </cell>
          <cell r="Y314" t="str">
            <v>Ф.И.О.</v>
          </cell>
          <cell r="Z314" t="str">
            <v>Центр</v>
          </cell>
          <cell r="AA314" t="str">
            <v>Daily rate for Sick Leaves</v>
          </cell>
          <cell r="AB314" t="str">
            <v>Salary</v>
          </cell>
        </row>
        <row r="315">
          <cell r="A315">
            <v>10188684</v>
          </cell>
          <cell r="B315">
            <v>20231</v>
          </cell>
          <cell r="C315" t="str">
            <v>Бранова Сарра</v>
          </cell>
          <cell r="D315">
            <v>123100</v>
          </cell>
          <cell r="E315">
            <v>70401.8</v>
          </cell>
          <cell r="F315">
            <v>11651.98</v>
          </cell>
          <cell r="G315">
            <v>64426.47</v>
          </cell>
          <cell r="H315">
            <v>28109.35</v>
          </cell>
          <cell r="I315">
            <v>70331.96</v>
          </cell>
          <cell r="J315">
            <v>41273.86</v>
          </cell>
          <cell r="K315">
            <v>49600.65</v>
          </cell>
          <cell r="L315">
            <v>31250.35</v>
          </cell>
          <cell r="M315">
            <v>74308.9</v>
          </cell>
          <cell r="N315">
            <v>14370.43</v>
          </cell>
          <cell r="O315">
            <v>67672.32</v>
          </cell>
          <cell r="P315">
            <v>59987.82</v>
          </cell>
          <cell r="Q315">
            <v>583385.8899999999</v>
          </cell>
          <cell r="R315">
            <v>12</v>
          </cell>
          <cell r="S315">
            <v>0</v>
          </cell>
          <cell r="T315">
            <v>1643.5257212080232</v>
          </cell>
          <cell r="U315">
            <v>2931.587386934673</v>
          </cell>
          <cell r="V315">
            <v>583385.8899999999</v>
          </cell>
          <cell r="W315" t="str">
            <v>Daily rate for Vacation</v>
          </cell>
          <cell r="X315" t="str">
            <v>NN</v>
          </cell>
          <cell r="Y315" t="str">
            <v>Ф.И.О.</v>
          </cell>
          <cell r="Z315" t="str">
            <v>Центр</v>
          </cell>
          <cell r="AA315" t="str">
            <v>Daily rate for Sick Leaves</v>
          </cell>
          <cell r="AB315" t="str">
            <v>Salary</v>
          </cell>
        </row>
        <row r="316">
          <cell r="A316">
            <v>10184958</v>
          </cell>
          <cell r="B316">
            <v>20232</v>
          </cell>
          <cell r="C316" t="str">
            <v>Ахиева Маншук</v>
          </cell>
          <cell r="D316">
            <v>123100</v>
          </cell>
          <cell r="E316">
            <v>0.15</v>
          </cell>
          <cell r="F316">
            <v>0.3</v>
          </cell>
          <cell r="G316">
            <v>0.45</v>
          </cell>
          <cell r="H316">
            <v>0.6</v>
          </cell>
          <cell r="I316">
            <v>0.75</v>
          </cell>
          <cell r="J316">
            <v>0.9</v>
          </cell>
          <cell r="K316">
            <v>11849.85</v>
          </cell>
          <cell r="L316">
            <v>0.78</v>
          </cell>
          <cell r="M316">
            <v>15089.94</v>
          </cell>
          <cell r="N316">
            <v>57820.87</v>
          </cell>
          <cell r="O316">
            <v>30794.06</v>
          </cell>
          <cell r="P316">
            <v>48061.55</v>
          </cell>
          <cell r="Q316">
            <v>163620.2</v>
          </cell>
          <cell r="R316">
            <v>12</v>
          </cell>
          <cell r="S316">
            <v>0</v>
          </cell>
          <cell r="T316">
            <v>460.9539102997522</v>
          </cell>
          <cell r="U316">
            <v>3208.2392156862747</v>
          </cell>
          <cell r="V316">
            <v>163620.2</v>
          </cell>
          <cell r="W316" t="str">
            <v>Daily rate for Vacation</v>
          </cell>
          <cell r="X316" t="str">
            <v>NN</v>
          </cell>
          <cell r="Y316" t="str">
            <v>Ф.И.О.</v>
          </cell>
          <cell r="Z316" t="str">
            <v>Центр</v>
          </cell>
          <cell r="AA316" t="str">
            <v>Daily rate for Sick Leaves</v>
          </cell>
          <cell r="AB316" t="str">
            <v>Salary</v>
          </cell>
        </row>
        <row r="317">
          <cell r="A317">
            <v>10008228</v>
          </cell>
          <cell r="B317">
            <v>20233</v>
          </cell>
          <cell r="C317" t="str">
            <v>Шаукарова Гулшат</v>
          </cell>
          <cell r="D317">
            <v>123100</v>
          </cell>
          <cell r="E317">
            <v>77227.08</v>
          </cell>
          <cell r="F317">
            <v>11651.92</v>
          </cell>
          <cell r="G317">
            <v>63874.06</v>
          </cell>
          <cell r="H317">
            <v>0.23</v>
          </cell>
          <cell r="I317">
            <v>29681.63</v>
          </cell>
          <cell r="J317">
            <v>50808.66</v>
          </cell>
          <cell r="K317">
            <v>50064.39</v>
          </cell>
          <cell r="L317">
            <v>61678.58</v>
          </cell>
          <cell r="M317">
            <v>43534.53</v>
          </cell>
          <cell r="N317">
            <v>59711.97</v>
          </cell>
          <cell r="O317">
            <v>30192.52</v>
          </cell>
          <cell r="P317">
            <v>78600.12</v>
          </cell>
          <cell r="Q317">
            <v>557025.6900000001</v>
          </cell>
          <cell r="R317">
            <v>12</v>
          </cell>
          <cell r="S317">
            <v>26229.12</v>
          </cell>
          <cell r="T317">
            <v>1495.3700980392161</v>
          </cell>
          <cell r="U317">
            <v>2965.3439664804473</v>
          </cell>
          <cell r="V317">
            <v>530796.5700000001</v>
          </cell>
          <cell r="W317" t="str">
            <v>Daily rate for Vacation</v>
          </cell>
          <cell r="X317" t="str">
            <v>NN</v>
          </cell>
          <cell r="Y317" t="str">
            <v>Ф.И.О.</v>
          </cell>
          <cell r="Z317" t="str">
            <v>Центр</v>
          </cell>
          <cell r="AA317" t="str">
            <v>Daily rate for Sick Leaves</v>
          </cell>
          <cell r="AB317" t="str">
            <v>Salary</v>
          </cell>
        </row>
        <row r="318">
          <cell r="A318">
            <v>10069474</v>
          </cell>
          <cell r="B318">
            <v>20234</v>
          </cell>
          <cell r="C318" t="str">
            <v>Умирбаева Акжемис</v>
          </cell>
          <cell r="D318">
            <v>182000</v>
          </cell>
          <cell r="E318">
            <v>75910.88</v>
          </cell>
          <cell r="F318">
            <v>0.8</v>
          </cell>
          <cell r="G318">
            <v>39230.14</v>
          </cell>
          <cell r="H318">
            <v>42631.78</v>
          </cell>
          <cell r="I318">
            <v>37267.93</v>
          </cell>
          <cell r="J318">
            <v>38657.25</v>
          </cell>
          <cell r="K318">
            <v>52552.82</v>
          </cell>
          <cell r="L318">
            <v>46256.59</v>
          </cell>
          <cell r="M318">
            <v>63119.67</v>
          </cell>
          <cell r="N318">
            <v>34883.31</v>
          </cell>
          <cell r="O318">
            <v>36996.12</v>
          </cell>
          <cell r="P318">
            <v>46495.46</v>
          </cell>
          <cell r="Q318">
            <v>514002.74999999994</v>
          </cell>
          <cell r="R318">
            <v>12</v>
          </cell>
          <cell r="S318">
            <v>12358.28</v>
          </cell>
          <cell r="T318">
            <v>1413.2422526481855</v>
          </cell>
          <cell r="U318">
            <v>2047.5284489795915</v>
          </cell>
          <cell r="V318">
            <v>501644.4699999999</v>
          </cell>
          <cell r="W318" t="str">
            <v>Daily rate for Vacation</v>
          </cell>
          <cell r="X318" t="str">
            <v>NN</v>
          </cell>
          <cell r="Y318" t="str">
            <v>Ф.И.О.</v>
          </cell>
          <cell r="Z318" t="str">
            <v>Центр</v>
          </cell>
          <cell r="AA318" t="str">
            <v>Daily rate for Sick Leaves</v>
          </cell>
          <cell r="AB318" t="str">
            <v>Salary</v>
          </cell>
        </row>
        <row r="319">
          <cell r="A319">
            <v>10443104</v>
          </cell>
          <cell r="B319">
            <v>20235</v>
          </cell>
          <cell r="C319" t="str">
            <v>Жултуриева Жанат</v>
          </cell>
          <cell r="D319">
            <v>123100</v>
          </cell>
          <cell r="E319">
            <v>80370.99</v>
          </cell>
          <cell r="F319">
            <v>12704.1</v>
          </cell>
          <cell r="G319">
            <v>70435.09</v>
          </cell>
          <cell r="H319">
            <v>40096.5</v>
          </cell>
          <cell r="I319">
            <v>69213.06</v>
          </cell>
          <cell r="J319">
            <v>54692.84</v>
          </cell>
          <cell r="K319">
            <v>53567.56</v>
          </cell>
          <cell r="L319">
            <v>70096.1</v>
          </cell>
          <cell r="M319">
            <v>45964.64</v>
          </cell>
          <cell r="N319">
            <v>101549.89</v>
          </cell>
          <cell r="O319">
            <v>34143.27</v>
          </cell>
          <cell r="P319">
            <v>53439.57</v>
          </cell>
          <cell r="Q319">
            <v>686273.61</v>
          </cell>
          <cell r="R319">
            <v>12</v>
          </cell>
          <cell r="S319">
            <v>31994.48</v>
          </cell>
          <cell r="T319">
            <v>1843.2474926752311</v>
          </cell>
          <cell r="U319">
            <v>3191.605512195122</v>
          </cell>
          <cell r="V319">
            <v>654279.13</v>
          </cell>
          <cell r="W319" t="str">
            <v>Daily rate for Vacation</v>
          </cell>
          <cell r="X319" t="str">
            <v>NN</v>
          </cell>
          <cell r="Y319" t="str">
            <v>Ф.И.О.</v>
          </cell>
          <cell r="Z319" t="str">
            <v>Центр</v>
          </cell>
          <cell r="AA319" t="str">
            <v>Daily rate for Sick Leaves</v>
          </cell>
          <cell r="AB319" t="str">
            <v>Salary</v>
          </cell>
        </row>
        <row r="320">
          <cell r="A320">
            <v>10161844</v>
          </cell>
          <cell r="B320">
            <v>20236</v>
          </cell>
          <cell r="C320" t="str">
            <v>Мукашева Нуржамал</v>
          </cell>
          <cell r="D320">
            <v>123100</v>
          </cell>
          <cell r="E320">
            <v>73120.6</v>
          </cell>
          <cell r="F320">
            <v>32307.48</v>
          </cell>
          <cell r="G320">
            <v>43099.47</v>
          </cell>
          <cell r="H320">
            <v>37165.7</v>
          </cell>
          <cell r="I320">
            <v>46392.28</v>
          </cell>
          <cell r="J320">
            <v>47716.19</v>
          </cell>
          <cell r="K320">
            <v>54098.53</v>
          </cell>
          <cell r="L320">
            <v>70641.19</v>
          </cell>
          <cell r="M320">
            <v>82210.35</v>
          </cell>
          <cell r="N320">
            <v>68263.02</v>
          </cell>
          <cell r="O320">
            <v>34989.78</v>
          </cell>
          <cell r="P320">
            <v>55078.84</v>
          </cell>
          <cell r="Q320">
            <v>645083.43</v>
          </cell>
          <cell r="R320">
            <v>12</v>
          </cell>
          <cell r="S320">
            <v>51531.55</v>
          </cell>
          <cell r="T320">
            <v>1672.1655397791303</v>
          </cell>
          <cell r="U320">
            <v>3372.4538636363636</v>
          </cell>
          <cell r="V320">
            <v>593551.88</v>
          </cell>
          <cell r="W320" t="str">
            <v>Daily rate for Vacation</v>
          </cell>
          <cell r="X320" t="str">
            <v>NN</v>
          </cell>
          <cell r="Y320" t="str">
            <v>Ф.И.О.</v>
          </cell>
          <cell r="Z320" t="str">
            <v>Центр</v>
          </cell>
          <cell r="AA320" t="str">
            <v>Daily rate for Sick Leaves</v>
          </cell>
          <cell r="AB320" t="str">
            <v>Salary</v>
          </cell>
        </row>
        <row r="321">
          <cell r="A321">
            <v>10136948</v>
          </cell>
          <cell r="B321">
            <v>20237</v>
          </cell>
          <cell r="C321" t="str">
            <v>Балтабаева Орынгул</v>
          </cell>
          <cell r="D321">
            <v>123100</v>
          </cell>
          <cell r="E321">
            <v>31806.06</v>
          </cell>
          <cell r="F321">
            <v>48382.85</v>
          </cell>
          <cell r="G321">
            <v>18311.66</v>
          </cell>
          <cell r="H321">
            <v>53716.23</v>
          </cell>
          <cell r="I321">
            <v>20329.79</v>
          </cell>
          <cell r="J321">
            <v>41392.05</v>
          </cell>
          <cell r="K321">
            <v>54770.19</v>
          </cell>
          <cell r="L321">
            <v>34269.92</v>
          </cell>
          <cell r="M321">
            <v>73014.93</v>
          </cell>
          <cell r="N321">
            <v>14370.61</v>
          </cell>
          <cell r="O321">
            <v>69274.8</v>
          </cell>
          <cell r="P321">
            <v>40587.01</v>
          </cell>
          <cell r="Q321">
            <v>500226.1</v>
          </cell>
          <cell r="R321">
            <v>12</v>
          </cell>
          <cell r="S321">
            <v>0</v>
          </cell>
          <cell r="T321">
            <v>1409.2463939598829</v>
          </cell>
          <cell r="U321">
            <v>2794.559217877095</v>
          </cell>
          <cell r="V321">
            <v>500226.1</v>
          </cell>
          <cell r="W321" t="str">
            <v>Daily rate for Vacation</v>
          </cell>
          <cell r="X321" t="str">
            <v>NN</v>
          </cell>
          <cell r="Y321" t="str">
            <v>Ф.И.О.</v>
          </cell>
          <cell r="Z321" t="str">
            <v>Центр</v>
          </cell>
          <cell r="AA321" t="str">
            <v>Daily rate for Sick Leaves</v>
          </cell>
          <cell r="AB321" t="str">
            <v>Salary</v>
          </cell>
        </row>
        <row r="322">
          <cell r="A322">
            <v>10283825</v>
          </cell>
          <cell r="B322">
            <v>20238</v>
          </cell>
          <cell r="C322" t="str">
            <v>Дюсенгалиев Казбек</v>
          </cell>
          <cell r="D322">
            <v>123100</v>
          </cell>
          <cell r="E322">
            <v>15104.14</v>
          </cell>
          <cell r="F322">
            <v>71541.75</v>
          </cell>
          <cell r="G322">
            <v>19976.42</v>
          </cell>
          <cell r="H322">
            <v>60293.19</v>
          </cell>
          <cell r="I322">
            <v>32257.92</v>
          </cell>
          <cell r="J322">
            <v>45396.75</v>
          </cell>
          <cell r="K322">
            <v>58471.09</v>
          </cell>
          <cell r="L322">
            <v>37618.45</v>
          </cell>
          <cell r="M322">
            <v>86255.77</v>
          </cell>
          <cell r="N322">
            <v>34173.59</v>
          </cell>
          <cell r="O322">
            <v>85732.09</v>
          </cell>
          <cell r="P322">
            <v>51006.47</v>
          </cell>
          <cell r="Q322">
            <v>597827.63</v>
          </cell>
          <cell r="R322">
            <v>12</v>
          </cell>
          <cell r="S322">
            <v>2703.36</v>
          </cell>
          <cell r="T322">
            <v>1676.5953065134102</v>
          </cell>
          <cell r="U322">
            <v>3099.605572916667</v>
          </cell>
          <cell r="V322">
            <v>595124.27</v>
          </cell>
          <cell r="W322" t="str">
            <v>Daily rate for Vacation</v>
          </cell>
          <cell r="X322" t="str">
            <v>NN</v>
          </cell>
          <cell r="Y322" t="str">
            <v>Ф.И.О.</v>
          </cell>
          <cell r="Z322" t="str">
            <v>Центр</v>
          </cell>
          <cell r="AA322" t="str">
            <v>Daily rate for Sick Leaves</v>
          </cell>
          <cell r="AB322" t="str">
            <v>Salary</v>
          </cell>
        </row>
        <row r="323">
          <cell r="A323">
            <v>10416923</v>
          </cell>
          <cell r="B323">
            <v>20239</v>
          </cell>
          <cell r="C323" t="str">
            <v>Ашыгалиев Аманкос</v>
          </cell>
          <cell r="D323">
            <v>123100</v>
          </cell>
          <cell r="E323">
            <v>31440.67</v>
          </cell>
          <cell r="F323">
            <v>77235.37</v>
          </cell>
          <cell r="G323">
            <v>38058.88</v>
          </cell>
          <cell r="H323">
            <v>80491.17</v>
          </cell>
          <cell r="I323">
            <v>29925.39</v>
          </cell>
          <cell r="J323">
            <v>59621.83</v>
          </cell>
          <cell r="K323">
            <v>63980.95</v>
          </cell>
          <cell r="L323">
            <v>65963.44</v>
          </cell>
          <cell r="M323">
            <v>44273.32</v>
          </cell>
          <cell r="N323">
            <v>97890.56</v>
          </cell>
          <cell r="O323">
            <v>31795.38</v>
          </cell>
          <cell r="P323">
            <v>51151.51</v>
          </cell>
          <cell r="Q323">
            <v>671828.4700000001</v>
          </cell>
          <cell r="R323">
            <v>12</v>
          </cell>
          <cell r="S323">
            <v>32897.36</v>
          </cell>
          <cell r="T323">
            <v>1800.0087615505977</v>
          </cell>
          <cell r="U323">
            <v>3028.109526066351</v>
          </cell>
          <cell r="V323">
            <v>638931.1100000001</v>
          </cell>
          <cell r="W323" t="str">
            <v>Daily rate for Vacation</v>
          </cell>
          <cell r="X323" t="str">
            <v>NN</v>
          </cell>
          <cell r="Y323" t="str">
            <v>Ф.И.О.</v>
          </cell>
          <cell r="Z323" t="str">
            <v>Центр</v>
          </cell>
          <cell r="AA323" t="str">
            <v>Daily rate for Sick Leaves</v>
          </cell>
          <cell r="AB323" t="str">
            <v>Salary</v>
          </cell>
        </row>
        <row r="324">
          <cell r="A324">
            <v>10430709</v>
          </cell>
          <cell r="B324">
            <v>20240</v>
          </cell>
          <cell r="C324" t="str">
            <v>Сдыхов Альберт</v>
          </cell>
          <cell r="D324">
            <v>123100</v>
          </cell>
          <cell r="E324">
            <v>13961.74</v>
          </cell>
          <cell r="F324">
            <v>94455.74</v>
          </cell>
          <cell r="G324">
            <v>53656.87</v>
          </cell>
          <cell r="H324">
            <v>71445.61</v>
          </cell>
          <cell r="I324">
            <v>31948.32</v>
          </cell>
          <cell r="J324">
            <v>55293.24</v>
          </cell>
          <cell r="K324">
            <v>66412.52</v>
          </cell>
          <cell r="L324">
            <v>45451.64</v>
          </cell>
          <cell r="M324">
            <v>89030.58</v>
          </cell>
          <cell r="N324">
            <v>41837.11</v>
          </cell>
          <cell r="O324">
            <v>70871.94</v>
          </cell>
          <cell r="P324">
            <v>70095.38</v>
          </cell>
          <cell r="Q324">
            <v>704460.6900000001</v>
          </cell>
          <cell r="R324">
            <v>12</v>
          </cell>
          <cell r="S324">
            <v>0</v>
          </cell>
          <cell r="T324">
            <v>1984.6199290060854</v>
          </cell>
          <cell r="U324">
            <v>3386.8302403846155</v>
          </cell>
          <cell r="V324">
            <v>704460.6900000001</v>
          </cell>
          <cell r="W324" t="str">
            <v>Daily rate for Vacation</v>
          </cell>
          <cell r="X324" t="str">
            <v>NN</v>
          </cell>
          <cell r="Y324" t="str">
            <v>Ф.И.О.</v>
          </cell>
          <cell r="Z324" t="str">
            <v>Центр</v>
          </cell>
          <cell r="AA324" t="str">
            <v>Daily rate for Sick Leaves</v>
          </cell>
          <cell r="AB324" t="str">
            <v>Salary</v>
          </cell>
        </row>
        <row r="325">
          <cell r="A325">
            <v>10063283</v>
          </cell>
          <cell r="B325">
            <v>20241</v>
          </cell>
          <cell r="C325" t="str">
            <v>Кульчанов Амангельды</v>
          </cell>
          <cell r="D325">
            <v>182000</v>
          </cell>
          <cell r="E325">
            <v>37760.23</v>
          </cell>
          <cell r="F325">
            <v>33428.74</v>
          </cell>
          <cell r="G325">
            <v>41582.85</v>
          </cell>
          <cell r="H325">
            <v>37219.27</v>
          </cell>
          <cell r="I325">
            <v>35236.03</v>
          </cell>
          <cell r="J325">
            <v>36755.18</v>
          </cell>
          <cell r="K325">
            <v>48292.28</v>
          </cell>
          <cell r="L325">
            <v>42841.04</v>
          </cell>
          <cell r="M325">
            <v>61161.26</v>
          </cell>
          <cell r="N325">
            <v>36033.66</v>
          </cell>
          <cell r="O325">
            <v>47510.78</v>
          </cell>
          <cell r="P325">
            <v>45347.57</v>
          </cell>
          <cell r="Q325">
            <v>503168.88999999996</v>
          </cell>
          <cell r="R325">
            <v>12</v>
          </cell>
          <cell r="S325">
            <v>7314.24</v>
          </cell>
          <cell r="T325">
            <v>1396.931062654947</v>
          </cell>
          <cell r="U325">
            <v>1850.2039179104477</v>
          </cell>
          <cell r="V325">
            <v>495854.64999999997</v>
          </cell>
          <cell r="W325" t="str">
            <v>Daily rate for Vacation</v>
          </cell>
          <cell r="X325" t="str">
            <v>NN</v>
          </cell>
          <cell r="Y325" t="str">
            <v>Ф.И.О.</v>
          </cell>
          <cell r="Z325" t="str">
            <v>Центр</v>
          </cell>
          <cell r="AA325" t="str">
            <v>Daily rate for Sick Leaves</v>
          </cell>
          <cell r="AB325" t="str">
            <v>Salary</v>
          </cell>
        </row>
        <row r="326">
          <cell r="A326">
            <v>10059145</v>
          </cell>
          <cell r="B326">
            <v>20242</v>
          </cell>
          <cell r="C326" t="str">
            <v>Жумагалиева Ботагоз</v>
          </cell>
          <cell r="D326">
            <v>123100</v>
          </cell>
          <cell r="E326">
            <v>12604.82</v>
          </cell>
          <cell r="F326">
            <v>75491.61</v>
          </cell>
          <cell r="G326">
            <v>21195.51</v>
          </cell>
          <cell r="H326">
            <v>64159.53</v>
          </cell>
          <cell r="I326">
            <v>34091.51</v>
          </cell>
          <cell r="J326">
            <v>49666.31</v>
          </cell>
          <cell r="K326">
            <v>61844.15</v>
          </cell>
          <cell r="L326">
            <v>42036.08</v>
          </cell>
          <cell r="M326">
            <v>81568.37</v>
          </cell>
          <cell r="N326">
            <v>62311.66</v>
          </cell>
          <cell r="O326">
            <v>74026.21</v>
          </cell>
          <cell r="P326">
            <v>43896.38</v>
          </cell>
          <cell r="Q326">
            <v>622892.14</v>
          </cell>
          <cell r="R326">
            <v>12</v>
          </cell>
          <cell r="S326">
            <v>40032.24</v>
          </cell>
          <cell r="T326">
            <v>1642.0438922695516</v>
          </cell>
          <cell r="U326">
            <v>3202.526923076923</v>
          </cell>
          <cell r="V326">
            <v>582859.9</v>
          </cell>
          <cell r="W326" t="str">
            <v>Daily rate for Vacation</v>
          </cell>
          <cell r="X326" t="str">
            <v>NN</v>
          </cell>
          <cell r="Y326" t="str">
            <v>Ф.И.О.</v>
          </cell>
          <cell r="Z326" t="str">
            <v>Центр</v>
          </cell>
          <cell r="AA326" t="str">
            <v>Daily rate for Sick Leaves</v>
          </cell>
          <cell r="AB326" t="str">
            <v>Salary</v>
          </cell>
        </row>
        <row r="327">
          <cell r="A327">
            <v>10328536</v>
          </cell>
          <cell r="B327">
            <v>20243</v>
          </cell>
          <cell r="C327" t="str">
            <v>Демегенова Гульнур</v>
          </cell>
          <cell r="D327">
            <v>123100</v>
          </cell>
          <cell r="E327">
            <v>36177.38</v>
          </cell>
          <cell r="F327">
            <v>35021.08</v>
          </cell>
          <cell r="G327">
            <v>33537.32</v>
          </cell>
          <cell r="H327">
            <v>30268.07</v>
          </cell>
          <cell r="I327">
            <v>39222.17</v>
          </cell>
          <cell r="J327">
            <v>33434.8</v>
          </cell>
          <cell r="K327">
            <v>47504.07</v>
          </cell>
          <cell r="L327">
            <v>37681.8</v>
          </cell>
          <cell r="M327">
            <v>51913.59</v>
          </cell>
          <cell r="N327">
            <v>31612.48</v>
          </cell>
          <cell r="O327">
            <v>40000.35</v>
          </cell>
          <cell r="P327">
            <v>38489.62</v>
          </cell>
          <cell r="Q327">
            <v>454862.73</v>
          </cell>
          <cell r="R327">
            <v>12</v>
          </cell>
          <cell r="S327">
            <v>34683.56</v>
          </cell>
          <cell r="T327">
            <v>1183.7366745548795</v>
          </cell>
          <cell r="U327">
            <v>1818.9574458874458</v>
          </cell>
          <cell r="V327">
            <v>420179.17</v>
          </cell>
          <cell r="W327" t="str">
            <v>Daily rate for Vacation</v>
          </cell>
          <cell r="X327" t="str">
            <v>NN</v>
          </cell>
          <cell r="Y327" t="str">
            <v>Ф.И.О.</v>
          </cell>
          <cell r="Z327" t="str">
            <v>Центр</v>
          </cell>
          <cell r="AA327" t="str">
            <v>Daily rate for Sick Leaves</v>
          </cell>
          <cell r="AB327" t="str">
            <v>Salary</v>
          </cell>
        </row>
        <row r="328">
          <cell r="A328">
            <v>10179665</v>
          </cell>
          <cell r="B328">
            <v>20244</v>
          </cell>
          <cell r="C328" t="str">
            <v>Тлепкалиев Едилжан</v>
          </cell>
          <cell r="D328">
            <v>123100</v>
          </cell>
          <cell r="E328">
            <v>14051.01</v>
          </cell>
          <cell r="F328">
            <v>84584.45</v>
          </cell>
          <cell r="G328">
            <v>22915.36</v>
          </cell>
          <cell r="H328">
            <v>71420.68</v>
          </cell>
          <cell r="I328">
            <v>39527.76</v>
          </cell>
          <cell r="J328">
            <v>82477.59</v>
          </cell>
          <cell r="K328">
            <v>0</v>
          </cell>
          <cell r="L328">
            <v>4722.62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319699.47</v>
          </cell>
          <cell r="R328">
            <v>7</v>
          </cell>
          <cell r="S328">
            <v>26957.35</v>
          </cell>
          <cell r="T328">
            <v>1413.803342026466</v>
          </cell>
          <cell r="U328">
            <v>3326.615</v>
          </cell>
          <cell r="V328">
            <v>292742.12</v>
          </cell>
          <cell r="W328" t="str">
            <v>Daily rate for Vacation</v>
          </cell>
          <cell r="X328" t="str">
            <v>NN</v>
          </cell>
          <cell r="Y328" t="str">
            <v>Ф.И.О.</v>
          </cell>
          <cell r="Z328" t="str">
            <v>Центр</v>
          </cell>
          <cell r="AA328" t="str">
            <v>Daily rate for Sick Leaves</v>
          </cell>
          <cell r="AB328" t="str">
            <v>Salary</v>
          </cell>
        </row>
        <row r="329">
          <cell r="A329">
            <v>10017204</v>
          </cell>
          <cell r="B329">
            <v>20245</v>
          </cell>
          <cell r="C329" t="str">
            <v>Шаганкулова Шуга</v>
          </cell>
          <cell r="D329">
            <v>123100</v>
          </cell>
          <cell r="E329">
            <v>90657.78</v>
          </cell>
          <cell r="F329">
            <v>11894.74</v>
          </cell>
          <cell r="G329">
            <v>76529.74</v>
          </cell>
          <cell r="H329">
            <v>39462.09</v>
          </cell>
          <cell r="I329">
            <v>52874.31</v>
          </cell>
          <cell r="J329">
            <v>43487.27</v>
          </cell>
          <cell r="K329">
            <v>61335.03</v>
          </cell>
          <cell r="L329">
            <v>78552.87</v>
          </cell>
          <cell r="M329">
            <v>83652.92</v>
          </cell>
          <cell r="N329">
            <v>71916.26</v>
          </cell>
          <cell r="O329">
            <v>40902.91</v>
          </cell>
          <cell r="P329">
            <v>53668.76</v>
          </cell>
          <cell r="Q329">
            <v>704934.6800000002</v>
          </cell>
          <cell r="R329">
            <v>12</v>
          </cell>
          <cell r="S329">
            <v>43588.52</v>
          </cell>
          <cell r="T329">
            <v>1863.1568627450986</v>
          </cell>
          <cell r="U329">
            <v>3480.7692631578957</v>
          </cell>
          <cell r="V329">
            <v>661346.1600000001</v>
          </cell>
          <cell r="W329" t="str">
            <v>Daily rate for Vacation</v>
          </cell>
          <cell r="X329" t="str">
            <v>NN</v>
          </cell>
          <cell r="Y329" t="str">
            <v>Ф.И.О.</v>
          </cell>
          <cell r="Z329" t="str">
            <v>Центр</v>
          </cell>
          <cell r="AA329" t="str">
            <v>Daily rate for Sick Leaves</v>
          </cell>
          <cell r="AB329" t="str">
            <v>Salary</v>
          </cell>
        </row>
        <row r="330">
          <cell r="A330">
            <v>10437863</v>
          </cell>
          <cell r="B330">
            <v>20247</v>
          </cell>
          <cell r="C330" t="str">
            <v>Жуварова Гульмира</v>
          </cell>
          <cell r="D330">
            <v>123100</v>
          </cell>
          <cell r="E330">
            <v>19938.19</v>
          </cell>
          <cell r="F330">
            <v>0.26</v>
          </cell>
          <cell r="G330">
            <v>31964.68</v>
          </cell>
          <cell r="H330">
            <v>55007.27</v>
          </cell>
          <cell r="I330">
            <v>29741.24</v>
          </cell>
          <cell r="J330">
            <v>41576.6</v>
          </cell>
          <cell r="K330">
            <v>54584.77</v>
          </cell>
          <cell r="L330">
            <v>33228.25</v>
          </cell>
          <cell r="M330">
            <v>15089.79</v>
          </cell>
          <cell r="N330">
            <v>0.48</v>
          </cell>
          <cell r="O330">
            <v>0.08</v>
          </cell>
          <cell r="P330">
            <v>70651.64</v>
          </cell>
          <cell r="Q330">
            <v>351783.25</v>
          </cell>
          <cell r="R330">
            <v>12</v>
          </cell>
          <cell r="S330">
            <v>31509.73</v>
          </cell>
          <cell r="T330">
            <v>902.2805949966195</v>
          </cell>
          <cell r="U330">
            <v>3171.02495049505</v>
          </cell>
          <cell r="V330">
            <v>320273.52</v>
          </cell>
          <cell r="W330" t="str">
            <v>Daily rate for Vacation</v>
          </cell>
          <cell r="X330" t="str">
            <v>NN</v>
          </cell>
          <cell r="Y330" t="str">
            <v>Ф.И.О.</v>
          </cell>
          <cell r="Z330" t="str">
            <v>Центр</v>
          </cell>
          <cell r="AA330" t="str">
            <v>Daily rate for Sick Leaves</v>
          </cell>
          <cell r="AB330" t="str">
            <v>Salary</v>
          </cell>
        </row>
        <row r="331">
          <cell r="A331">
            <v>10028522</v>
          </cell>
          <cell r="B331">
            <v>20248</v>
          </cell>
          <cell r="C331" t="str">
            <v>Шукалова Улмекен</v>
          </cell>
          <cell r="D331">
            <v>123100</v>
          </cell>
          <cell r="E331">
            <v>0.15</v>
          </cell>
          <cell r="F331">
            <v>0.3</v>
          </cell>
          <cell r="G331">
            <v>0.45</v>
          </cell>
          <cell r="H331">
            <v>0.6</v>
          </cell>
          <cell r="I331">
            <v>0.75</v>
          </cell>
          <cell r="J331">
            <v>0.9</v>
          </cell>
          <cell r="K331">
            <v>11849.85</v>
          </cell>
          <cell r="L331">
            <v>0.78</v>
          </cell>
          <cell r="M331">
            <v>15089.94</v>
          </cell>
          <cell r="N331">
            <v>0.63</v>
          </cell>
          <cell r="O331">
            <v>0.23</v>
          </cell>
          <cell r="P331">
            <v>26003.59</v>
          </cell>
          <cell r="Q331">
            <v>52948.17</v>
          </cell>
          <cell r="R331">
            <v>12</v>
          </cell>
          <cell r="S331">
            <v>0</v>
          </cell>
          <cell r="T331">
            <v>149.16658215010142</v>
          </cell>
          <cell r="U331">
            <v>5294.817</v>
          </cell>
          <cell r="V331">
            <v>52948.17</v>
          </cell>
          <cell r="W331" t="str">
            <v>Daily rate for Vacation</v>
          </cell>
          <cell r="X331" t="str">
            <v>NN</v>
          </cell>
          <cell r="Y331" t="str">
            <v>Ф.И.О.</v>
          </cell>
          <cell r="Z331" t="str">
            <v>Центр</v>
          </cell>
          <cell r="AA331" t="str">
            <v>Daily rate for Sick Leaves</v>
          </cell>
          <cell r="AB331" t="str">
            <v>Salary</v>
          </cell>
        </row>
        <row r="332">
          <cell r="A332">
            <v>10420893</v>
          </cell>
          <cell r="B332">
            <v>20249</v>
          </cell>
          <cell r="C332" t="str">
            <v>Нысангалиева Жаннат</v>
          </cell>
          <cell r="D332">
            <v>123100</v>
          </cell>
          <cell r="E332">
            <v>12906.32</v>
          </cell>
          <cell r="F332">
            <v>75521.16</v>
          </cell>
          <cell r="G332">
            <v>22196.43</v>
          </cell>
          <cell r="H332">
            <v>65492.75</v>
          </cell>
          <cell r="I332">
            <v>36089.01</v>
          </cell>
          <cell r="J332">
            <v>50604.05</v>
          </cell>
          <cell r="K332">
            <v>65148.31</v>
          </cell>
          <cell r="L332">
            <v>42632.16</v>
          </cell>
          <cell r="M332">
            <v>84902.33</v>
          </cell>
          <cell r="N332">
            <v>17551.74</v>
          </cell>
          <cell r="O332">
            <v>77727.17</v>
          </cell>
          <cell r="P332">
            <v>45810.09</v>
          </cell>
          <cell r="Q332">
            <v>596581.52</v>
          </cell>
          <cell r="R332">
            <v>12</v>
          </cell>
          <cell r="S332">
            <v>0</v>
          </cell>
          <cell r="T332">
            <v>1680.700698670273</v>
          </cell>
          <cell r="U332">
            <v>3660.0093251533744</v>
          </cell>
          <cell r="V332">
            <v>596581.52</v>
          </cell>
          <cell r="W332" t="str">
            <v>Daily rate for Vacation</v>
          </cell>
          <cell r="X332" t="str">
            <v>NN</v>
          </cell>
          <cell r="Y332" t="str">
            <v>Ф.И.О.</v>
          </cell>
          <cell r="Z332" t="str">
            <v>Центр</v>
          </cell>
          <cell r="AA332" t="str">
            <v>Daily rate for Sick Leaves</v>
          </cell>
          <cell r="AB332" t="str">
            <v>Salary</v>
          </cell>
        </row>
        <row r="333">
          <cell r="A333">
            <v>10146433</v>
          </cell>
          <cell r="B333">
            <v>20250</v>
          </cell>
          <cell r="C333" t="str">
            <v>Тайшева Айгуль</v>
          </cell>
          <cell r="D333">
            <v>123100</v>
          </cell>
          <cell r="E333">
            <v>13395.27</v>
          </cell>
          <cell r="F333">
            <v>77879.78</v>
          </cell>
          <cell r="G333">
            <v>22767.84</v>
          </cell>
          <cell r="H333">
            <v>65722.06</v>
          </cell>
          <cell r="I333">
            <v>14667.77</v>
          </cell>
          <cell r="J333">
            <v>50946.82</v>
          </cell>
          <cell r="K333">
            <v>63883.16</v>
          </cell>
          <cell r="L333">
            <v>42216.46</v>
          </cell>
          <cell r="M333">
            <v>84558.17</v>
          </cell>
          <cell r="N333">
            <v>18000.5</v>
          </cell>
          <cell r="O333">
            <v>76976.24</v>
          </cell>
          <cell r="P333">
            <v>46059.63</v>
          </cell>
          <cell r="Q333">
            <v>577073.7000000001</v>
          </cell>
          <cell r="R333">
            <v>12</v>
          </cell>
          <cell r="S333">
            <v>0</v>
          </cell>
          <cell r="T333">
            <v>1625.7429006085194</v>
          </cell>
          <cell r="U333">
            <v>3316.5155172413797</v>
          </cell>
          <cell r="V333">
            <v>577073.7000000001</v>
          </cell>
          <cell r="W333" t="str">
            <v>Daily rate for Vacation</v>
          </cell>
          <cell r="X333" t="str">
            <v>NN</v>
          </cell>
          <cell r="Y333" t="str">
            <v>Ф.И.О.</v>
          </cell>
          <cell r="Z333" t="str">
            <v>Центр</v>
          </cell>
          <cell r="AA333" t="str">
            <v>Daily rate for Sick Leaves</v>
          </cell>
          <cell r="AB333" t="str">
            <v>Salary</v>
          </cell>
        </row>
        <row r="334">
          <cell r="A334">
            <v>10178152</v>
          </cell>
          <cell r="B334">
            <v>20252</v>
          </cell>
          <cell r="C334" t="str">
            <v>Доскалиева Гульбаршын</v>
          </cell>
          <cell r="D334">
            <v>123100</v>
          </cell>
          <cell r="E334">
            <v>13395.18</v>
          </cell>
          <cell r="F334">
            <v>79603.04</v>
          </cell>
          <cell r="G334">
            <v>22197</v>
          </cell>
          <cell r="H334">
            <v>65493.31</v>
          </cell>
          <cell r="I334">
            <v>36088.58</v>
          </cell>
          <cell r="J334">
            <v>50490.24</v>
          </cell>
          <cell r="K334">
            <v>63652.7</v>
          </cell>
          <cell r="L334">
            <v>41216.71</v>
          </cell>
          <cell r="M334">
            <v>84901.42</v>
          </cell>
          <cell r="N334">
            <v>17551.83</v>
          </cell>
          <cell r="O334">
            <v>76976.18</v>
          </cell>
          <cell r="P334">
            <v>45810.41</v>
          </cell>
          <cell r="Q334">
            <v>597376.6</v>
          </cell>
          <cell r="R334">
            <v>12</v>
          </cell>
          <cell r="S334">
            <v>0</v>
          </cell>
          <cell r="T334">
            <v>1682.9406130268198</v>
          </cell>
          <cell r="U334">
            <v>3282.289010989011</v>
          </cell>
          <cell r="V334">
            <v>597376.6</v>
          </cell>
          <cell r="W334" t="str">
            <v>Daily rate for Vacation</v>
          </cell>
          <cell r="X334" t="str">
            <v>NN</v>
          </cell>
          <cell r="Y334" t="str">
            <v>Ф.И.О.</v>
          </cell>
          <cell r="Z334" t="str">
            <v>Центр</v>
          </cell>
          <cell r="AA334" t="str">
            <v>Daily rate for Sick Leaves</v>
          </cell>
          <cell r="AB334" t="str">
            <v>Salary</v>
          </cell>
        </row>
        <row r="335">
          <cell r="A335">
            <v>10123119</v>
          </cell>
          <cell r="B335">
            <v>20253</v>
          </cell>
          <cell r="C335" t="str">
            <v>Карасаева Гульнара</v>
          </cell>
          <cell r="D335">
            <v>123100</v>
          </cell>
          <cell r="E335">
            <v>11129.24</v>
          </cell>
          <cell r="F335">
            <v>63293.99</v>
          </cell>
          <cell r="G335">
            <v>18311.78</v>
          </cell>
          <cell r="H335">
            <v>55191.68</v>
          </cell>
          <cell r="I335">
            <v>31402.91</v>
          </cell>
          <cell r="J335">
            <v>44064.31</v>
          </cell>
          <cell r="K335">
            <v>56437.67</v>
          </cell>
          <cell r="L335">
            <v>37815.08</v>
          </cell>
          <cell r="M335">
            <v>77424.51</v>
          </cell>
          <cell r="N335">
            <v>15637.82</v>
          </cell>
          <cell r="O335">
            <v>104284.49</v>
          </cell>
          <cell r="P335">
            <v>42999.32</v>
          </cell>
          <cell r="Q335">
            <v>557992.8</v>
          </cell>
          <cell r="R335">
            <v>12</v>
          </cell>
          <cell r="S335">
            <v>30882.05</v>
          </cell>
          <cell r="T335">
            <v>1484.9863364886187</v>
          </cell>
          <cell r="U335">
            <v>2896.212912087912</v>
          </cell>
          <cell r="V335">
            <v>527110.75</v>
          </cell>
          <cell r="W335" t="str">
            <v>Daily rate for Vacation</v>
          </cell>
          <cell r="X335" t="str">
            <v>NN</v>
          </cell>
          <cell r="Y335" t="str">
            <v>Ф.И.О.</v>
          </cell>
          <cell r="Z335" t="str">
            <v>Центр</v>
          </cell>
          <cell r="AA335" t="str">
            <v>Daily rate for Sick Leaves</v>
          </cell>
          <cell r="AB335" t="str">
            <v>Salary</v>
          </cell>
        </row>
        <row r="336">
          <cell r="A336">
            <v>10098785</v>
          </cell>
          <cell r="B336">
            <v>20254</v>
          </cell>
          <cell r="C336" t="str">
            <v>Кабделова Гульшара</v>
          </cell>
          <cell r="D336">
            <v>123100</v>
          </cell>
          <cell r="E336">
            <v>11312.32</v>
          </cell>
          <cell r="F336">
            <v>96008.94</v>
          </cell>
          <cell r="G336">
            <v>26866.73</v>
          </cell>
          <cell r="H336">
            <v>58787.83</v>
          </cell>
          <cell r="I336">
            <v>31495.35</v>
          </cell>
          <cell r="J336">
            <v>44708.77</v>
          </cell>
          <cell r="K336">
            <v>17346.18</v>
          </cell>
          <cell r="L336">
            <v>41146.88</v>
          </cell>
          <cell r="M336">
            <v>43373.66</v>
          </cell>
          <cell r="N336">
            <v>45618.78</v>
          </cell>
          <cell r="O336">
            <v>208688.49</v>
          </cell>
          <cell r="P336">
            <v>0.5</v>
          </cell>
          <cell r="Q336">
            <v>625354.43</v>
          </cell>
          <cell r="R336">
            <v>12</v>
          </cell>
          <cell r="S336">
            <v>294857.55</v>
          </cell>
          <cell r="T336">
            <v>931.0820374126665</v>
          </cell>
          <cell r="U336">
            <v>3032.0814678899087</v>
          </cell>
          <cell r="V336">
            <v>330496.88000000006</v>
          </cell>
          <cell r="W336" t="str">
            <v>Daily rate for Vacation</v>
          </cell>
          <cell r="X336" t="str">
            <v>NN</v>
          </cell>
          <cell r="Y336" t="str">
            <v>Ф.И.О.</v>
          </cell>
          <cell r="Z336" t="str">
            <v>Центр</v>
          </cell>
          <cell r="AA336" t="str">
            <v>Daily rate for Sick Leaves</v>
          </cell>
          <cell r="AB336" t="str">
            <v>Salary</v>
          </cell>
        </row>
        <row r="337">
          <cell r="A337">
            <v>10100030</v>
          </cell>
          <cell r="B337">
            <v>20255</v>
          </cell>
          <cell r="C337" t="str">
            <v>Даулбаева Гульжан</v>
          </cell>
          <cell r="D337">
            <v>123100</v>
          </cell>
          <cell r="E337">
            <v>11859.93</v>
          </cell>
          <cell r="F337">
            <v>70268.34</v>
          </cell>
          <cell r="G337">
            <v>19600.29</v>
          </cell>
          <cell r="H337">
            <v>56192.01</v>
          </cell>
          <cell r="I337">
            <v>31956.33</v>
          </cell>
          <cell r="J337">
            <v>45445.41</v>
          </cell>
          <cell r="K337">
            <v>57918.92</v>
          </cell>
          <cell r="L337">
            <v>37620.76</v>
          </cell>
          <cell r="M337">
            <v>77080.64</v>
          </cell>
          <cell r="N337">
            <v>16358.59</v>
          </cell>
          <cell r="O337">
            <v>67172.22</v>
          </cell>
          <cell r="P337">
            <v>40288.2</v>
          </cell>
          <cell r="Q337">
            <v>531761.64</v>
          </cell>
          <cell r="R337">
            <v>12</v>
          </cell>
          <cell r="S337">
            <v>4877.92</v>
          </cell>
          <cell r="T337">
            <v>1484.346743295019</v>
          </cell>
          <cell r="U337">
            <v>2943.484469273743</v>
          </cell>
          <cell r="V337">
            <v>526883.72</v>
          </cell>
          <cell r="W337" t="str">
            <v>Daily rate for Vacation</v>
          </cell>
          <cell r="X337" t="str">
            <v>NN</v>
          </cell>
          <cell r="Y337" t="str">
            <v>Ф.И.О.</v>
          </cell>
          <cell r="Z337" t="str">
            <v>Центр</v>
          </cell>
          <cell r="AA337" t="str">
            <v>Daily rate for Sick Leaves</v>
          </cell>
          <cell r="AB337" t="str">
            <v>Salary</v>
          </cell>
        </row>
        <row r="338">
          <cell r="A338">
            <v>10015205</v>
          </cell>
          <cell r="B338">
            <v>20256</v>
          </cell>
          <cell r="C338" t="str">
            <v>Балбусинова Жумагуль</v>
          </cell>
          <cell r="D338">
            <v>123100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</v>
          </cell>
          <cell r="K338">
            <v>11849.8</v>
          </cell>
          <cell r="L338">
            <v>0.48</v>
          </cell>
          <cell r="M338">
            <v>15089.38</v>
          </cell>
          <cell r="N338">
            <v>0.07</v>
          </cell>
          <cell r="O338">
            <v>64167.81</v>
          </cell>
          <cell r="P338">
            <v>40188.4</v>
          </cell>
          <cell r="Q338">
            <v>131296.94</v>
          </cell>
          <cell r="R338">
            <v>7</v>
          </cell>
          <cell r="S338">
            <v>0</v>
          </cell>
          <cell r="T338">
            <v>634.1009369264948</v>
          </cell>
          <cell r="U338">
            <v>3548.565945945946</v>
          </cell>
          <cell r="V338">
            <v>131296.94</v>
          </cell>
          <cell r="W338" t="str">
            <v>Daily rate for Vacation</v>
          </cell>
          <cell r="X338" t="str">
            <v>NN</v>
          </cell>
          <cell r="Y338" t="str">
            <v>Ф.И.О.</v>
          </cell>
          <cell r="Z338" t="str">
            <v>Центр</v>
          </cell>
          <cell r="AA338" t="str">
            <v>Daily rate for Sick Leaves</v>
          </cell>
          <cell r="AB338" t="str">
            <v>Salary</v>
          </cell>
        </row>
        <row r="339">
          <cell r="A339">
            <v>10194486</v>
          </cell>
          <cell r="B339">
            <v>20258</v>
          </cell>
          <cell r="C339" t="str">
            <v>Кабенова Асем</v>
          </cell>
          <cell r="D339">
            <v>123100</v>
          </cell>
          <cell r="E339">
            <v>11860.14</v>
          </cell>
          <cell r="F339">
            <v>68708.54</v>
          </cell>
          <cell r="G339">
            <v>19416.18</v>
          </cell>
          <cell r="H339">
            <v>57036.04</v>
          </cell>
          <cell r="I339">
            <v>29925.54</v>
          </cell>
          <cell r="J339">
            <v>45446.36</v>
          </cell>
          <cell r="K339">
            <v>55881.07</v>
          </cell>
          <cell r="L339">
            <v>37722</v>
          </cell>
          <cell r="M339">
            <v>72928.88</v>
          </cell>
          <cell r="N339">
            <v>12778.52</v>
          </cell>
          <cell r="O339">
            <v>99845.47</v>
          </cell>
          <cell r="P339">
            <v>40188.09</v>
          </cell>
          <cell r="Q339">
            <v>551736.83</v>
          </cell>
          <cell r="R339">
            <v>12</v>
          </cell>
          <cell r="S339">
            <v>41808.22</v>
          </cell>
          <cell r="T339">
            <v>1436.5804879423035</v>
          </cell>
          <cell r="U339">
            <v>2913.877771428571</v>
          </cell>
          <cell r="V339">
            <v>509928.61</v>
          </cell>
          <cell r="W339" t="str">
            <v>Daily rate for Vacation</v>
          </cell>
          <cell r="X339" t="str">
            <v>NN</v>
          </cell>
          <cell r="Y339" t="str">
            <v>Ф.И.О.</v>
          </cell>
          <cell r="Z339" t="str">
            <v>Центр</v>
          </cell>
          <cell r="AA339" t="str">
            <v>Daily rate for Sick Leaves</v>
          </cell>
          <cell r="AB339" t="str">
            <v>Salary</v>
          </cell>
        </row>
        <row r="340">
          <cell r="A340">
            <v>10028582</v>
          </cell>
          <cell r="B340">
            <v>20259</v>
          </cell>
          <cell r="C340" t="str">
            <v>Амирова Халимат</v>
          </cell>
          <cell r="D340">
            <v>123100</v>
          </cell>
          <cell r="E340">
            <v>11859.95</v>
          </cell>
          <cell r="F340">
            <v>69901.31</v>
          </cell>
          <cell r="G340">
            <v>19601.04</v>
          </cell>
          <cell r="H340">
            <v>58695.13</v>
          </cell>
          <cell r="I340">
            <v>31957.12</v>
          </cell>
          <cell r="J340">
            <v>44156.47</v>
          </cell>
          <cell r="K340">
            <v>22613.43</v>
          </cell>
          <cell r="L340">
            <v>4319.84</v>
          </cell>
          <cell r="M340">
            <v>71446.29</v>
          </cell>
          <cell r="N340">
            <v>19303.16</v>
          </cell>
          <cell r="O340">
            <v>192514.99</v>
          </cell>
          <cell r="P340">
            <v>0.13</v>
          </cell>
          <cell r="Q340">
            <v>546368.86</v>
          </cell>
          <cell r="R340">
            <v>12</v>
          </cell>
          <cell r="S340">
            <v>235683.09</v>
          </cell>
          <cell r="T340">
            <v>875.2698050484563</v>
          </cell>
          <cell r="U340">
            <v>3016.3666990291263</v>
          </cell>
          <cell r="V340">
            <v>310685.77</v>
          </cell>
          <cell r="W340" t="str">
            <v>Daily rate for Vacation</v>
          </cell>
          <cell r="X340" t="str">
            <v>NN</v>
          </cell>
          <cell r="Y340" t="str">
            <v>Ф.И.О.</v>
          </cell>
          <cell r="Z340" t="str">
            <v>Центр</v>
          </cell>
          <cell r="AA340" t="str">
            <v>Daily rate for Sick Leaves</v>
          </cell>
          <cell r="AB340" t="str">
            <v>Salary</v>
          </cell>
        </row>
        <row r="341">
          <cell r="A341">
            <v>10158098</v>
          </cell>
          <cell r="B341">
            <v>20260</v>
          </cell>
          <cell r="C341" t="str">
            <v>Жаксимбетова Акторгын</v>
          </cell>
          <cell r="D341">
            <v>123100</v>
          </cell>
          <cell r="E341">
            <v>68027.65</v>
          </cell>
          <cell r="F341">
            <v>11285.16</v>
          </cell>
          <cell r="G341">
            <v>61664.52</v>
          </cell>
          <cell r="H341">
            <v>27370.99</v>
          </cell>
          <cell r="I341">
            <v>48898.18</v>
          </cell>
          <cell r="J341">
            <v>0.19</v>
          </cell>
          <cell r="K341">
            <v>62159.45</v>
          </cell>
          <cell r="L341">
            <v>3724.5</v>
          </cell>
          <cell r="M341">
            <v>15089.75</v>
          </cell>
          <cell r="N341">
            <v>0.44</v>
          </cell>
          <cell r="O341">
            <v>0.04</v>
          </cell>
          <cell r="P341">
            <v>0.64</v>
          </cell>
          <cell r="Q341">
            <v>298221.50999999995</v>
          </cell>
          <cell r="R341">
            <v>12</v>
          </cell>
          <cell r="S341">
            <v>49392.91</v>
          </cell>
          <cell r="T341">
            <v>701.0046202389001</v>
          </cell>
          <cell r="U341">
            <v>3034.495121951219</v>
          </cell>
          <cell r="V341">
            <v>248828.59999999995</v>
          </cell>
          <cell r="W341" t="str">
            <v>Daily rate for Vacation</v>
          </cell>
          <cell r="X341" t="str">
            <v>NN</v>
          </cell>
          <cell r="Y341" t="str">
            <v>Ф.И.О.</v>
          </cell>
          <cell r="Z341" t="str">
            <v>Центр</v>
          </cell>
          <cell r="AA341" t="str">
            <v>Daily rate for Sick Leaves</v>
          </cell>
          <cell r="AB341" t="str">
            <v>Salary</v>
          </cell>
        </row>
        <row r="342">
          <cell r="A342">
            <v>10184940</v>
          </cell>
          <cell r="B342">
            <v>20261</v>
          </cell>
          <cell r="C342" t="str">
            <v>Сабирова Гулбаршин</v>
          </cell>
          <cell r="D342">
            <v>123100</v>
          </cell>
          <cell r="E342">
            <v>11586.25</v>
          </cell>
          <cell r="F342">
            <v>68525.4</v>
          </cell>
          <cell r="G342">
            <v>34684.68</v>
          </cell>
          <cell r="H342">
            <v>28293.18</v>
          </cell>
          <cell r="I342">
            <v>49914.43</v>
          </cell>
          <cell r="J342">
            <v>40537.52</v>
          </cell>
          <cell r="K342">
            <v>50064.38</v>
          </cell>
          <cell r="L342">
            <v>62762.6</v>
          </cell>
          <cell r="M342">
            <v>42794.68</v>
          </cell>
          <cell r="N342">
            <v>60435.19</v>
          </cell>
          <cell r="O342">
            <v>30793.85</v>
          </cell>
          <cell r="P342">
            <v>47463.04</v>
          </cell>
          <cell r="Q342">
            <v>527855.2</v>
          </cell>
          <cell r="R342">
            <v>12</v>
          </cell>
          <cell r="S342">
            <v>0</v>
          </cell>
          <cell r="T342">
            <v>1487.0836150552173</v>
          </cell>
          <cell r="U342">
            <v>2916.3270718232043</v>
          </cell>
          <cell r="V342">
            <v>527855.2</v>
          </cell>
          <cell r="W342" t="str">
            <v>Daily rate for Vacation</v>
          </cell>
          <cell r="X342" t="str">
            <v>NN</v>
          </cell>
          <cell r="Y342" t="str">
            <v>Ф.И.О.</v>
          </cell>
          <cell r="Z342" t="str">
            <v>Центр</v>
          </cell>
          <cell r="AA342" t="str">
            <v>Daily rate for Sick Leaves</v>
          </cell>
          <cell r="AB342" t="str">
            <v>Salary</v>
          </cell>
        </row>
        <row r="343">
          <cell r="A343">
            <v>10407859</v>
          </cell>
          <cell r="B343">
            <v>20262</v>
          </cell>
          <cell r="C343" t="str">
            <v>Алмагамбетова Жаннат</v>
          </cell>
          <cell r="D343">
            <v>123100</v>
          </cell>
          <cell r="E343">
            <v>11586.1</v>
          </cell>
          <cell r="F343">
            <v>69075.08</v>
          </cell>
          <cell r="G343">
            <v>15859.25</v>
          </cell>
          <cell r="H343">
            <v>61624.68</v>
          </cell>
          <cell r="I343">
            <v>31956.36</v>
          </cell>
          <cell r="J343">
            <v>44893.51</v>
          </cell>
          <cell r="K343">
            <v>57456.44</v>
          </cell>
          <cell r="L343">
            <v>38991.14</v>
          </cell>
          <cell r="M343">
            <v>76710.83</v>
          </cell>
          <cell r="N343">
            <v>16358.44</v>
          </cell>
          <cell r="O343">
            <v>66152.37</v>
          </cell>
          <cell r="P343">
            <v>54138.01</v>
          </cell>
          <cell r="Q343">
            <v>544802.2100000001</v>
          </cell>
          <cell r="R343">
            <v>12</v>
          </cell>
          <cell r="S343">
            <v>3134.03</v>
          </cell>
          <cell r="T343">
            <v>1525.997802569304</v>
          </cell>
          <cell r="U343">
            <v>2912.1945161290323</v>
          </cell>
          <cell r="V343">
            <v>541668.18</v>
          </cell>
          <cell r="W343" t="str">
            <v>Daily rate for Vacation</v>
          </cell>
          <cell r="X343" t="str">
            <v>NN</v>
          </cell>
          <cell r="Y343" t="str">
            <v>Ф.И.О.</v>
          </cell>
          <cell r="Z343" t="str">
            <v>Центр</v>
          </cell>
          <cell r="AA343" t="str">
            <v>Daily rate for Sick Leaves</v>
          </cell>
          <cell r="AB343" t="str">
            <v>Salary</v>
          </cell>
        </row>
        <row r="344">
          <cell r="A344">
            <v>10442363</v>
          </cell>
          <cell r="B344">
            <v>20263</v>
          </cell>
          <cell r="C344" t="str">
            <v>Гинаятова Дина</v>
          </cell>
          <cell r="D344">
            <v>123100</v>
          </cell>
          <cell r="E344">
            <v>13309.55</v>
          </cell>
          <cell r="F344">
            <v>71627.45</v>
          </cell>
          <cell r="G344">
            <v>0.93</v>
          </cell>
          <cell r="H344">
            <v>0.36</v>
          </cell>
          <cell r="I344">
            <v>0.63</v>
          </cell>
          <cell r="J344">
            <v>0.57</v>
          </cell>
          <cell r="K344">
            <v>11850</v>
          </cell>
          <cell r="L344">
            <v>1447.59</v>
          </cell>
          <cell r="M344">
            <v>15089.64</v>
          </cell>
          <cell r="N344">
            <v>0.33</v>
          </cell>
          <cell r="O344">
            <v>71999.22</v>
          </cell>
          <cell r="P344">
            <v>42551.27</v>
          </cell>
          <cell r="Q344">
            <v>227877.54</v>
          </cell>
          <cell r="R344">
            <v>12</v>
          </cell>
          <cell r="S344">
            <v>48970.54</v>
          </cell>
          <cell r="T344">
            <v>504.02017128690557</v>
          </cell>
          <cell r="U344">
            <v>3889.282608695652</v>
          </cell>
          <cell r="V344">
            <v>178907</v>
          </cell>
          <cell r="W344" t="str">
            <v>Daily rate for Vacation</v>
          </cell>
          <cell r="X344" t="str">
            <v>NN</v>
          </cell>
          <cell r="Y344" t="str">
            <v>Ф.И.О.</v>
          </cell>
          <cell r="Z344" t="str">
            <v>Центр</v>
          </cell>
          <cell r="AA344" t="str">
            <v>Daily rate for Sick Leaves</v>
          </cell>
          <cell r="AB344" t="str">
            <v>Salary</v>
          </cell>
        </row>
        <row r="345">
          <cell r="A345">
            <v>10319306</v>
          </cell>
          <cell r="B345">
            <v>20264</v>
          </cell>
          <cell r="C345" t="str">
            <v>Серикбаева Сауирбике</v>
          </cell>
          <cell r="D345">
            <v>123100</v>
          </cell>
          <cell r="E345">
            <v>12842.23</v>
          </cell>
          <cell r="F345">
            <v>79602.74</v>
          </cell>
          <cell r="G345">
            <v>22196.7</v>
          </cell>
          <cell r="H345">
            <v>65493.01</v>
          </cell>
          <cell r="I345">
            <v>53598.04</v>
          </cell>
          <cell r="J345">
            <v>50489.72</v>
          </cell>
          <cell r="K345">
            <v>63653.17</v>
          </cell>
          <cell r="L345">
            <v>41485.15</v>
          </cell>
          <cell r="M345">
            <v>84901.88</v>
          </cell>
          <cell r="N345">
            <v>17552.29</v>
          </cell>
          <cell r="O345">
            <v>77726.72</v>
          </cell>
          <cell r="P345">
            <v>45810.64</v>
          </cell>
          <cell r="Q345">
            <v>615352.29</v>
          </cell>
          <cell r="R345">
            <v>12</v>
          </cell>
          <cell r="S345">
            <v>0</v>
          </cell>
          <cell r="T345">
            <v>1733.582065584855</v>
          </cell>
          <cell r="U345">
            <v>3273.1504787234044</v>
          </cell>
          <cell r="V345">
            <v>615352.29</v>
          </cell>
          <cell r="W345" t="str">
            <v>Daily rate for Vacation</v>
          </cell>
          <cell r="X345" t="str">
            <v>NN</v>
          </cell>
          <cell r="Y345" t="str">
            <v>Ф.И.О.</v>
          </cell>
          <cell r="Z345" t="str">
            <v>Центр</v>
          </cell>
          <cell r="AA345" t="str">
            <v>Daily rate for Sick Leaves</v>
          </cell>
          <cell r="AB345" t="str">
            <v>Salary</v>
          </cell>
        </row>
        <row r="346">
          <cell r="A346">
            <v>10453513</v>
          </cell>
          <cell r="B346">
            <v>20265</v>
          </cell>
          <cell r="C346" t="str">
            <v>Нурымова Жанат</v>
          </cell>
          <cell r="D346">
            <v>123100</v>
          </cell>
          <cell r="E346">
            <v>12100.61</v>
          </cell>
          <cell r="F346">
            <v>71542.27</v>
          </cell>
          <cell r="G346">
            <v>19976.95</v>
          </cell>
          <cell r="H346">
            <v>58868.18</v>
          </cell>
          <cell r="I346">
            <v>56459.38</v>
          </cell>
          <cell r="J346">
            <v>64177.48</v>
          </cell>
          <cell r="K346">
            <v>58471.08</v>
          </cell>
          <cell r="L346">
            <v>38059.48</v>
          </cell>
          <cell r="M346">
            <v>77898.06</v>
          </cell>
          <cell r="N346">
            <v>15837.01</v>
          </cell>
          <cell r="O346">
            <v>69970.48</v>
          </cell>
          <cell r="P346">
            <v>41653.3</v>
          </cell>
          <cell r="Q346">
            <v>585014.28</v>
          </cell>
          <cell r="R346">
            <v>12</v>
          </cell>
          <cell r="S346">
            <v>0</v>
          </cell>
          <cell r="T346">
            <v>1648.113252197431</v>
          </cell>
          <cell r="U346">
            <v>2954.617575757576</v>
          </cell>
          <cell r="V346">
            <v>585014.28</v>
          </cell>
          <cell r="W346" t="str">
            <v>Daily rate for Vacation</v>
          </cell>
          <cell r="X346" t="str">
            <v>NN</v>
          </cell>
          <cell r="Y346" t="str">
            <v>Ф.И.О.</v>
          </cell>
          <cell r="Z346" t="str">
            <v>Центр</v>
          </cell>
          <cell r="AA346" t="str">
            <v>Daily rate for Sick Leaves</v>
          </cell>
          <cell r="AB346" t="str">
            <v>Salary</v>
          </cell>
        </row>
        <row r="347">
          <cell r="A347">
            <v>10016568</v>
          </cell>
          <cell r="B347">
            <v>20266</v>
          </cell>
          <cell r="C347" t="str">
            <v>Жумагалиева Нурзада</v>
          </cell>
          <cell r="D347">
            <v>123100</v>
          </cell>
          <cell r="E347">
            <v>11859.87</v>
          </cell>
          <cell r="F347">
            <v>69258.85</v>
          </cell>
          <cell r="G347">
            <v>19600.44</v>
          </cell>
          <cell r="H347">
            <v>58050.01</v>
          </cell>
          <cell r="I347">
            <v>31772.14</v>
          </cell>
          <cell r="J347">
            <v>44616.83</v>
          </cell>
          <cell r="K347">
            <v>57734.18</v>
          </cell>
          <cell r="L347">
            <v>26767.42</v>
          </cell>
          <cell r="M347">
            <v>75509.61</v>
          </cell>
          <cell r="N347">
            <v>55061.02</v>
          </cell>
          <cell r="O347">
            <v>65569.64</v>
          </cell>
          <cell r="P347">
            <v>38693.31</v>
          </cell>
          <cell r="Q347">
            <v>554493.3200000001</v>
          </cell>
          <cell r="R347">
            <v>12</v>
          </cell>
          <cell r="S347">
            <v>35482.88</v>
          </cell>
          <cell r="T347">
            <v>1462.1659905341448</v>
          </cell>
          <cell r="U347">
            <v>2915.7889887640454</v>
          </cell>
          <cell r="V347">
            <v>519010.44000000006</v>
          </cell>
          <cell r="W347" t="str">
            <v>Daily rate for Vacation</v>
          </cell>
          <cell r="X347" t="str">
            <v>NN</v>
          </cell>
          <cell r="Y347" t="str">
            <v>Ф.И.О.</v>
          </cell>
          <cell r="Z347" t="str">
            <v>Центр</v>
          </cell>
          <cell r="AA347" t="str">
            <v>Daily rate for Sick Leaves</v>
          </cell>
          <cell r="AB347" t="str">
            <v>Salary</v>
          </cell>
        </row>
        <row r="348">
          <cell r="A348">
            <v>10265555</v>
          </cell>
          <cell r="B348">
            <v>20267</v>
          </cell>
          <cell r="C348" t="str">
            <v>Жаксылык Жанар</v>
          </cell>
          <cell r="D348">
            <v>123100</v>
          </cell>
          <cell r="E348">
            <v>12100.6</v>
          </cell>
          <cell r="F348">
            <v>71542.27</v>
          </cell>
          <cell r="G348">
            <v>19976.94</v>
          </cell>
          <cell r="H348">
            <v>58664.7</v>
          </cell>
          <cell r="I348">
            <v>53260.42</v>
          </cell>
          <cell r="J348">
            <v>45193.42</v>
          </cell>
          <cell r="K348">
            <v>58675.14</v>
          </cell>
          <cell r="L348">
            <v>37584.54</v>
          </cell>
          <cell r="M348">
            <v>78101.98</v>
          </cell>
          <cell r="N348">
            <v>15638.51</v>
          </cell>
          <cell r="O348">
            <v>107505.94</v>
          </cell>
          <cell r="P348">
            <v>42416.6</v>
          </cell>
          <cell r="Q348">
            <v>600661.0599999999</v>
          </cell>
          <cell r="R348">
            <v>12</v>
          </cell>
          <cell r="S348">
            <v>36726.06</v>
          </cell>
          <cell r="T348">
            <v>1588.7283074149202</v>
          </cell>
          <cell r="U348">
            <v>2983.7830687830688</v>
          </cell>
          <cell r="V348">
            <v>563935</v>
          </cell>
          <cell r="W348" t="str">
            <v>Daily rate for Vacation</v>
          </cell>
          <cell r="X348" t="str">
            <v>NN</v>
          </cell>
          <cell r="Y348" t="str">
            <v>Ф.И.О.</v>
          </cell>
          <cell r="Z348" t="str">
            <v>Центр</v>
          </cell>
          <cell r="AA348" t="str">
            <v>Daily rate for Sick Leaves</v>
          </cell>
          <cell r="AB348" t="str">
            <v>Salary</v>
          </cell>
        </row>
        <row r="349">
          <cell r="A349">
            <v>10078119</v>
          </cell>
          <cell r="B349">
            <v>20268</v>
          </cell>
          <cell r="C349" t="str">
            <v>Оспанова Зина</v>
          </cell>
          <cell r="D349">
            <v>123100</v>
          </cell>
          <cell r="E349">
            <v>21632.82</v>
          </cell>
          <cell r="F349">
            <v>31054.91</v>
          </cell>
          <cell r="G349">
            <v>42909.13</v>
          </cell>
          <cell r="H349">
            <v>27175.26</v>
          </cell>
          <cell r="I349">
            <v>41151.17</v>
          </cell>
          <cell r="J349">
            <v>0.2</v>
          </cell>
          <cell r="K349">
            <v>11850.67</v>
          </cell>
          <cell r="L349">
            <v>2175.1</v>
          </cell>
          <cell r="M349">
            <v>15089.13</v>
          </cell>
          <cell r="N349">
            <v>0.82</v>
          </cell>
          <cell r="O349">
            <v>82233.32</v>
          </cell>
          <cell r="P349">
            <v>42787.95</v>
          </cell>
          <cell r="Q349">
            <v>318060.48000000004</v>
          </cell>
          <cell r="R349">
            <v>12</v>
          </cell>
          <cell r="S349">
            <v>81109.39</v>
          </cell>
          <cell r="T349">
            <v>667.5430752760875</v>
          </cell>
          <cell r="U349">
            <v>4157.036666666667</v>
          </cell>
          <cell r="V349">
            <v>236951.09000000003</v>
          </cell>
          <cell r="W349" t="str">
            <v>Daily rate for Vacation</v>
          </cell>
          <cell r="X349" t="str">
            <v>NN</v>
          </cell>
          <cell r="Y349" t="str">
            <v>Ф.И.О.</v>
          </cell>
          <cell r="Z349" t="str">
            <v>Центр</v>
          </cell>
          <cell r="AA349" t="str">
            <v>Daily rate for Sick Leaves</v>
          </cell>
          <cell r="AB349" t="str">
            <v>Salary</v>
          </cell>
        </row>
        <row r="350">
          <cell r="A350">
            <v>10240631</v>
          </cell>
          <cell r="B350">
            <v>20269</v>
          </cell>
          <cell r="C350" t="str">
            <v>Аккаюова Дарига</v>
          </cell>
          <cell r="D350">
            <v>123100</v>
          </cell>
          <cell r="E350">
            <v>84413.23</v>
          </cell>
          <cell r="F350">
            <v>27186.46</v>
          </cell>
          <cell r="G350">
            <v>70434.62</v>
          </cell>
          <cell r="H350">
            <v>30711</v>
          </cell>
          <cell r="I350">
            <v>55563.46</v>
          </cell>
          <cell r="J350">
            <v>59759.06</v>
          </cell>
          <cell r="K350">
            <v>53567.56</v>
          </cell>
          <cell r="L350">
            <v>68649.58</v>
          </cell>
          <cell r="M350">
            <v>46167.91</v>
          </cell>
          <cell r="N350">
            <v>65003.82</v>
          </cell>
          <cell r="O350">
            <v>34143.14</v>
          </cell>
          <cell r="P350">
            <v>90165.73</v>
          </cell>
          <cell r="Q350">
            <v>685765.57</v>
          </cell>
          <cell r="R350">
            <v>12</v>
          </cell>
          <cell r="S350">
            <v>31842.48</v>
          </cell>
          <cell r="T350">
            <v>1842.244450078882</v>
          </cell>
          <cell r="U350">
            <v>3205.505343137255</v>
          </cell>
          <cell r="V350">
            <v>653923.09</v>
          </cell>
          <cell r="W350" t="str">
            <v>Daily rate for Vacation</v>
          </cell>
          <cell r="X350" t="str">
            <v>NN</v>
          </cell>
          <cell r="Y350" t="str">
            <v>Ф.И.О.</v>
          </cell>
          <cell r="Z350" t="str">
            <v>Центр</v>
          </cell>
          <cell r="AA350" t="str">
            <v>Daily rate for Sick Leaves</v>
          </cell>
          <cell r="AB350" t="str">
            <v>Salary</v>
          </cell>
        </row>
        <row r="351">
          <cell r="A351">
            <v>10256798</v>
          </cell>
          <cell r="B351">
            <v>20270</v>
          </cell>
          <cell r="C351" t="str">
            <v>Ибраева Римма</v>
          </cell>
          <cell r="D351">
            <v>123100</v>
          </cell>
          <cell r="E351">
            <v>85866.93</v>
          </cell>
          <cell r="F351">
            <v>15134.55</v>
          </cell>
          <cell r="G351">
            <v>73482.67</v>
          </cell>
          <cell r="H351">
            <v>32579.26</v>
          </cell>
          <cell r="I351">
            <v>61025.64</v>
          </cell>
          <cell r="J351">
            <v>56091.32</v>
          </cell>
          <cell r="K351">
            <v>50091.6</v>
          </cell>
          <cell r="L351">
            <v>69197.67</v>
          </cell>
          <cell r="M351">
            <v>90855.02</v>
          </cell>
          <cell r="N351">
            <v>76318.3</v>
          </cell>
          <cell r="O351">
            <v>30271.99</v>
          </cell>
          <cell r="P351">
            <v>59943.72</v>
          </cell>
          <cell r="Q351">
            <v>700858.6699999999</v>
          </cell>
          <cell r="R351">
            <v>12</v>
          </cell>
          <cell r="S351">
            <v>44500.93</v>
          </cell>
          <cell r="T351">
            <v>1849.103391931485</v>
          </cell>
          <cell r="U351">
            <v>3454.514421052631</v>
          </cell>
          <cell r="V351">
            <v>656357.7399999999</v>
          </cell>
          <cell r="W351" t="str">
            <v>Daily rate for Vacation</v>
          </cell>
          <cell r="X351" t="str">
            <v>NN</v>
          </cell>
          <cell r="Y351" t="str">
            <v>Ф.И.О.</v>
          </cell>
          <cell r="Z351" t="str">
            <v>Центр</v>
          </cell>
          <cell r="AA351" t="str">
            <v>Daily rate for Sick Leaves</v>
          </cell>
          <cell r="AB351" t="str">
            <v>Salary</v>
          </cell>
        </row>
        <row r="352">
          <cell r="A352">
            <v>10042651</v>
          </cell>
          <cell r="B352">
            <v>20271</v>
          </cell>
          <cell r="C352" t="str">
            <v>Исакаева Толкын</v>
          </cell>
          <cell r="D352">
            <v>123100</v>
          </cell>
          <cell r="E352">
            <v>0.15</v>
          </cell>
          <cell r="F352">
            <v>0.3</v>
          </cell>
          <cell r="G352">
            <v>0.45</v>
          </cell>
          <cell r="H352">
            <v>0.6</v>
          </cell>
          <cell r="I352">
            <v>0.75</v>
          </cell>
          <cell r="J352">
            <v>31641.77</v>
          </cell>
          <cell r="K352">
            <v>50064.17</v>
          </cell>
          <cell r="L352">
            <v>59420.09</v>
          </cell>
          <cell r="M352">
            <v>43164.48</v>
          </cell>
          <cell r="N352">
            <v>59712.4</v>
          </cell>
          <cell r="O352">
            <v>30793.82</v>
          </cell>
          <cell r="P352">
            <v>49058.02</v>
          </cell>
          <cell r="Q352">
            <v>323857</v>
          </cell>
          <cell r="R352">
            <v>12</v>
          </cell>
          <cell r="S352">
            <v>0</v>
          </cell>
          <cell r="T352">
            <v>912.3760423709714</v>
          </cell>
          <cell r="U352">
            <v>3084.352380952381</v>
          </cell>
          <cell r="V352">
            <v>323857</v>
          </cell>
          <cell r="W352" t="str">
            <v>Daily rate for Vacation</v>
          </cell>
          <cell r="X352" t="str">
            <v>NN</v>
          </cell>
          <cell r="Y352" t="str">
            <v>Ф.И.О.</v>
          </cell>
          <cell r="Z352" t="str">
            <v>Центр</v>
          </cell>
          <cell r="AA352" t="str">
            <v>Daily rate for Sick Leaves</v>
          </cell>
          <cell r="AB352" t="str">
            <v>Salary</v>
          </cell>
        </row>
        <row r="353">
          <cell r="A353">
            <v>10265918</v>
          </cell>
          <cell r="B353">
            <v>20272</v>
          </cell>
          <cell r="C353" t="str">
            <v>Алиева Айнур</v>
          </cell>
          <cell r="D353">
            <v>123100</v>
          </cell>
          <cell r="E353">
            <v>11586.2</v>
          </cell>
          <cell r="F353">
            <v>68341.23</v>
          </cell>
          <cell r="G353">
            <v>19416.64</v>
          </cell>
          <cell r="H353">
            <v>53940.4</v>
          </cell>
          <cell r="I353">
            <v>16089.81</v>
          </cell>
          <cell r="J353">
            <v>18247.42</v>
          </cell>
          <cell r="K353">
            <v>33983.32</v>
          </cell>
          <cell r="L353">
            <v>21959.75</v>
          </cell>
          <cell r="M353">
            <v>72830</v>
          </cell>
          <cell r="N353">
            <v>14370.43</v>
          </cell>
          <cell r="O353">
            <v>52408.23</v>
          </cell>
          <cell r="P353">
            <v>31848.59</v>
          </cell>
          <cell r="Q353">
            <v>415022.02</v>
          </cell>
          <cell r="R353">
            <v>12</v>
          </cell>
          <cell r="S353">
            <v>49595.44</v>
          </cell>
          <cell r="T353">
            <v>1029.486646382691</v>
          </cell>
          <cell r="U353">
            <v>2970.947804878049</v>
          </cell>
          <cell r="V353">
            <v>365426.58</v>
          </cell>
          <cell r="W353" t="str">
            <v>Daily rate for Vacation</v>
          </cell>
          <cell r="X353" t="str">
            <v>NN</v>
          </cell>
          <cell r="Y353" t="str">
            <v>Ф.И.О.</v>
          </cell>
          <cell r="Z353" t="str">
            <v>Центр</v>
          </cell>
          <cell r="AA353" t="str">
            <v>Daily rate for Sick Leaves</v>
          </cell>
          <cell r="AB353" t="str">
            <v>Salary</v>
          </cell>
        </row>
        <row r="354">
          <cell r="A354">
            <v>10065748</v>
          </cell>
          <cell r="B354">
            <v>20273</v>
          </cell>
          <cell r="C354" t="str">
            <v>Карабаева Самал</v>
          </cell>
          <cell r="D354">
            <v>123100</v>
          </cell>
          <cell r="E354">
            <v>34716.91</v>
          </cell>
          <cell r="F354">
            <v>35020.8</v>
          </cell>
          <cell r="G354">
            <v>69785.54</v>
          </cell>
          <cell r="H354">
            <v>28293.02</v>
          </cell>
          <cell r="I354">
            <v>67325.09</v>
          </cell>
          <cell r="J354">
            <v>55293.18</v>
          </cell>
          <cell r="K354">
            <v>66642.67</v>
          </cell>
          <cell r="L354">
            <v>44904.79</v>
          </cell>
          <cell r="M354">
            <v>89030.73</v>
          </cell>
          <cell r="N354">
            <v>19794.74</v>
          </cell>
          <cell r="O354">
            <v>82233.83</v>
          </cell>
          <cell r="P354">
            <v>72369.92</v>
          </cell>
          <cell r="Q354">
            <v>665411.22</v>
          </cell>
          <cell r="R354">
            <v>12</v>
          </cell>
          <cell r="S354">
            <v>0</v>
          </cell>
          <cell r="T354">
            <v>1874.6090263691683</v>
          </cell>
          <cell r="U354">
            <v>2970.5858035714286</v>
          </cell>
          <cell r="V354">
            <v>665411.22</v>
          </cell>
          <cell r="W354" t="str">
            <v>Daily rate for Vacation</v>
          </cell>
          <cell r="X354" t="str">
            <v>NN</v>
          </cell>
          <cell r="Y354" t="str">
            <v>Ф.И.О.</v>
          </cell>
          <cell r="Z354" t="str">
            <v>Центр</v>
          </cell>
          <cell r="AA354" t="str">
            <v>Daily rate for Sick Leaves</v>
          </cell>
          <cell r="AB354" t="str">
            <v>Salary</v>
          </cell>
        </row>
        <row r="355">
          <cell r="A355">
            <v>10222942</v>
          </cell>
          <cell r="B355">
            <v>20274</v>
          </cell>
          <cell r="C355" t="str">
            <v>Темирова Анаргуль</v>
          </cell>
          <cell r="D355">
            <v>123100</v>
          </cell>
          <cell r="E355">
            <v>71932.25</v>
          </cell>
          <cell r="F355">
            <v>11285.5</v>
          </cell>
          <cell r="G355">
            <v>62217.28</v>
          </cell>
          <cell r="H355">
            <v>40670.45</v>
          </cell>
          <cell r="I355">
            <v>0.72</v>
          </cell>
          <cell r="J355">
            <v>0.74</v>
          </cell>
          <cell r="K355">
            <v>11850.34</v>
          </cell>
          <cell r="L355">
            <v>37200.01</v>
          </cell>
          <cell r="M355">
            <v>42795.13</v>
          </cell>
          <cell r="N355">
            <v>59079.16</v>
          </cell>
          <cell r="O355">
            <v>50264.33</v>
          </cell>
          <cell r="P355">
            <v>60452.62</v>
          </cell>
          <cell r="Q355">
            <v>447748.52999999997</v>
          </cell>
          <cell r="R355">
            <v>12</v>
          </cell>
          <cell r="S355">
            <v>58734.41</v>
          </cell>
          <cell r="T355">
            <v>1095.937908496732</v>
          </cell>
          <cell r="U355">
            <v>2903.090447761194</v>
          </cell>
          <cell r="V355">
            <v>389014.12</v>
          </cell>
          <cell r="W355" t="str">
            <v>Daily rate for Vacation</v>
          </cell>
          <cell r="X355" t="str">
            <v>NN</v>
          </cell>
          <cell r="Y355" t="str">
            <v>Ф.И.О.</v>
          </cell>
          <cell r="Z355" t="str">
            <v>Центр</v>
          </cell>
          <cell r="AA355" t="str">
            <v>Daily rate for Sick Leaves</v>
          </cell>
          <cell r="AB355" t="str">
            <v>Salary</v>
          </cell>
        </row>
        <row r="356">
          <cell r="A356">
            <v>10417619</v>
          </cell>
          <cell r="B356">
            <v>20275</v>
          </cell>
          <cell r="C356" t="str">
            <v>Сартова Гульмира</v>
          </cell>
          <cell r="D356">
            <v>123100</v>
          </cell>
          <cell r="E356">
            <v>71932.25</v>
          </cell>
          <cell r="F356">
            <v>10918.12</v>
          </cell>
          <cell r="G356">
            <v>60008.15</v>
          </cell>
          <cell r="H356">
            <v>27002.75</v>
          </cell>
          <cell r="I356">
            <v>46589.97</v>
          </cell>
          <cell r="J356">
            <v>40619.68</v>
          </cell>
          <cell r="K356">
            <v>52749.31</v>
          </cell>
          <cell r="L356">
            <v>48829.41</v>
          </cell>
          <cell r="M356">
            <v>44741.18</v>
          </cell>
          <cell r="N356">
            <v>61614.42</v>
          </cell>
          <cell r="O356">
            <v>31890.54</v>
          </cell>
          <cell r="P356">
            <v>79646.42</v>
          </cell>
          <cell r="Q356">
            <v>576542.2</v>
          </cell>
          <cell r="R356">
            <v>12</v>
          </cell>
          <cell r="S356">
            <v>33597.59</v>
          </cell>
          <cell r="T356">
            <v>1529.5937852152356</v>
          </cell>
          <cell r="U356">
            <v>2903.447112299465</v>
          </cell>
          <cell r="V356">
            <v>542944.61</v>
          </cell>
          <cell r="W356" t="str">
            <v>Daily rate for Vacation</v>
          </cell>
          <cell r="X356" t="str">
            <v>NN</v>
          </cell>
          <cell r="Y356" t="str">
            <v>Ф.И.О.</v>
          </cell>
          <cell r="Z356" t="str">
            <v>Центр</v>
          </cell>
          <cell r="AA356" t="str">
            <v>Daily rate for Sick Leaves</v>
          </cell>
          <cell r="AB356" t="str">
            <v>Salary</v>
          </cell>
        </row>
        <row r="357">
          <cell r="A357">
            <v>10159824</v>
          </cell>
          <cell r="B357">
            <v>20276</v>
          </cell>
          <cell r="C357" t="str">
            <v>Молжигитова Сара</v>
          </cell>
          <cell r="D357">
            <v>123100</v>
          </cell>
          <cell r="E357">
            <v>13196.14</v>
          </cell>
          <cell r="F357">
            <v>9223.34</v>
          </cell>
          <cell r="G357">
            <v>48460.85</v>
          </cell>
          <cell r="H357">
            <v>0.69</v>
          </cell>
          <cell r="I357">
            <v>41150.66</v>
          </cell>
          <cell r="J357">
            <v>0.13</v>
          </cell>
          <cell r="K357">
            <v>11850.56</v>
          </cell>
          <cell r="L357">
            <v>919.5599999999995</v>
          </cell>
          <cell r="M357">
            <v>15089.2</v>
          </cell>
          <cell r="N357">
            <v>0.89</v>
          </cell>
          <cell r="O357">
            <v>0.49</v>
          </cell>
          <cell r="P357">
            <v>0.09</v>
          </cell>
          <cell r="Q357">
            <v>139892.6</v>
          </cell>
          <cell r="R357">
            <v>12</v>
          </cell>
          <cell r="S357">
            <v>65932.33</v>
          </cell>
          <cell r="T357">
            <v>208.3622661708362</v>
          </cell>
          <cell r="U357">
            <v>4930.684666666667</v>
          </cell>
          <cell r="V357">
            <v>73960.27</v>
          </cell>
          <cell r="W357" t="str">
            <v>Daily rate for Vacation</v>
          </cell>
          <cell r="X357" t="str">
            <v>NN</v>
          </cell>
          <cell r="Y357" t="str">
            <v>Ф.И.О.</v>
          </cell>
          <cell r="Z357" t="str">
            <v>Центр</v>
          </cell>
          <cell r="AA357" t="str">
            <v>Daily rate for Sick Leaves</v>
          </cell>
          <cell r="AB357" t="str">
            <v>Salary</v>
          </cell>
        </row>
        <row r="358">
          <cell r="A358">
            <v>10028583</v>
          </cell>
          <cell r="B358">
            <v>20277</v>
          </cell>
          <cell r="C358" t="str">
            <v>Атаниязова Калжан</v>
          </cell>
          <cell r="D358">
            <v>123100</v>
          </cell>
          <cell r="E358">
            <v>93993.25</v>
          </cell>
          <cell r="F358">
            <v>14107.5</v>
          </cell>
          <cell r="G358">
            <v>78445.4</v>
          </cell>
          <cell r="H358">
            <v>41307.64</v>
          </cell>
          <cell r="I358">
            <v>84203.97</v>
          </cell>
          <cell r="J358">
            <v>52633.05</v>
          </cell>
          <cell r="K358">
            <v>60077.76</v>
          </cell>
          <cell r="L358">
            <v>75714.71</v>
          </cell>
          <cell r="M358">
            <v>50367.98</v>
          </cell>
          <cell r="N358">
            <v>111845.98</v>
          </cell>
          <cell r="O358">
            <v>50314.93</v>
          </cell>
          <cell r="P358">
            <v>45270.45</v>
          </cell>
          <cell r="Q358">
            <v>758282.62</v>
          </cell>
          <cell r="R358">
            <v>12</v>
          </cell>
          <cell r="S358">
            <v>44311.04</v>
          </cell>
          <cell r="T358">
            <v>2011.414187514086</v>
          </cell>
          <cell r="U358">
            <v>3320.7980465116275</v>
          </cell>
          <cell r="V358">
            <v>713971.58</v>
          </cell>
          <cell r="W358" t="str">
            <v>Daily rate for Vacation</v>
          </cell>
          <cell r="X358" t="str">
            <v>NN</v>
          </cell>
          <cell r="Y358" t="str">
            <v>Ф.И.О.</v>
          </cell>
          <cell r="Z358" t="str">
            <v>Центр</v>
          </cell>
          <cell r="AA358" t="str">
            <v>Daily rate for Sick Leaves</v>
          </cell>
          <cell r="AB358" t="str">
            <v>Salary</v>
          </cell>
        </row>
        <row r="359">
          <cell r="A359">
            <v>10392221</v>
          </cell>
          <cell r="B359">
            <v>20278</v>
          </cell>
          <cell r="C359" t="str">
            <v>Джунусова Айнур</v>
          </cell>
          <cell r="D359">
            <v>123100</v>
          </cell>
          <cell r="E359">
            <v>77175.38</v>
          </cell>
          <cell r="F359">
            <v>11285.52</v>
          </cell>
          <cell r="G359">
            <v>62217.31</v>
          </cell>
          <cell r="H359">
            <v>27371.1</v>
          </cell>
          <cell r="I359">
            <v>48990.68</v>
          </cell>
          <cell r="J359">
            <v>39892.83</v>
          </cell>
          <cell r="K359">
            <v>46735.07</v>
          </cell>
          <cell r="L359">
            <v>62984.63</v>
          </cell>
          <cell r="M359">
            <v>30561.26</v>
          </cell>
          <cell r="N359">
            <v>59263.99</v>
          </cell>
          <cell r="O359">
            <v>59261.65</v>
          </cell>
          <cell r="P359">
            <v>46821.64</v>
          </cell>
          <cell r="Q359">
            <v>572561.06</v>
          </cell>
          <cell r="R359">
            <v>12</v>
          </cell>
          <cell r="S359">
            <v>60821.03</v>
          </cell>
          <cell r="T359">
            <v>1441.6836544962814</v>
          </cell>
          <cell r="U359">
            <v>2907.613806818182</v>
          </cell>
          <cell r="V359">
            <v>511740.03</v>
          </cell>
          <cell r="W359" t="str">
            <v>Daily rate for Vacation</v>
          </cell>
          <cell r="X359" t="str">
            <v>NN</v>
          </cell>
          <cell r="Y359" t="str">
            <v>Ф.И.О.</v>
          </cell>
          <cell r="Z359" t="str">
            <v>Центр</v>
          </cell>
          <cell r="AA359" t="str">
            <v>Daily rate for Sick Leaves</v>
          </cell>
          <cell r="AB359" t="str">
            <v>Salary</v>
          </cell>
        </row>
        <row r="360">
          <cell r="A360">
            <v>10298568</v>
          </cell>
          <cell r="B360">
            <v>20279</v>
          </cell>
          <cell r="C360" t="str">
            <v>Муханбедьярова Манар</v>
          </cell>
          <cell r="D360">
            <v>123100</v>
          </cell>
          <cell r="E360">
            <v>77227.08</v>
          </cell>
          <cell r="F360">
            <v>11652.71</v>
          </cell>
          <cell r="G360">
            <v>64427.19</v>
          </cell>
          <cell r="H360">
            <v>28109.08</v>
          </cell>
          <cell r="I360">
            <v>68056.47</v>
          </cell>
          <cell r="J360">
            <v>25686.3</v>
          </cell>
          <cell r="K360">
            <v>40171.06</v>
          </cell>
          <cell r="L360">
            <v>62527.97</v>
          </cell>
          <cell r="M360">
            <v>44088.59</v>
          </cell>
          <cell r="N360">
            <v>59531.15</v>
          </cell>
          <cell r="O360">
            <v>30794.16</v>
          </cell>
          <cell r="P360">
            <v>78774.37</v>
          </cell>
          <cell r="Q360">
            <v>591046.1299999999</v>
          </cell>
          <cell r="R360">
            <v>12</v>
          </cell>
          <cell r="S360">
            <v>26565.04</v>
          </cell>
          <cell r="T360">
            <v>1590.266762452107</v>
          </cell>
          <cell r="U360">
            <v>2924.7724870466313</v>
          </cell>
          <cell r="V360">
            <v>564481.0899999999</v>
          </cell>
          <cell r="W360" t="str">
            <v>Daily rate for Vacation</v>
          </cell>
          <cell r="X360" t="str">
            <v>NN</v>
          </cell>
          <cell r="Y360" t="str">
            <v>Ф.И.О.</v>
          </cell>
          <cell r="Z360" t="str">
            <v>Центр</v>
          </cell>
          <cell r="AA360" t="str">
            <v>Daily rate for Sick Leaves</v>
          </cell>
          <cell r="AB360" t="str">
            <v>Salary</v>
          </cell>
        </row>
        <row r="361">
          <cell r="A361">
            <v>10149714</v>
          </cell>
          <cell r="B361">
            <v>20280</v>
          </cell>
          <cell r="C361" t="str">
            <v>Ассабаева Лаззат</v>
          </cell>
          <cell r="D361">
            <v>123100</v>
          </cell>
          <cell r="E361">
            <v>0.6</v>
          </cell>
          <cell r="F361">
            <v>0.45</v>
          </cell>
          <cell r="G361">
            <v>0.3</v>
          </cell>
          <cell r="H361">
            <v>0.74</v>
          </cell>
          <cell r="I361">
            <v>0.46</v>
          </cell>
          <cell r="J361">
            <v>50232.32</v>
          </cell>
          <cell r="K361">
            <v>56282.99</v>
          </cell>
          <cell r="L361">
            <v>69269.48</v>
          </cell>
          <cell r="M361">
            <v>48763.04</v>
          </cell>
          <cell r="N361">
            <v>84300.73</v>
          </cell>
          <cell r="O361">
            <v>34989.93</v>
          </cell>
          <cell r="P361">
            <v>55078.99</v>
          </cell>
          <cell r="Q361">
            <v>398920.02999999997</v>
          </cell>
          <cell r="R361">
            <v>12</v>
          </cell>
          <cell r="S361">
            <v>14433.92</v>
          </cell>
          <cell r="T361">
            <v>1083.1815134099618</v>
          </cell>
          <cell r="U361">
            <v>3527.3955045871558</v>
          </cell>
          <cell r="V361">
            <v>384486.11</v>
          </cell>
          <cell r="W361" t="str">
            <v>Daily rate for Vacation</v>
          </cell>
          <cell r="X361" t="str">
            <v>NN</v>
          </cell>
          <cell r="Y361" t="str">
            <v>Ф.И.О.</v>
          </cell>
          <cell r="Z361" t="str">
            <v>Центр</v>
          </cell>
          <cell r="AA361" t="str">
            <v>Daily rate for Sick Leaves</v>
          </cell>
          <cell r="AB361" t="str">
            <v>Salary</v>
          </cell>
        </row>
        <row r="362">
          <cell r="A362">
            <v>10273601</v>
          </cell>
          <cell r="B362">
            <v>20281</v>
          </cell>
          <cell r="C362" t="str">
            <v>Тулегенова Райхан</v>
          </cell>
          <cell r="D362">
            <v>123100</v>
          </cell>
          <cell r="E362">
            <v>71932.25</v>
          </cell>
          <cell r="F362">
            <v>10918.19</v>
          </cell>
          <cell r="G362">
            <v>60008.22</v>
          </cell>
          <cell r="H362">
            <v>27001.83</v>
          </cell>
          <cell r="I362">
            <v>46590.05</v>
          </cell>
          <cell r="J362">
            <v>41274.17</v>
          </cell>
          <cell r="K362">
            <v>47470.51</v>
          </cell>
          <cell r="L362">
            <v>68856.05</v>
          </cell>
          <cell r="M362">
            <v>43164.11</v>
          </cell>
          <cell r="N362">
            <v>62331.88</v>
          </cell>
          <cell r="O362">
            <v>30393.12</v>
          </cell>
          <cell r="P362">
            <v>49257.8</v>
          </cell>
          <cell r="Q362">
            <v>559198.1799999999</v>
          </cell>
          <cell r="R362">
            <v>12</v>
          </cell>
          <cell r="S362">
            <v>0</v>
          </cell>
          <cell r="T362">
            <v>1575.3836488618435</v>
          </cell>
          <cell r="U362">
            <v>2882.4648453608243</v>
          </cell>
          <cell r="V362">
            <v>559198.1799999999</v>
          </cell>
          <cell r="W362" t="str">
            <v>Daily rate for Vacation</v>
          </cell>
          <cell r="X362" t="str">
            <v>NN</v>
          </cell>
          <cell r="Y362" t="str">
            <v>Ф.И.О.</v>
          </cell>
          <cell r="Z362" t="str">
            <v>Центр</v>
          </cell>
          <cell r="AA362" t="str">
            <v>Daily rate for Sick Leaves</v>
          </cell>
          <cell r="AB362" t="str">
            <v>Salary</v>
          </cell>
        </row>
        <row r="363">
          <cell r="A363">
            <v>10485099</v>
          </cell>
          <cell r="B363">
            <v>20282</v>
          </cell>
          <cell r="C363" t="str">
            <v>Талпанова Куралай</v>
          </cell>
          <cell r="D363">
            <v>123100</v>
          </cell>
          <cell r="E363">
            <v>79874.51</v>
          </cell>
          <cell r="F363">
            <v>11469.07</v>
          </cell>
          <cell r="G363">
            <v>65531.76</v>
          </cell>
          <cell r="H363">
            <v>28478.17</v>
          </cell>
          <cell r="I363">
            <v>51760.77</v>
          </cell>
          <cell r="J363">
            <v>43392.96</v>
          </cell>
          <cell r="K363">
            <v>50341.54</v>
          </cell>
          <cell r="L363">
            <v>49790.38</v>
          </cell>
          <cell r="M363">
            <v>41871.43</v>
          </cell>
          <cell r="N363">
            <v>62241.05</v>
          </cell>
          <cell r="O363">
            <v>30994.45</v>
          </cell>
          <cell r="P363">
            <v>40871.41</v>
          </cell>
          <cell r="Q363">
            <v>556617.5</v>
          </cell>
          <cell r="R363">
            <v>12</v>
          </cell>
          <cell r="S363">
            <v>19944.7</v>
          </cell>
          <cell r="T363">
            <v>1511.9247239125536</v>
          </cell>
          <cell r="U363">
            <v>2981.5155555555557</v>
          </cell>
          <cell r="V363">
            <v>536672.8</v>
          </cell>
          <cell r="W363" t="str">
            <v>Daily rate for Vacation</v>
          </cell>
          <cell r="X363" t="str">
            <v>NN</v>
          </cell>
          <cell r="Y363" t="str">
            <v>Ф.И.О.</v>
          </cell>
          <cell r="Z363" t="str">
            <v>Центр</v>
          </cell>
          <cell r="AA363" t="str">
            <v>Daily rate for Sick Leaves</v>
          </cell>
          <cell r="AB363" t="str">
            <v>Salary</v>
          </cell>
        </row>
        <row r="364">
          <cell r="A364">
            <v>10046141</v>
          </cell>
          <cell r="B364">
            <v>20283</v>
          </cell>
          <cell r="C364" t="str">
            <v>Хабибуллина Анаргуль</v>
          </cell>
          <cell r="D364">
            <v>123100</v>
          </cell>
          <cell r="E364">
            <v>1641.96</v>
          </cell>
          <cell r="F364">
            <v>10734.67</v>
          </cell>
          <cell r="G364">
            <v>64059.02</v>
          </cell>
          <cell r="H364">
            <v>28293.3</v>
          </cell>
          <cell r="I364">
            <v>50653.22</v>
          </cell>
          <cell r="J364">
            <v>42195.78</v>
          </cell>
          <cell r="K364">
            <v>50064.21</v>
          </cell>
          <cell r="L364">
            <v>61844.02</v>
          </cell>
          <cell r="M364">
            <v>34134.04</v>
          </cell>
          <cell r="N364">
            <v>95800.33</v>
          </cell>
          <cell r="O364">
            <v>16911.32</v>
          </cell>
          <cell r="P364">
            <v>234474.62</v>
          </cell>
          <cell r="Q364">
            <v>690806.49</v>
          </cell>
          <cell r="R364">
            <v>12</v>
          </cell>
          <cell r="S364">
            <v>264028.1</v>
          </cell>
          <cell r="T364">
            <v>1202.3281214784765</v>
          </cell>
          <cell r="U364">
            <v>3048.4170714285715</v>
          </cell>
          <cell r="V364">
            <v>426778.39</v>
          </cell>
          <cell r="W364" t="str">
            <v>Daily rate for Vacation</v>
          </cell>
          <cell r="X364" t="str">
            <v>NN</v>
          </cell>
          <cell r="Y364" t="str">
            <v>Ф.И.О.</v>
          </cell>
          <cell r="Z364" t="str">
            <v>Центр</v>
          </cell>
          <cell r="AA364" t="str">
            <v>Daily rate for Sick Leaves</v>
          </cell>
          <cell r="AB364" t="str">
            <v>Salary</v>
          </cell>
        </row>
        <row r="365">
          <cell r="A365">
            <v>10155372</v>
          </cell>
          <cell r="B365">
            <v>20284</v>
          </cell>
          <cell r="C365" t="str">
            <v>Бисекенова Айман</v>
          </cell>
          <cell r="D365">
            <v>123100</v>
          </cell>
          <cell r="E365">
            <v>77227.08</v>
          </cell>
          <cell r="F365">
            <v>11652.63</v>
          </cell>
          <cell r="G365">
            <v>64427.11</v>
          </cell>
          <cell r="H365">
            <v>28108.99</v>
          </cell>
          <cell r="I365">
            <v>50837.58</v>
          </cell>
          <cell r="J365">
            <v>41274.48</v>
          </cell>
          <cell r="K365">
            <v>53567.54</v>
          </cell>
          <cell r="L365">
            <v>65793.19</v>
          </cell>
          <cell r="M365">
            <v>45760.58</v>
          </cell>
          <cell r="N365">
            <v>65003.69</v>
          </cell>
          <cell r="O365">
            <v>34143.01</v>
          </cell>
          <cell r="P365">
            <v>85739.02</v>
          </cell>
          <cell r="Q365">
            <v>623534.9</v>
          </cell>
          <cell r="R365">
            <v>12</v>
          </cell>
          <cell r="S365">
            <v>27858.56</v>
          </cell>
          <cell r="T365">
            <v>1678.1506085192698</v>
          </cell>
          <cell r="U365">
            <v>3070.496597938144</v>
          </cell>
          <cell r="V365">
            <v>595676.34</v>
          </cell>
          <cell r="W365" t="str">
            <v>Daily rate for Vacation</v>
          </cell>
          <cell r="X365" t="str">
            <v>NN</v>
          </cell>
          <cell r="Y365" t="str">
            <v>Ф.И.О.</v>
          </cell>
          <cell r="Z365" t="str">
            <v>Центр</v>
          </cell>
          <cell r="AA365" t="str">
            <v>Daily rate for Sick Leaves</v>
          </cell>
          <cell r="AB365" t="str">
            <v>Salary</v>
          </cell>
        </row>
        <row r="366">
          <cell r="A366">
            <v>10098136</v>
          </cell>
          <cell r="B366">
            <v>20285</v>
          </cell>
          <cell r="C366" t="str">
            <v>Юсупова Айгуль</v>
          </cell>
          <cell r="D366">
            <v>123100</v>
          </cell>
          <cell r="E366">
            <v>75916.02</v>
          </cell>
          <cell r="F366">
            <v>11652.74</v>
          </cell>
          <cell r="G366">
            <v>63874.87</v>
          </cell>
          <cell r="H366">
            <v>27001.82</v>
          </cell>
          <cell r="I366">
            <v>56429.33</v>
          </cell>
          <cell r="J366">
            <v>39247.94</v>
          </cell>
          <cell r="K366">
            <v>46729.77</v>
          </cell>
          <cell r="L366">
            <v>59298.25</v>
          </cell>
          <cell r="M366">
            <v>41870.92</v>
          </cell>
          <cell r="N366">
            <v>59194.89</v>
          </cell>
          <cell r="O366">
            <v>31890.55</v>
          </cell>
          <cell r="P366">
            <v>53627.86</v>
          </cell>
          <cell r="Q366">
            <v>566734.9600000001</v>
          </cell>
          <cell r="R366">
            <v>12</v>
          </cell>
          <cell r="S366">
            <v>30057.12</v>
          </cell>
          <cell r="T366">
            <v>1511.9389226955154</v>
          </cell>
          <cell r="U366">
            <v>2869.9349732620326</v>
          </cell>
          <cell r="V366">
            <v>536677.8400000001</v>
          </cell>
          <cell r="W366" t="str">
            <v>Daily rate for Vacation</v>
          </cell>
          <cell r="X366" t="str">
            <v>NN</v>
          </cell>
          <cell r="Y366" t="str">
            <v>Ф.И.О.</v>
          </cell>
          <cell r="Z366" t="str">
            <v>Центр</v>
          </cell>
          <cell r="AA366" t="str">
            <v>Daily rate for Sick Leaves</v>
          </cell>
          <cell r="AB366" t="str">
            <v>Salary</v>
          </cell>
        </row>
        <row r="367">
          <cell r="A367">
            <v>10156261</v>
          </cell>
          <cell r="B367">
            <v>20286</v>
          </cell>
          <cell r="C367" t="str">
            <v>Молдашева Акмарал</v>
          </cell>
          <cell r="D367">
            <v>123100</v>
          </cell>
          <cell r="E367">
            <v>71932.41</v>
          </cell>
          <cell r="F367">
            <v>29055.3</v>
          </cell>
          <cell r="G367">
            <v>60007.84</v>
          </cell>
          <cell r="H367">
            <v>27002.44</v>
          </cell>
          <cell r="I367">
            <v>46590.66</v>
          </cell>
          <cell r="J367">
            <v>39432.34</v>
          </cell>
          <cell r="K367">
            <v>43639.74</v>
          </cell>
          <cell r="L367">
            <v>57636.82</v>
          </cell>
          <cell r="M367">
            <v>74880.6</v>
          </cell>
          <cell r="N367">
            <v>56459.99</v>
          </cell>
          <cell r="O367">
            <v>28791.12</v>
          </cell>
          <cell r="P367">
            <v>44871.31</v>
          </cell>
          <cell r="Q367">
            <v>580300.5700000001</v>
          </cell>
          <cell r="R367">
            <v>12</v>
          </cell>
          <cell r="S367">
            <v>36574.6</v>
          </cell>
          <cell r="T367">
            <v>1531.7950473292767</v>
          </cell>
          <cell r="U367">
            <v>2774.112091836735</v>
          </cell>
          <cell r="V367">
            <v>543725.9700000001</v>
          </cell>
          <cell r="W367" t="str">
            <v>Daily rate for Vacation</v>
          </cell>
          <cell r="X367" t="str">
            <v>NN</v>
          </cell>
          <cell r="Y367" t="str">
            <v>Ф.И.О.</v>
          </cell>
          <cell r="Z367" t="str">
            <v>Центр</v>
          </cell>
          <cell r="AA367" t="str">
            <v>Daily rate for Sick Leaves</v>
          </cell>
          <cell r="AB367" t="str">
            <v>Salary</v>
          </cell>
        </row>
        <row r="368">
          <cell r="A368">
            <v>10098742</v>
          </cell>
          <cell r="B368">
            <v>20287</v>
          </cell>
          <cell r="C368" t="str">
            <v>Талпанова Кумисай</v>
          </cell>
          <cell r="D368">
            <v>123100</v>
          </cell>
          <cell r="E368">
            <v>23942.48</v>
          </cell>
          <cell r="F368">
            <v>132581.03</v>
          </cell>
          <cell r="G368">
            <v>77592.26</v>
          </cell>
          <cell r="H368">
            <v>97308.84</v>
          </cell>
          <cell r="I368">
            <v>55069.55</v>
          </cell>
          <cell r="J368">
            <v>75032.24</v>
          </cell>
          <cell r="K368">
            <v>11850.59</v>
          </cell>
          <cell r="L368">
            <v>5575.63</v>
          </cell>
          <cell r="M368">
            <v>15089.37</v>
          </cell>
          <cell r="N368">
            <v>285746.36</v>
          </cell>
          <cell r="O368">
            <v>0.96</v>
          </cell>
          <cell r="P368">
            <v>97316.6</v>
          </cell>
          <cell r="Q368">
            <v>877105.9099999999</v>
          </cell>
          <cell r="R368">
            <v>12</v>
          </cell>
          <cell r="S368">
            <v>311873.58</v>
          </cell>
          <cell r="T368">
            <v>1592.3831699346401</v>
          </cell>
          <cell r="U368">
            <v>4872.692499999998</v>
          </cell>
          <cell r="V368">
            <v>565232.3299999998</v>
          </cell>
          <cell r="W368" t="str">
            <v>Daily rate for Vacation</v>
          </cell>
          <cell r="X368" t="str">
            <v>NN</v>
          </cell>
          <cell r="Y368" t="str">
            <v>Ф.И.О.</v>
          </cell>
          <cell r="Z368" t="str">
            <v>Центр</v>
          </cell>
          <cell r="AA368" t="str">
            <v>Daily rate for Sick Leaves</v>
          </cell>
          <cell r="AB368" t="str">
            <v>Salary</v>
          </cell>
        </row>
        <row r="369">
          <cell r="A369">
            <v>10008256</v>
          </cell>
          <cell r="B369">
            <v>20288</v>
          </cell>
          <cell r="C369" t="str">
            <v>Исалиева Агила</v>
          </cell>
          <cell r="D369">
            <v>123100</v>
          </cell>
          <cell r="E369">
            <v>13309.13</v>
          </cell>
          <cell r="F369">
            <v>79440.57</v>
          </cell>
          <cell r="G369">
            <v>22110.02</v>
          </cell>
          <cell r="H369">
            <v>66602</v>
          </cell>
          <cell r="I369">
            <v>34804.38</v>
          </cell>
          <cell r="J369">
            <v>51597.88</v>
          </cell>
          <cell r="K369">
            <v>64705.84</v>
          </cell>
          <cell r="L369">
            <v>42035.44</v>
          </cell>
          <cell r="M369">
            <v>83607.78</v>
          </cell>
          <cell r="N369">
            <v>18628.37</v>
          </cell>
          <cell r="O369">
            <v>63930.6</v>
          </cell>
          <cell r="P369">
            <v>37895.85</v>
          </cell>
          <cell r="Q369">
            <v>578667.86</v>
          </cell>
          <cell r="R369">
            <v>12</v>
          </cell>
          <cell r="S369">
            <v>0</v>
          </cell>
          <cell r="T369">
            <v>1630.2339981969799</v>
          </cell>
          <cell r="U369">
            <v>3179.493736263736</v>
          </cell>
          <cell r="V369">
            <v>578667.86</v>
          </cell>
          <cell r="W369" t="str">
            <v>Daily rate for Vacation</v>
          </cell>
          <cell r="X369" t="str">
            <v>NN</v>
          </cell>
          <cell r="Y369" t="str">
            <v>Ф.И.О.</v>
          </cell>
          <cell r="Z369" t="str">
            <v>Центр</v>
          </cell>
          <cell r="AA369" t="str">
            <v>Daily rate for Sick Leaves</v>
          </cell>
          <cell r="AB369" t="str">
            <v>Salary</v>
          </cell>
        </row>
        <row r="370">
          <cell r="A370">
            <v>10289012</v>
          </cell>
          <cell r="B370">
            <v>20289</v>
          </cell>
          <cell r="C370" t="str">
            <v>Кабделова Раймгуль</v>
          </cell>
          <cell r="D370">
            <v>123100</v>
          </cell>
          <cell r="E370">
            <v>11860.17</v>
          </cell>
          <cell r="F370">
            <v>68800.33</v>
          </cell>
          <cell r="G370">
            <v>19600.4</v>
          </cell>
          <cell r="H370">
            <v>57404.56</v>
          </cell>
          <cell r="I370">
            <v>31772.41</v>
          </cell>
          <cell r="J370">
            <v>43972.24</v>
          </cell>
          <cell r="K370">
            <v>56530.02</v>
          </cell>
          <cell r="L370">
            <v>35489.39</v>
          </cell>
          <cell r="M370">
            <v>71819.82</v>
          </cell>
          <cell r="N370">
            <v>56520.38</v>
          </cell>
          <cell r="O370">
            <v>66070.19</v>
          </cell>
          <cell r="P370">
            <v>38892.05</v>
          </cell>
          <cell r="Q370">
            <v>558731.9600000001</v>
          </cell>
          <cell r="R370">
            <v>12</v>
          </cell>
          <cell r="S370">
            <v>35982.96</v>
          </cell>
          <cell r="T370">
            <v>1472.6983322064461</v>
          </cell>
          <cell r="U370">
            <v>2888.116022099448</v>
          </cell>
          <cell r="V370">
            <v>522749.00000000006</v>
          </cell>
          <cell r="W370" t="str">
            <v>Daily rate for Vacation</v>
          </cell>
          <cell r="X370" t="str">
            <v>NN</v>
          </cell>
          <cell r="Y370" t="str">
            <v>Ф.И.О.</v>
          </cell>
          <cell r="Z370" t="str">
            <v>Центр</v>
          </cell>
          <cell r="AA370" t="str">
            <v>Daily rate for Sick Leaves</v>
          </cell>
          <cell r="AB370" t="str">
            <v>Salary</v>
          </cell>
        </row>
        <row r="371">
          <cell r="A371">
            <v>10125536</v>
          </cell>
          <cell r="B371">
            <v>20290</v>
          </cell>
          <cell r="C371" t="str">
            <v>Киреева Алия</v>
          </cell>
          <cell r="D371">
            <v>123100</v>
          </cell>
          <cell r="E371">
            <v>0</v>
          </cell>
          <cell r="F371">
            <v>0</v>
          </cell>
          <cell r="G371">
            <v>8880.8</v>
          </cell>
          <cell r="H371">
            <v>65493.28</v>
          </cell>
          <cell r="I371">
            <v>36318.25</v>
          </cell>
          <cell r="J371">
            <v>65887.47</v>
          </cell>
          <cell r="K371">
            <v>63653.38</v>
          </cell>
          <cell r="L371">
            <v>38628.84</v>
          </cell>
          <cell r="M371">
            <v>90177.95</v>
          </cell>
          <cell r="N371">
            <v>19794.42</v>
          </cell>
          <cell r="O371">
            <v>82232.92</v>
          </cell>
          <cell r="P371">
            <v>75578.42</v>
          </cell>
          <cell r="Q371">
            <v>546645.73</v>
          </cell>
          <cell r="R371">
            <v>10</v>
          </cell>
          <cell r="S371">
            <v>24772.96</v>
          </cell>
          <cell r="T371">
            <v>1764.275760649087</v>
          </cell>
          <cell r="U371">
            <v>3410.933137254902</v>
          </cell>
          <cell r="V371">
            <v>521872.76999999996</v>
          </cell>
          <cell r="W371" t="str">
            <v>Daily rate for Vacation</v>
          </cell>
          <cell r="X371" t="str">
            <v>NN</v>
          </cell>
          <cell r="Y371" t="str">
            <v>Ф.И.О.</v>
          </cell>
          <cell r="Z371" t="str">
            <v>Центр</v>
          </cell>
          <cell r="AA371" t="str">
            <v>Daily rate for Sick Leaves</v>
          </cell>
          <cell r="AB371" t="str">
            <v>Salary</v>
          </cell>
        </row>
        <row r="372">
          <cell r="A372">
            <v>10102588</v>
          </cell>
          <cell r="B372">
            <v>20291</v>
          </cell>
          <cell r="C372" t="str">
            <v>Амирова Райхан</v>
          </cell>
          <cell r="D372">
            <v>123100</v>
          </cell>
          <cell r="E372">
            <v>73015.85</v>
          </cell>
          <cell r="F372">
            <v>11652.01</v>
          </cell>
          <cell r="G372">
            <v>64426.49</v>
          </cell>
          <cell r="H372">
            <v>28108.38</v>
          </cell>
          <cell r="I372">
            <v>50837.96</v>
          </cell>
          <cell r="J372">
            <v>41273.86</v>
          </cell>
          <cell r="K372">
            <v>50063.78</v>
          </cell>
          <cell r="L372">
            <v>52482.73</v>
          </cell>
          <cell r="M372">
            <v>43754.77</v>
          </cell>
          <cell r="N372">
            <v>55306.61</v>
          </cell>
          <cell r="O372">
            <v>47494.4</v>
          </cell>
          <cell r="P372">
            <v>58254.99</v>
          </cell>
          <cell r="Q372">
            <v>576671.83</v>
          </cell>
          <cell r="R372">
            <v>12</v>
          </cell>
          <cell r="S372">
            <v>67151.74</v>
          </cell>
          <cell r="T372">
            <v>1435.4295977011495</v>
          </cell>
          <cell r="U372">
            <v>3014.911775147929</v>
          </cell>
          <cell r="V372">
            <v>509520.08999999997</v>
          </cell>
          <cell r="W372" t="str">
            <v>Daily rate for Vacation</v>
          </cell>
          <cell r="X372" t="str">
            <v>NN</v>
          </cell>
          <cell r="Y372" t="str">
            <v>Ф.И.О.</v>
          </cell>
          <cell r="Z372" t="str">
            <v>Центр</v>
          </cell>
          <cell r="AA372" t="str">
            <v>Daily rate for Sick Leaves</v>
          </cell>
          <cell r="AB372" t="str">
            <v>Salary</v>
          </cell>
        </row>
        <row r="373">
          <cell r="A373">
            <v>10111513</v>
          </cell>
          <cell r="B373">
            <v>20292</v>
          </cell>
          <cell r="C373" t="str">
            <v>Капсалихова Айгуль</v>
          </cell>
          <cell r="D373">
            <v>123100</v>
          </cell>
          <cell r="E373">
            <v>12100.88</v>
          </cell>
          <cell r="F373">
            <v>72150.1</v>
          </cell>
          <cell r="G373">
            <v>6813.47</v>
          </cell>
          <cell r="H373">
            <v>10361.49</v>
          </cell>
          <cell r="I373">
            <v>41822.42</v>
          </cell>
          <cell r="J373">
            <v>45396.18</v>
          </cell>
          <cell r="K373">
            <v>39601.59</v>
          </cell>
          <cell r="L373">
            <v>31233.36</v>
          </cell>
          <cell r="M373">
            <v>51766.68</v>
          </cell>
          <cell r="N373">
            <v>33361.7</v>
          </cell>
          <cell r="O373">
            <v>36023.61</v>
          </cell>
          <cell r="P373">
            <v>34828.29</v>
          </cell>
          <cell r="Q373">
            <v>415459.76999999996</v>
          </cell>
          <cell r="R373">
            <v>12</v>
          </cell>
          <cell r="S373">
            <v>54346.1</v>
          </cell>
          <cell r="T373">
            <v>1017.3362350687402</v>
          </cell>
          <cell r="U373">
            <v>2507.733819444444</v>
          </cell>
          <cell r="V373">
            <v>361113.67</v>
          </cell>
          <cell r="W373" t="str">
            <v>Daily rate for Vacation</v>
          </cell>
          <cell r="X373" t="str">
            <v>NN</v>
          </cell>
          <cell r="Y373" t="str">
            <v>Ф.И.О.</v>
          </cell>
          <cell r="Z373" t="str">
            <v>Центр</v>
          </cell>
          <cell r="AA373" t="str">
            <v>Daily rate for Sick Leaves</v>
          </cell>
          <cell r="AB373" t="str">
            <v>Salary</v>
          </cell>
        </row>
        <row r="374">
          <cell r="A374">
            <v>10166776</v>
          </cell>
          <cell r="B374">
            <v>20293</v>
          </cell>
          <cell r="C374" t="str">
            <v>Бакесова Алия</v>
          </cell>
          <cell r="D374">
            <v>123100</v>
          </cell>
          <cell r="E374">
            <v>11129.37</v>
          </cell>
          <cell r="F374">
            <v>65496.46</v>
          </cell>
          <cell r="G374">
            <v>18311.59</v>
          </cell>
          <cell r="H374">
            <v>59551.62</v>
          </cell>
          <cell r="I374">
            <v>32461.84</v>
          </cell>
          <cell r="J374">
            <v>45396.6</v>
          </cell>
          <cell r="K374">
            <v>58470.95</v>
          </cell>
          <cell r="L374">
            <v>37482.93</v>
          </cell>
          <cell r="M374">
            <v>72462.14</v>
          </cell>
          <cell r="N374">
            <v>15837.12</v>
          </cell>
          <cell r="O374">
            <v>70195.9</v>
          </cell>
          <cell r="P374">
            <v>41653.63</v>
          </cell>
          <cell r="Q374">
            <v>528450.15</v>
          </cell>
          <cell r="R374">
            <v>12</v>
          </cell>
          <cell r="S374">
            <v>0</v>
          </cell>
          <cell r="T374">
            <v>1488.7597194050036</v>
          </cell>
          <cell r="U374">
            <v>2935.834166666667</v>
          </cell>
          <cell r="V374">
            <v>528450.15</v>
          </cell>
          <cell r="W374" t="str">
            <v>Daily rate for Vacation</v>
          </cell>
          <cell r="X374" t="str">
            <v>NN</v>
          </cell>
          <cell r="Y374" t="str">
            <v>Ф.И.О.</v>
          </cell>
          <cell r="Z374" t="str">
            <v>Центр</v>
          </cell>
          <cell r="AA374" t="str">
            <v>Daily rate for Sick Leaves</v>
          </cell>
          <cell r="AB374" t="str">
            <v>Salary</v>
          </cell>
        </row>
        <row r="375">
          <cell r="A375">
            <v>10016409</v>
          </cell>
          <cell r="B375">
            <v>20294</v>
          </cell>
          <cell r="C375" t="str">
            <v>Дарбаева Болган</v>
          </cell>
          <cell r="D375">
            <v>123100</v>
          </cell>
          <cell r="E375">
            <v>12906.63</v>
          </cell>
          <cell r="F375">
            <v>76807.08</v>
          </cell>
          <cell r="G375">
            <v>21398.62</v>
          </cell>
          <cell r="H375">
            <v>66601.71</v>
          </cell>
          <cell r="I375">
            <v>34907</v>
          </cell>
          <cell r="J375">
            <v>49665.58</v>
          </cell>
          <cell r="K375">
            <v>59017.3</v>
          </cell>
          <cell r="L375">
            <v>46210.36</v>
          </cell>
          <cell r="M375">
            <v>82588.28</v>
          </cell>
          <cell r="N375">
            <v>63064.35</v>
          </cell>
          <cell r="O375">
            <v>74703</v>
          </cell>
          <cell r="P375">
            <v>43672.55</v>
          </cell>
          <cell r="Q375">
            <v>631542.46</v>
          </cell>
          <cell r="R375">
            <v>12</v>
          </cell>
          <cell r="S375">
            <v>40710.16</v>
          </cell>
          <cell r="T375">
            <v>1664.5038877620013</v>
          </cell>
          <cell r="U375">
            <v>3246.3313186813184</v>
          </cell>
          <cell r="V375">
            <v>590832.2999999999</v>
          </cell>
          <cell r="W375" t="str">
            <v>Daily rate for Vacation</v>
          </cell>
          <cell r="X375" t="str">
            <v>NN</v>
          </cell>
          <cell r="Y375" t="str">
            <v>Ф.И.О.</v>
          </cell>
          <cell r="Z375" t="str">
            <v>Центр</v>
          </cell>
          <cell r="AA375" t="str">
            <v>Daily rate for Sick Leaves</v>
          </cell>
          <cell r="AB375" t="str">
            <v>Salary</v>
          </cell>
        </row>
        <row r="376">
          <cell r="A376">
            <v>10319955</v>
          </cell>
          <cell r="B376">
            <v>20295</v>
          </cell>
          <cell r="C376" t="str">
            <v>Дагистанова Жанна</v>
          </cell>
          <cell r="D376">
            <v>123100</v>
          </cell>
          <cell r="E376">
            <v>74580.47</v>
          </cell>
          <cell r="F376">
            <v>11652.2</v>
          </cell>
          <cell r="G376">
            <v>64426.69</v>
          </cell>
          <cell r="H376">
            <v>28108.57</v>
          </cell>
          <cell r="I376">
            <v>50837.16</v>
          </cell>
          <cell r="J376">
            <v>41458.33</v>
          </cell>
          <cell r="K376">
            <v>51292.16</v>
          </cell>
          <cell r="L376">
            <v>63390.36</v>
          </cell>
          <cell r="M376">
            <v>45828.62</v>
          </cell>
          <cell r="N376">
            <v>58446.94</v>
          </cell>
          <cell r="O376">
            <v>286212.54</v>
          </cell>
          <cell r="P376">
            <v>0.01</v>
          </cell>
          <cell r="Q376">
            <v>776234.0499999999</v>
          </cell>
          <cell r="R376">
            <v>12</v>
          </cell>
          <cell r="S376">
            <v>281044.44</v>
          </cell>
          <cell r="T376">
            <v>1395.057499436556</v>
          </cell>
          <cell r="U376">
            <v>2947.557202380952</v>
          </cell>
          <cell r="V376">
            <v>495189.6099999999</v>
          </cell>
          <cell r="W376" t="str">
            <v>Daily rate for Vacation</v>
          </cell>
          <cell r="X376" t="str">
            <v>NN</v>
          </cell>
          <cell r="Y376" t="str">
            <v>Ф.И.О.</v>
          </cell>
          <cell r="Z376" t="str">
            <v>Центр</v>
          </cell>
          <cell r="AA376" t="str">
            <v>Daily rate for Sick Leaves</v>
          </cell>
          <cell r="AB376" t="str">
            <v>Salary</v>
          </cell>
        </row>
        <row r="377">
          <cell r="A377">
            <v>10452561</v>
          </cell>
          <cell r="B377">
            <v>20297</v>
          </cell>
          <cell r="C377" t="str">
            <v>Куанышева Гульнара</v>
          </cell>
          <cell r="D377">
            <v>123100</v>
          </cell>
          <cell r="E377">
            <v>15324.29</v>
          </cell>
          <cell r="F377">
            <v>82073.35</v>
          </cell>
          <cell r="G377">
            <v>19976.36</v>
          </cell>
          <cell r="H377">
            <v>78201.22</v>
          </cell>
          <cell r="I377">
            <v>36740.49</v>
          </cell>
          <cell r="J377">
            <v>47429.19</v>
          </cell>
          <cell r="K377">
            <v>69918.78</v>
          </cell>
          <cell r="L377">
            <v>37929.08</v>
          </cell>
          <cell r="M377">
            <v>84830.63</v>
          </cell>
          <cell r="N377">
            <v>20622.4</v>
          </cell>
          <cell r="O377">
            <v>119586.3</v>
          </cell>
          <cell r="P377">
            <v>47270.4</v>
          </cell>
          <cell r="Q377">
            <v>659902.4900000001</v>
          </cell>
          <cell r="R377">
            <v>12</v>
          </cell>
          <cell r="S377">
            <v>44536.06</v>
          </cell>
          <cell r="T377">
            <v>1733.621901059275</v>
          </cell>
          <cell r="U377">
            <v>3437.801284916202</v>
          </cell>
          <cell r="V377">
            <v>615366.4300000002</v>
          </cell>
          <cell r="W377" t="str">
            <v>Daily rate for Vacation</v>
          </cell>
          <cell r="X377" t="str">
            <v>NN</v>
          </cell>
          <cell r="Y377" t="str">
            <v>Ф.И.О.</v>
          </cell>
          <cell r="Z377" t="str">
            <v>Центр</v>
          </cell>
          <cell r="AA377" t="str">
            <v>Daily rate for Sick Leaves</v>
          </cell>
          <cell r="AB377" t="str">
            <v>Salary</v>
          </cell>
        </row>
        <row r="378">
          <cell r="A378">
            <v>10334645</v>
          </cell>
          <cell r="B378">
            <v>20298</v>
          </cell>
          <cell r="C378" t="str">
            <v>Тажигулова Гульшат</v>
          </cell>
          <cell r="D378">
            <v>123100</v>
          </cell>
          <cell r="E378">
            <v>75567.62</v>
          </cell>
          <cell r="F378">
            <v>11894.67</v>
          </cell>
          <cell r="G378">
            <v>76283.38</v>
          </cell>
          <cell r="H378">
            <v>29490.5</v>
          </cell>
          <cell r="I378">
            <v>50877.23</v>
          </cell>
          <cell r="J378">
            <v>42876.85</v>
          </cell>
          <cell r="K378">
            <v>49887.89</v>
          </cell>
          <cell r="L378">
            <v>64731.71</v>
          </cell>
          <cell r="M378">
            <v>44740.87</v>
          </cell>
          <cell r="N378">
            <v>65303.44</v>
          </cell>
          <cell r="O378">
            <v>31889.83</v>
          </cell>
          <cell r="P378">
            <v>97815.53</v>
          </cell>
          <cell r="Q378">
            <v>641359.52</v>
          </cell>
          <cell r="R378">
            <v>12</v>
          </cell>
          <cell r="S378">
            <v>30065.6</v>
          </cell>
          <cell r="T378">
            <v>1722.1487491548346</v>
          </cell>
          <cell r="U378">
            <v>3011.300098522168</v>
          </cell>
          <cell r="V378">
            <v>611293.92</v>
          </cell>
          <cell r="W378" t="str">
            <v>Daily rate for Vacation</v>
          </cell>
          <cell r="X378" t="str">
            <v>NN</v>
          </cell>
          <cell r="Y378" t="str">
            <v>Ф.И.О.</v>
          </cell>
          <cell r="Z378" t="str">
            <v>Центр</v>
          </cell>
          <cell r="AA378" t="str">
            <v>Daily rate for Sick Leaves</v>
          </cell>
          <cell r="AB378" t="str">
            <v>Salary</v>
          </cell>
        </row>
        <row r="379">
          <cell r="A379">
            <v>10442523</v>
          </cell>
          <cell r="B379">
            <v>20299</v>
          </cell>
          <cell r="C379" t="str">
            <v>Кощигулова Актоты</v>
          </cell>
          <cell r="D379">
            <v>123100</v>
          </cell>
          <cell r="E379">
            <v>75401.3</v>
          </cell>
          <cell r="F379">
            <v>11652.8</v>
          </cell>
          <cell r="G379">
            <v>64426.29</v>
          </cell>
          <cell r="H379">
            <v>27187.02</v>
          </cell>
          <cell r="I379">
            <v>49175.84</v>
          </cell>
          <cell r="J379">
            <v>41458.36</v>
          </cell>
          <cell r="K379">
            <v>46539.29</v>
          </cell>
          <cell r="L379">
            <v>54541.04</v>
          </cell>
          <cell r="M379">
            <v>43533.71</v>
          </cell>
          <cell r="N379">
            <v>90324.95</v>
          </cell>
          <cell r="O379">
            <v>14041.72</v>
          </cell>
          <cell r="P379">
            <v>281024.49</v>
          </cell>
          <cell r="Q379">
            <v>799306.8099999999</v>
          </cell>
          <cell r="R379">
            <v>12</v>
          </cell>
          <cell r="S379">
            <v>303751.01</v>
          </cell>
          <cell r="T379">
            <v>1396.0891368041468</v>
          </cell>
          <cell r="U379">
            <v>2967.3999999999996</v>
          </cell>
          <cell r="V379">
            <v>495555.79999999993</v>
          </cell>
          <cell r="W379" t="str">
            <v>Daily rate for Vacation</v>
          </cell>
          <cell r="X379" t="str">
            <v>NN</v>
          </cell>
          <cell r="Y379" t="str">
            <v>Ф.И.О.</v>
          </cell>
          <cell r="Z379" t="str">
            <v>Центр</v>
          </cell>
          <cell r="AA379" t="str">
            <v>Daily rate for Sick Leaves</v>
          </cell>
          <cell r="AB379" t="str">
            <v>Salary</v>
          </cell>
        </row>
        <row r="380">
          <cell r="A380">
            <v>10433395</v>
          </cell>
          <cell r="B380">
            <v>20300</v>
          </cell>
          <cell r="C380" t="str">
            <v>Уралов Амангельди</v>
          </cell>
          <cell r="D380">
            <v>112300</v>
          </cell>
          <cell r="E380">
            <v>74271.2</v>
          </cell>
          <cell r="F380">
            <v>11894.66</v>
          </cell>
          <cell r="G380">
            <v>68239.59</v>
          </cell>
          <cell r="H380">
            <v>29490.69</v>
          </cell>
          <cell r="I380">
            <v>63935.52</v>
          </cell>
          <cell r="J380">
            <v>54312.41</v>
          </cell>
          <cell r="K380">
            <v>80670.66</v>
          </cell>
          <cell r="L380">
            <v>71903.03</v>
          </cell>
          <cell r="M380">
            <v>51695.32</v>
          </cell>
          <cell r="N380">
            <v>64647.41</v>
          </cell>
          <cell r="O380">
            <v>80129.56</v>
          </cell>
          <cell r="P380">
            <v>43732.38</v>
          </cell>
          <cell r="Q380">
            <v>694922.43</v>
          </cell>
          <cell r="R380">
            <v>12</v>
          </cell>
          <cell r="S380">
            <v>19869.44</v>
          </cell>
          <cell r="T380">
            <v>1901.772002479153</v>
          </cell>
          <cell r="U380">
            <v>3276.9562621359228</v>
          </cell>
          <cell r="V380">
            <v>675052.9900000001</v>
          </cell>
          <cell r="W380" t="str">
            <v>Daily rate for Vacation</v>
          </cell>
          <cell r="X380" t="str">
            <v>NN</v>
          </cell>
          <cell r="Y380" t="str">
            <v>Ф.И.О.</v>
          </cell>
          <cell r="Z380" t="str">
            <v>Центр</v>
          </cell>
          <cell r="AA380" t="str">
            <v>Daily rate for Sick Leaves</v>
          </cell>
          <cell r="AB380" t="str">
            <v>Salary</v>
          </cell>
        </row>
        <row r="381">
          <cell r="A381">
            <v>10070811</v>
          </cell>
          <cell r="B381">
            <v>20301</v>
          </cell>
          <cell r="C381" t="str">
            <v>Елдесбаева Гульсим</v>
          </cell>
          <cell r="D381">
            <v>123100</v>
          </cell>
          <cell r="E381">
            <v>71444.67</v>
          </cell>
          <cell r="F381">
            <v>45119.21</v>
          </cell>
          <cell r="G381">
            <v>67780.99</v>
          </cell>
          <cell r="H381">
            <v>28846.83</v>
          </cell>
          <cell r="I381">
            <v>43454.82</v>
          </cell>
          <cell r="J381">
            <v>43700.09</v>
          </cell>
          <cell r="K381">
            <v>51545.76</v>
          </cell>
          <cell r="L381">
            <v>66921.56</v>
          </cell>
          <cell r="M381">
            <v>83166.67</v>
          </cell>
          <cell r="N381">
            <v>61376.91</v>
          </cell>
          <cell r="O381">
            <v>31695.35</v>
          </cell>
          <cell r="P381">
            <v>50806.9</v>
          </cell>
          <cell r="Q381">
            <v>645859.76</v>
          </cell>
          <cell r="R381">
            <v>12</v>
          </cell>
          <cell r="S381">
            <v>42586.24</v>
          </cell>
          <cell r="T381">
            <v>1699.5535271579897</v>
          </cell>
          <cell r="U381">
            <v>3031.525226130653</v>
          </cell>
          <cell r="V381">
            <v>603273.52</v>
          </cell>
          <cell r="W381" t="str">
            <v>Daily rate for Vacation</v>
          </cell>
          <cell r="X381" t="str">
            <v>NN</v>
          </cell>
          <cell r="Y381" t="str">
            <v>Ф.И.О.</v>
          </cell>
          <cell r="Z381" t="str">
            <v>Центр</v>
          </cell>
          <cell r="AA381" t="str">
            <v>Daily rate for Sick Leaves</v>
          </cell>
          <cell r="AB381" t="str">
            <v>Salary</v>
          </cell>
        </row>
        <row r="382">
          <cell r="A382">
            <v>10256915</v>
          </cell>
          <cell r="B382">
            <v>20302</v>
          </cell>
          <cell r="C382" t="str">
            <v>Джумабаева Сагадат</v>
          </cell>
          <cell r="D382">
            <v>123100</v>
          </cell>
          <cell r="E382">
            <v>78569.69</v>
          </cell>
          <cell r="F382">
            <v>26377.28</v>
          </cell>
          <cell r="G382">
            <v>65558.05</v>
          </cell>
          <cell r="H382">
            <v>29490.83</v>
          </cell>
          <cell r="I382">
            <v>50877.55</v>
          </cell>
          <cell r="J382">
            <v>69474.87</v>
          </cell>
          <cell r="K382">
            <v>49888.08</v>
          </cell>
          <cell r="L382">
            <v>64992.51</v>
          </cell>
          <cell r="M382">
            <v>44333.26</v>
          </cell>
          <cell r="N382">
            <v>93071.69</v>
          </cell>
          <cell r="O382">
            <v>31889.85</v>
          </cell>
          <cell r="P382">
            <v>49850.35</v>
          </cell>
          <cell r="Q382">
            <v>654374.01</v>
          </cell>
          <cell r="R382">
            <v>12</v>
          </cell>
          <cell r="S382">
            <v>33094.96</v>
          </cell>
          <cell r="T382">
            <v>1750.2790455262568</v>
          </cell>
          <cell r="U382">
            <v>3015.917718446602</v>
          </cell>
          <cell r="V382">
            <v>621279.05</v>
          </cell>
          <cell r="W382" t="str">
            <v>Daily rate for Vacation</v>
          </cell>
          <cell r="X382" t="str">
            <v>NN</v>
          </cell>
          <cell r="Y382" t="str">
            <v>Ф.И.О.</v>
          </cell>
          <cell r="Z382" t="str">
            <v>Центр</v>
          </cell>
          <cell r="AA382" t="str">
            <v>Daily rate for Sick Leaves</v>
          </cell>
          <cell r="AB382" t="str">
            <v>Salary</v>
          </cell>
        </row>
        <row r="383">
          <cell r="A383">
            <v>10016912</v>
          </cell>
          <cell r="B383">
            <v>20304</v>
          </cell>
          <cell r="C383" t="str">
            <v>Кайркулова Ляззат</v>
          </cell>
          <cell r="D383">
            <v>123100</v>
          </cell>
          <cell r="E383">
            <v>33132.56</v>
          </cell>
          <cell r="F383">
            <v>34693.02</v>
          </cell>
          <cell r="G383">
            <v>36731.52</v>
          </cell>
          <cell r="H383">
            <v>28278.08</v>
          </cell>
          <cell r="I383">
            <v>34408.69</v>
          </cell>
          <cell r="J383">
            <v>36026.11</v>
          </cell>
          <cell r="K383">
            <v>45884.02</v>
          </cell>
          <cell r="L383">
            <v>47638.5</v>
          </cell>
          <cell r="M383">
            <v>50574.07</v>
          </cell>
          <cell r="N383">
            <v>48108.53</v>
          </cell>
          <cell r="O383">
            <v>17522.33</v>
          </cell>
          <cell r="P383">
            <v>38194.47</v>
          </cell>
          <cell r="Q383">
            <v>451191.9</v>
          </cell>
          <cell r="R383">
            <v>12</v>
          </cell>
          <cell r="S383">
            <v>68190.25</v>
          </cell>
          <cell r="T383">
            <v>1078.9994647284202</v>
          </cell>
          <cell r="U383">
            <v>1832.5437799043063</v>
          </cell>
          <cell r="V383">
            <v>383001.65</v>
          </cell>
          <cell r="W383" t="str">
            <v>Daily rate for Vacation</v>
          </cell>
          <cell r="X383" t="str">
            <v>NN</v>
          </cell>
          <cell r="Y383" t="str">
            <v>Ф.И.О.</v>
          </cell>
          <cell r="Z383" t="str">
            <v>Центр</v>
          </cell>
          <cell r="AA383" t="str">
            <v>Daily rate for Sick Leaves</v>
          </cell>
          <cell r="AB383" t="str">
            <v>Salary</v>
          </cell>
        </row>
        <row r="384">
          <cell r="A384">
            <v>10261423</v>
          </cell>
          <cell r="B384">
            <v>20305</v>
          </cell>
          <cell r="C384" t="str">
            <v>Мусагалиева Айман</v>
          </cell>
          <cell r="D384">
            <v>123100</v>
          </cell>
          <cell r="E384">
            <v>34716.56</v>
          </cell>
          <cell r="F384">
            <v>39796.71</v>
          </cell>
          <cell r="G384">
            <v>36731.62</v>
          </cell>
          <cell r="H384">
            <v>33591.83</v>
          </cell>
          <cell r="I384">
            <v>35236.71</v>
          </cell>
          <cell r="J384">
            <v>35157.09</v>
          </cell>
          <cell r="K384">
            <v>45883.54</v>
          </cell>
          <cell r="L384">
            <v>43461.92</v>
          </cell>
          <cell r="M384">
            <v>50513.56</v>
          </cell>
          <cell r="N384">
            <v>53642.29</v>
          </cell>
          <cell r="O384">
            <v>19274.57</v>
          </cell>
          <cell r="P384">
            <v>38371.05</v>
          </cell>
          <cell r="Q384">
            <v>466377.44999999995</v>
          </cell>
          <cell r="R384">
            <v>12</v>
          </cell>
          <cell r="S384">
            <v>19826.88</v>
          </cell>
          <cell r="T384">
            <v>1258.0306795131844</v>
          </cell>
          <cell r="U384">
            <v>1772.0260714285712</v>
          </cell>
          <cell r="V384">
            <v>446550.56999999995</v>
          </cell>
          <cell r="W384" t="str">
            <v>Daily rate for Vacation</v>
          </cell>
          <cell r="X384" t="str">
            <v>NN</v>
          </cell>
          <cell r="Y384" t="str">
            <v>Ф.И.О.</v>
          </cell>
          <cell r="Z384" t="str">
            <v>Центр</v>
          </cell>
          <cell r="AA384" t="str">
            <v>Daily rate for Sick Leaves</v>
          </cell>
          <cell r="AB384" t="str">
            <v>Salary</v>
          </cell>
        </row>
        <row r="385">
          <cell r="A385">
            <v>10295480</v>
          </cell>
          <cell r="B385">
            <v>20306</v>
          </cell>
          <cell r="C385" t="str">
            <v>Шапауова Эльмира</v>
          </cell>
          <cell r="D385">
            <v>182000</v>
          </cell>
          <cell r="E385">
            <v>36299.67</v>
          </cell>
          <cell r="F385">
            <v>35738.68</v>
          </cell>
          <cell r="G385">
            <v>40531.13</v>
          </cell>
          <cell r="H385">
            <v>40459.01</v>
          </cell>
          <cell r="I385">
            <v>37114.51</v>
          </cell>
          <cell r="J385">
            <v>35267.19</v>
          </cell>
          <cell r="K385">
            <v>20738.94</v>
          </cell>
          <cell r="L385">
            <v>2779.55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248928.68000000002</v>
          </cell>
          <cell r="R385">
            <v>8</v>
          </cell>
          <cell r="S385">
            <v>18966.5</v>
          </cell>
          <cell r="T385">
            <v>971.7806795131847</v>
          </cell>
          <cell r="U385">
            <v>1782.6525581395351</v>
          </cell>
          <cell r="V385">
            <v>229962.18000000002</v>
          </cell>
          <cell r="W385" t="str">
            <v>Daily rate for Vacation</v>
          </cell>
          <cell r="X385" t="str">
            <v>NN</v>
          </cell>
          <cell r="Y385" t="str">
            <v>Ф.И.О.</v>
          </cell>
          <cell r="Z385" t="str">
            <v>Центр</v>
          </cell>
          <cell r="AA385" t="str">
            <v>Daily rate for Sick Leaves</v>
          </cell>
          <cell r="AB385" t="str">
            <v>Salary</v>
          </cell>
        </row>
        <row r="386">
          <cell r="A386">
            <v>10095963</v>
          </cell>
          <cell r="B386">
            <v>20307</v>
          </cell>
          <cell r="C386" t="str">
            <v>Сарсенова Жумажан</v>
          </cell>
          <cell r="D386">
            <v>183000</v>
          </cell>
          <cell r="E386">
            <v>40927.54</v>
          </cell>
          <cell r="F386">
            <v>38204.55</v>
          </cell>
          <cell r="G386">
            <v>35134.14</v>
          </cell>
          <cell r="H386">
            <v>41465.08</v>
          </cell>
          <cell r="I386">
            <v>32032.75</v>
          </cell>
          <cell r="J386">
            <v>36631.03</v>
          </cell>
          <cell r="K386">
            <v>55331.02</v>
          </cell>
          <cell r="L386">
            <v>37213.03</v>
          </cell>
          <cell r="M386">
            <v>63740.38</v>
          </cell>
          <cell r="N386">
            <v>34882.55</v>
          </cell>
          <cell r="O386">
            <v>41752.29</v>
          </cell>
          <cell r="P386">
            <v>38371.23</v>
          </cell>
          <cell r="Q386">
            <v>495685.58999999997</v>
          </cell>
          <cell r="R386">
            <v>12</v>
          </cell>
          <cell r="S386">
            <v>3926.67</v>
          </cell>
          <cell r="T386">
            <v>1385.392494929006</v>
          </cell>
          <cell r="U386">
            <v>1821.3293333333334</v>
          </cell>
          <cell r="V386">
            <v>491758.92</v>
          </cell>
          <cell r="W386" t="str">
            <v>Daily rate for Vacation</v>
          </cell>
          <cell r="X386" t="str">
            <v>NN</v>
          </cell>
          <cell r="Y386" t="str">
            <v>Ф.И.О.</v>
          </cell>
          <cell r="Z386" t="str">
            <v>Центр</v>
          </cell>
          <cell r="AA386" t="str">
            <v>Daily rate for Sick Leaves</v>
          </cell>
          <cell r="AB386" t="str">
            <v>Salary</v>
          </cell>
        </row>
        <row r="387">
          <cell r="A387">
            <v>10334637</v>
          </cell>
          <cell r="B387">
            <v>20308</v>
          </cell>
          <cell r="C387" t="str">
            <v>Джулдасова Акмарал</v>
          </cell>
          <cell r="D387">
            <v>182000</v>
          </cell>
          <cell r="E387">
            <v>53475.35</v>
          </cell>
          <cell r="F387">
            <v>45066.61</v>
          </cell>
          <cell r="G387">
            <v>44699.44</v>
          </cell>
          <cell r="H387">
            <v>45514.27</v>
          </cell>
          <cell r="I387">
            <v>47824.06</v>
          </cell>
          <cell r="J387">
            <v>47944.68</v>
          </cell>
          <cell r="K387">
            <v>67176.2</v>
          </cell>
          <cell r="L387">
            <v>59777.22</v>
          </cell>
          <cell r="M387">
            <v>76935.46</v>
          </cell>
          <cell r="N387">
            <v>70924.34</v>
          </cell>
          <cell r="O387">
            <v>56471.19</v>
          </cell>
          <cell r="P387">
            <v>10252.18</v>
          </cell>
          <cell r="Q387">
            <v>626061.0000000001</v>
          </cell>
          <cell r="R387">
            <v>12</v>
          </cell>
          <cell r="S387">
            <v>24856.56</v>
          </cell>
          <cell r="T387">
            <v>1693.7244759972957</v>
          </cell>
          <cell r="U387">
            <v>3515.8154385964917</v>
          </cell>
          <cell r="V387">
            <v>601204.4400000001</v>
          </cell>
          <cell r="W387" t="str">
            <v>Daily rate for Vacation</v>
          </cell>
          <cell r="X387" t="str">
            <v>NN</v>
          </cell>
          <cell r="Y387" t="str">
            <v>Ф.И.О.</v>
          </cell>
          <cell r="Z387" t="str">
            <v>Центр</v>
          </cell>
          <cell r="AA387" t="str">
            <v>Daily rate for Sick Leaves</v>
          </cell>
          <cell r="AB387" t="str">
            <v>Salary</v>
          </cell>
        </row>
        <row r="388">
          <cell r="A388">
            <v>10452334</v>
          </cell>
          <cell r="B388">
            <v>20309</v>
          </cell>
          <cell r="C388" t="str">
            <v>Кожабаева Алмагуль</v>
          </cell>
          <cell r="D388">
            <v>183000</v>
          </cell>
          <cell r="E388">
            <v>43401.21</v>
          </cell>
          <cell r="F388">
            <v>84121.57</v>
          </cell>
          <cell r="G388">
            <v>92102.54</v>
          </cell>
          <cell r="H388">
            <v>83571.23</v>
          </cell>
          <cell r="I388">
            <v>95776.67</v>
          </cell>
          <cell r="J388">
            <v>97409.16</v>
          </cell>
          <cell r="K388">
            <v>116739.33</v>
          </cell>
          <cell r="L388">
            <v>104136.51</v>
          </cell>
          <cell r="M388">
            <v>124169.78</v>
          </cell>
          <cell r="N388">
            <v>82641.06</v>
          </cell>
          <cell r="O388">
            <v>101360.23</v>
          </cell>
          <cell r="P388">
            <v>84759.7</v>
          </cell>
          <cell r="Q388">
            <v>1110188.99</v>
          </cell>
          <cell r="R388">
            <v>12</v>
          </cell>
          <cell r="S388">
            <v>0</v>
          </cell>
          <cell r="T388">
            <v>3127.645340320036</v>
          </cell>
          <cell r="U388">
            <v>5812.507801047121</v>
          </cell>
          <cell r="V388">
            <v>1110188.99</v>
          </cell>
          <cell r="W388" t="str">
            <v>Daily rate for Vacation</v>
          </cell>
          <cell r="X388" t="str">
            <v>NN</v>
          </cell>
          <cell r="Y388" t="str">
            <v>Ф.И.О.</v>
          </cell>
          <cell r="Z388" t="str">
            <v>Центр</v>
          </cell>
          <cell r="AA388" t="str">
            <v>Daily rate for Sick Leaves</v>
          </cell>
          <cell r="AB388" t="str">
            <v>Salary</v>
          </cell>
        </row>
        <row r="389">
          <cell r="A389">
            <v>10146468</v>
          </cell>
          <cell r="B389">
            <v>20310</v>
          </cell>
          <cell r="C389" t="str">
            <v>Исмагамбетова Камаш</v>
          </cell>
          <cell r="D389">
            <v>182000</v>
          </cell>
          <cell r="E389">
            <v>38856.42</v>
          </cell>
          <cell r="F389">
            <v>19530.04</v>
          </cell>
          <cell r="G389">
            <v>37403.87</v>
          </cell>
          <cell r="H389">
            <v>41340.8</v>
          </cell>
          <cell r="I389">
            <v>38929.31</v>
          </cell>
          <cell r="J389">
            <v>41729.26</v>
          </cell>
          <cell r="K389">
            <v>57090.73</v>
          </cell>
          <cell r="L389">
            <v>41644.59</v>
          </cell>
          <cell r="M389">
            <v>66292.26</v>
          </cell>
          <cell r="N389">
            <v>23936.24</v>
          </cell>
          <cell r="O389">
            <v>49174.64</v>
          </cell>
          <cell r="P389">
            <v>0</v>
          </cell>
          <cell r="Q389">
            <v>455928.16000000003</v>
          </cell>
          <cell r="R389">
            <v>11</v>
          </cell>
          <cell r="S389">
            <v>35703.22</v>
          </cell>
          <cell r="T389">
            <v>1291.4897658122813</v>
          </cell>
          <cell r="U389">
            <v>1945.4858333333336</v>
          </cell>
          <cell r="V389">
            <v>420224.94000000006</v>
          </cell>
          <cell r="W389" t="str">
            <v>Daily rate for Vacation</v>
          </cell>
          <cell r="X389" t="str">
            <v>NN</v>
          </cell>
          <cell r="Y389" t="str">
            <v>Ф.И.О.</v>
          </cell>
          <cell r="Z389" t="str">
            <v>Центр</v>
          </cell>
          <cell r="AA389" t="str">
            <v>Daily rate for Sick Leaves</v>
          </cell>
          <cell r="AB389" t="str">
            <v>Salary</v>
          </cell>
        </row>
        <row r="390">
          <cell r="A390">
            <v>10235882</v>
          </cell>
          <cell r="B390">
            <v>20311</v>
          </cell>
          <cell r="C390" t="str">
            <v>Сабирова Сара</v>
          </cell>
          <cell r="D390">
            <v>183000</v>
          </cell>
          <cell r="E390">
            <v>40927.99</v>
          </cell>
          <cell r="F390">
            <v>33428.88</v>
          </cell>
          <cell r="G390">
            <v>36731.23</v>
          </cell>
          <cell r="H390">
            <v>39865.51</v>
          </cell>
          <cell r="I390">
            <v>38022.71</v>
          </cell>
          <cell r="J390">
            <v>37764.77</v>
          </cell>
          <cell r="K390">
            <v>47504.87</v>
          </cell>
          <cell r="L390">
            <v>40257.39</v>
          </cell>
          <cell r="M390">
            <v>54331.23</v>
          </cell>
          <cell r="N390">
            <v>34324.49</v>
          </cell>
          <cell r="O390">
            <v>43504.25</v>
          </cell>
          <cell r="P390">
            <v>38222.01</v>
          </cell>
          <cell r="Q390">
            <v>484885.33</v>
          </cell>
          <cell r="R390">
            <v>12</v>
          </cell>
          <cell r="S390">
            <v>19123.04</v>
          </cell>
          <cell r="T390">
            <v>1312.1542990759524</v>
          </cell>
          <cell r="U390">
            <v>1826.5187843137257</v>
          </cell>
          <cell r="V390">
            <v>465762.29000000004</v>
          </cell>
          <cell r="W390" t="str">
            <v>Daily rate for Vacation</v>
          </cell>
          <cell r="X390" t="str">
            <v>NN</v>
          </cell>
          <cell r="Y390" t="str">
            <v>Ф.И.О.</v>
          </cell>
          <cell r="Z390" t="str">
            <v>Центр</v>
          </cell>
          <cell r="AA390" t="str">
            <v>Daily rate for Sick Leaves</v>
          </cell>
          <cell r="AB390" t="str">
            <v>Salary</v>
          </cell>
        </row>
        <row r="391">
          <cell r="A391">
            <v>10259817</v>
          </cell>
          <cell r="B391">
            <v>20312</v>
          </cell>
          <cell r="C391" t="str">
            <v>Кайргалиева Нургуль</v>
          </cell>
          <cell r="D391">
            <v>182000</v>
          </cell>
          <cell r="E391">
            <v>36299.97</v>
          </cell>
          <cell r="F391">
            <v>33428.8</v>
          </cell>
          <cell r="G391">
            <v>61481.84</v>
          </cell>
          <cell r="H391">
            <v>52670.75</v>
          </cell>
          <cell r="I391">
            <v>50537.46</v>
          </cell>
          <cell r="J391">
            <v>49773.66</v>
          </cell>
          <cell r="K391">
            <v>68552.7</v>
          </cell>
          <cell r="L391">
            <v>54270.02</v>
          </cell>
          <cell r="M391">
            <v>55883.46</v>
          </cell>
          <cell r="N391">
            <v>66036.79</v>
          </cell>
          <cell r="O391">
            <v>34716.93</v>
          </cell>
          <cell r="P391">
            <v>71653.99</v>
          </cell>
          <cell r="Q391">
            <v>635306.3700000001</v>
          </cell>
          <cell r="R391">
            <v>12</v>
          </cell>
          <cell r="S391">
            <v>23532.64</v>
          </cell>
          <cell r="T391">
            <v>1723.5004789272034</v>
          </cell>
          <cell r="U391">
            <v>2768.2069230769234</v>
          </cell>
          <cell r="V391">
            <v>611773.7300000001</v>
          </cell>
          <cell r="W391" t="str">
            <v>Daily rate for Vacation</v>
          </cell>
          <cell r="X391" t="str">
            <v>NN</v>
          </cell>
          <cell r="Y391" t="str">
            <v>Ф.И.О.</v>
          </cell>
          <cell r="Z391" t="str">
            <v>Центр</v>
          </cell>
          <cell r="AA391" t="str">
            <v>Daily rate for Sick Leaves</v>
          </cell>
          <cell r="AB391" t="str">
            <v>Salary</v>
          </cell>
        </row>
        <row r="392">
          <cell r="A392">
            <v>10484854</v>
          </cell>
          <cell r="B392">
            <v>20313</v>
          </cell>
          <cell r="C392" t="str">
            <v>Баймагамбетов Мухтар</v>
          </cell>
          <cell r="D392">
            <v>182000</v>
          </cell>
          <cell r="E392">
            <v>39344.73</v>
          </cell>
          <cell r="F392">
            <v>33428.6</v>
          </cell>
          <cell r="G392">
            <v>37835.69</v>
          </cell>
          <cell r="H392">
            <v>41585.7</v>
          </cell>
          <cell r="I392">
            <v>32033.51</v>
          </cell>
          <cell r="J392">
            <v>38229.22</v>
          </cell>
          <cell r="K392">
            <v>47134.35</v>
          </cell>
          <cell r="L392">
            <v>38699.84</v>
          </cell>
          <cell r="M392">
            <v>49267.09</v>
          </cell>
          <cell r="N392">
            <v>37665.21</v>
          </cell>
          <cell r="O392">
            <v>39116.59</v>
          </cell>
          <cell r="P392">
            <v>41096.42</v>
          </cell>
          <cell r="Q392">
            <v>475436.95</v>
          </cell>
          <cell r="R392">
            <v>12</v>
          </cell>
          <cell r="S392">
            <v>15829.48</v>
          </cell>
          <cell r="T392">
            <v>1294.8148242055445</v>
          </cell>
          <cell r="U392">
            <v>1788.3559143968873</v>
          </cell>
          <cell r="V392">
            <v>459607.47000000003</v>
          </cell>
          <cell r="W392" t="str">
            <v>Daily rate for Vacation</v>
          </cell>
          <cell r="X392" t="str">
            <v>NN</v>
          </cell>
          <cell r="Y392" t="str">
            <v>Ф.И.О.</v>
          </cell>
          <cell r="Z392" t="str">
            <v>Центр</v>
          </cell>
          <cell r="AA392" t="str">
            <v>Daily rate for Sick Leaves</v>
          </cell>
          <cell r="AB392" t="str">
            <v>Salary</v>
          </cell>
        </row>
        <row r="393">
          <cell r="A393">
            <v>10236076</v>
          </cell>
          <cell r="B393">
            <v>20314</v>
          </cell>
          <cell r="C393" t="str">
            <v>Шалтахаева Карылгаш</v>
          </cell>
          <cell r="D393">
            <v>182000</v>
          </cell>
          <cell r="E393">
            <v>44591.91</v>
          </cell>
          <cell r="F393">
            <v>54289.67</v>
          </cell>
          <cell r="G393">
            <v>44699.11</v>
          </cell>
          <cell r="H393">
            <v>53113.82</v>
          </cell>
          <cell r="I393">
            <v>38380.89</v>
          </cell>
          <cell r="J393">
            <v>54662.96</v>
          </cell>
          <cell r="K393">
            <v>54589.68</v>
          </cell>
          <cell r="L393">
            <v>60449.07</v>
          </cell>
          <cell r="M393">
            <v>77478.35</v>
          </cell>
          <cell r="N393">
            <v>74000.9</v>
          </cell>
          <cell r="O393">
            <v>57597.71</v>
          </cell>
          <cell r="P393">
            <v>49626.73</v>
          </cell>
          <cell r="Q393">
            <v>663480.8</v>
          </cell>
          <cell r="R393">
            <v>12</v>
          </cell>
          <cell r="S393">
            <v>33100.86</v>
          </cell>
          <cell r="T393">
            <v>1775.9182443092184</v>
          </cell>
          <cell r="U393">
            <v>3482.762099447514</v>
          </cell>
          <cell r="V393">
            <v>630379.9400000001</v>
          </cell>
          <cell r="W393" t="str">
            <v>Daily rate for Vacation</v>
          </cell>
          <cell r="X393" t="str">
            <v>NN</v>
          </cell>
          <cell r="Y393" t="str">
            <v>Ф.И.О.</v>
          </cell>
          <cell r="Z393" t="str">
            <v>Центр</v>
          </cell>
          <cell r="AA393" t="str">
            <v>Daily rate for Sick Leaves</v>
          </cell>
          <cell r="AB393" t="str">
            <v>Salary</v>
          </cell>
        </row>
        <row r="394">
          <cell r="A394">
            <v>10095672</v>
          </cell>
          <cell r="B394">
            <v>20315</v>
          </cell>
          <cell r="C394" t="str">
            <v>Елешева Жанслу</v>
          </cell>
          <cell r="D394">
            <v>182000</v>
          </cell>
          <cell r="E394">
            <v>61209.55</v>
          </cell>
          <cell r="F394">
            <v>53070.36</v>
          </cell>
          <cell r="G394">
            <v>65657.56</v>
          </cell>
          <cell r="H394">
            <v>56318.82</v>
          </cell>
          <cell r="I394">
            <v>75964.36</v>
          </cell>
          <cell r="J394">
            <v>49815.72</v>
          </cell>
          <cell r="K394">
            <v>65953.28</v>
          </cell>
          <cell r="L394">
            <v>62749.88</v>
          </cell>
          <cell r="M394">
            <v>60440.18</v>
          </cell>
          <cell r="N394">
            <v>75922.13</v>
          </cell>
          <cell r="O394">
            <v>58991.05</v>
          </cell>
          <cell r="P394">
            <v>99795.69</v>
          </cell>
          <cell r="Q394">
            <v>785888.5800000001</v>
          </cell>
          <cell r="R394">
            <v>12</v>
          </cell>
          <cell r="S394">
            <v>56395.04</v>
          </cell>
          <cell r="T394">
            <v>2055.142945684021</v>
          </cell>
          <cell r="U394">
            <v>3490.3997129186605</v>
          </cell>
          <cell r="V394">
            <v>729493.54</v>
          </cell>
          <cell r="W394" t="str">
            <v>Daily rate for Vacation</v>
          </cell>
          <cell r="X394" t="str">
            <v>NN</v>
          </cell>
          <cell r="Y394" t="str">
            <v>Ф.И.О.</v>
          </cell>
          <cell r="Z394" t="str">
            <v>Центр</v>
          </cell>
          <cell r="AA394" t="str">
            <v>Daily rate for Sick Leaves</v>
          </cell>
          <cell r="AB394" t="str">
            <v>Salary</v>
          </cell>
        </row>
        <row r="395">
          <cell r="A395">
            <v>10272940</v>
          </cell>
          <cell r="B395">
            <v>20317</v>
          </cell>
          <cell r="C395" t="str">
            <v>Абдулова Ляззат</v>
          </cell>
          <cell r="D395">
            <v>182000</v>
          </cell>
          <cell r="E395">
            <v>45674.69</v>
          </cell>
          <cell r="F395">
            <v>33182.2</v>
          </cell>
          <cell r="G395">
            <v>37924.72</v>
          </cell>
          <cell r="H395">
            <v>41830.45</v>
          </cell>
          <cell r="I395">
            <v>37697.14</v>
          </cell>
          <cell r="J395">
            <v>46215.15</v>
          </cell>
          <cell r="K395">
            <v>52182.09</v>
          </cell>
          <cell r="L395">
            <v>48075.63</v>
          </cell>
          <cell r="M395">
            <v>60549.71</v>
          </cell>
          <cell r="N395">
            <v>38471.38</v>
          </cell>
          <cell r="O395">
            <v>39600.16</v>
          </cell>
          <cell r="P395">
            <v>41020.88</v>
          </cell>
          <cell r="Q395">
            <v>522424.20000000007</v>
          </cell>
          <cell r="R395">
            <v>12</v>
          </cell>
          <cell r="S395">
            <v>20503.28</v>
          </cell>
          <cell r="T395">
            <v>1414.0210727969352</v>
          </cell>
          <cell r="U395">
            <v>2032.0685020242918</v>
          </cell>
          <cell r="V395">
            <v>501920.92000000004</v>
          </cell>
          <cell r="W395" t="str">
            <v>Daily rate for Vacation</v>
          </cell>
          <cell r="X395" t="str">
            <v>NN</v>
          </cell>
          <cell r="Y395" t="str">
            <v>Ф.И.О.</v>
          </cell>
          <cell r="Z395" t="str">
            <v>Центр</v>
          </cell>
          <cell r="AA395" t="str">
            <v>Daily rate for Sick Leaves</v>
          </cell>
          <cell r="AB395" t="str">
            <v>Salary</v>
          </cell>
        </row>
        <row r="396">
          <cell r="A396">
            <v>10028587</v>
          </cell>
          <cell r="B396">
            <v>20318</v>
          </cell>
          <cell r="C396" t="str">
            <v>Бакесова Галия</v>
          </cell>
          <cell r="D396">
            <v>182000</v>
          </cell>
          <cell r="E396">
            <v>40054.99</v>
          </cell>
          <cell r="F396">
            <v>35570.65</v>
          </cell>
          <cell r="G396">
            <v>42293.27</v>
          </cell>
          <cell r="H396">
            <v>12355.35</v>
          </cell>
          <cell r="I396">
            <v>37521.86</v>
          </cell>
          <cell r="J396">
            <v>42793.81</v>
          </cell>
          <cell r="K396">
            <v>53032.2</v>
          </cell>
          <cell r="L396">
            <v>42467.08</v>
          </cell>
          <cell r="M396">
            <v>36024.55</v>
          </cell>
          <cell r="N396">
            <v>45126.79</v>
          </cell>
          <cell r="O396">
            <v>44455.98</v>
          </cell>
          <cell r="P396">
            <v>49834.68</v>
          </cell>
          <cell r="Q396">
            <v>481531.20999999996</v>
          </cell>
          <cell r="R396">
            <v>12</v>
          </cell>
          <cell r="S396">
            <v>45015.27</v>
          </cell>
          <cell r="T396">
            <v>1229.7609308091053</v>
          </cell>
          <cell r="U396">
            <v>2011.5941935483868</v>
          </cell>
          <cell r="V396">
            <v>436515.93999999994</v>
          </cell>
          <cell r="W396" t="str">
            <v>Daily rate for Vacation</v>
          </cell>
          <cell r="X396" t="str">
            <v>NN</v>
          </cell>
          <cell r="Y396" t="str">
            <v>Ф.И.О.</v>
          </cell>
          <cell r="Z396" t="str">
            <v>Центр</v>
          </cell>
          <cell r="AA396" t="str">
            <v>Daily rate for Sick Leaves</v>
          </cell>
          <cell r="AB396" t="str">
            <v>Salary</v>
          </cell>
        </row>
        <row r="397">
          <cell r="A397">
            <v>10072227</v>
          </cell>
          <cell r="B397">
            <v>20319</v>
          </cell>
          <cell r="C397" t="str">
            <v>Сулименова Сакипжамал</v>
          </cell>
          <cell r="D397">
            <v>182000</v>
          </cell>
          <cell r="E397">
            <v>0.25</v>
          </cell>
          <cell r="F397">
            <v>0.01</v>
          </cell>
          <cell r="G397">
            <v>0.16</v>
          </cell>
          <cell r="H397">
            <v>0.31</v>
          </cell>
          <cell r="I397">
            <v>0.46</v>
          </cell>
          <cell r="J397">
            <v>21023.74</v>
          </cell>
          <cell r="K397">
            <v>55025.76</v>
          </cell>
          <cell r="L397">
            <v>43319.34</v>
          </cell>
          <cell r="M397">
            <v>60412.11</v>
          </cell>
          <cell r="N397">
            <v>34882.86</v>
          </cell>
          <cell r="O397">
            <v>40350.11</v>
          </cell>
          <cell r="P397">
            <v>43305.26</v>
          </cell>
          <cell r="Q397">
            <v>298320.37</v>
          </cell>
          <cell r="R397">
            <v>12</v>
          </cell>
          <cell r="S397">
            <v>8269.94</v>
          </cell>
          <cell r="T397">
            <v>817.1355363984675</v>
          </cell>
          <cell r="U397">
            <v>2071.7887857142855</v>
          </cell>
          <cell r="V397">
            <v>290050.43</v>
          </cell>
          <cell r="W397" t="str">
            <v>Daily rate for Vacation</v>
          </cell>
          <cell r="X397" t="str">
            <v>NN</v>
          </cell>
          <cell r="Y397" t="str">
            <v>Ф.И.О.</v>
          </cell>
          <cell r="Z397" t="str">
            <v>Центр</v>
          </cell>
          <cell r="AA397" t="str">
            <v>Daily rate for Sick Leaves</v>
          </cell>
          <cell r="AB397" t="str">
            <v>Salary</v>
          </cell>
        </row>
        <row r="398">
          <cell r="A398">
            <v>10067938</v>
          </cell>
          <cell r="B398">
            <v>20320</v>
          </cell>
          <cell r="C398" t="str">
            <v>Кунашева Хамиза</v>
          </cell>
          <cell r="D398">
            <v>182000</v>
          </cell>
          <cell r="E398">
            <v>47708.1</v>
          </cell>
          <cell r="F398">
            <v>47119.7</v>
          </cell>
          <cell r="G398">
            <v>56013.63</v>
          </cell>
          <cell r="H398">
            <v>56547.76</v>
          </cell>
          <cell r="I398">
            <v>34240.42</v>
          </cell>
          <cell r="J398">
            <v>55595.62</v>
          </cell>
          <cell r="K398">
            <v>59659.46</v>
          </cell>
          <cell r="L398">
            <v>60949.67</v>
          </cell>
          <cell r="M398">
            <v>51948.08</v>
          </cell>
          <cell r="N398">
            <v>70417.91</v>
          </cell>
          <cell r="O398">
            <v>45675.88</v>
          </cell>
          <cell r="P398">
            <v>68072.64</v>
          </cell>
          <cell r="Q398">
            <v>653948.87</v>
          </cell>
          <cell r="R398">
            <v>12</v>
          </cell>
          <cell r="S398">
            <v>55332.29</v>
          </cell>
          <cell r="T398">
            <v>1686.433908045977</v>
          </cell>
          <cell r="U398">
            <v>3150.6135789473683</v>
          </cell>
          <cell r="V398">
            <v>598616.58</v>
          </cell>
          <cell r="W398" t="str">
            <v>Daily rate for Vacation</v>
          </cell>
          <cell r="X398" t="str">
            <v>NN</v>
          </cell>
          <cell r="Y398" t="str">
            <v>Ф.И.О.</v>
          </cell>
          <cell r="Z398" t="str">
            <v>Центр</v>
          </cell>
          <cell r="AA398" t="str">
            <v>Daily rate for Sick Leaves</v>
          </cell>
          <cell r="AB398" t="str">
            <v>Salary</v>
          </cell>
        </row>
        <row r="399">
          <cell r="A399">
            <v>10039875</v>
          </cell>
          <cell r="B399">
            <v>20322</v>
          </cell>
          <cell r="C399" t="str">
            <v>Есенгалиева Галия</v>
          </cell>
          <cell r="D399">
            <v>182000</v>
          </cell>
          <cell r="E399">
            <v>49834.09</v>
          </cell>
          <cell r="F399">
            <v>49424.36</v>
          </cell>
          <cell r="G399">
            <v>52570.26</v>
          </cell>
          <cell r="H399">
            <v>49877.72</v>
          </cell>
          <cell r="I399">
            <v>0.94</v>
          </cell>
          <cell r="J399">
            <v>0.97</v>
          </cell>
          <cell r="K399">
            <v>11850.44</v>
          </cell>
          <cell r="L399">
            <v>2750.93</v>
          </cell>
          <cell r="M399">
            <v>15089.41</v>
          </cell>
          <cell r="N399">
            <v>0.1</v>
          </cell>
          <cell r="O399">
            <v>0.7</v>
          </cell>
          <cell r="P399">
            <v>0.3</v>
          </cell>
          <cell r="Q399">
            <v>231400.22</v>
          </cell>
          <cell r="R399">
            <v>12</v>
          </cell>
          <cell r="S399">
            <v>48956.56</v>
          </cell>
          <cell r="T399">
            <v>513.9837164750959</v>
          </cell>
          <cell r="U399">
            <v>3800.9095833333336</v>
          </cell>
          <cell r="V399">
            <v>182443.66</v>
          </cell>
          <cell r="W399" t="str">
            <v>Daily rate for Vacation</v>
          </cell>
          <cell r="X399" t="str">
            <v>NN</v>
          </cell>
          <cell r="Y399" t="str">
            <v>Ф.И.О.</v>
          </cell>
          <cell r="Z399" t="str">
            <v>Центр</v>
          </cell>
          <cell r="AA399" t="str">
            <v>Daily rate for Sick Leaves</v>
          </cell>
          <cell r="AB399" t="str">
            <v>Salary</v>
          </cell>
        </row>
        <row r="400">
          <cell r="A400">
            <v>10100064</v>
          </cell>
          <cell r="B400">
            <v>20323</v>
          </cell>
          <cell r="C400" t="str">
            <v>Айдашева Дина</v>
          </cell>
          <cell r="D400">
            <v>182000</v>
          </cell>
          <cell r="E400">
            <v>63242.89</v>
          </cell>
          <cell r="F400">
            <v>64084.16</v>
          </cell>
          <cell r="G400">
            <v>70452.61</v>
          </cell>
          <cell r="H400">
            <v>64395.22</v>
          </cell>
          <cell r="I400">
            <v>77653.19</v>
          </cell>
          <cell r="J400">
            <v>143433.05</v>
          </cell>
          <cell r="K400">
            <v>86079.43</v>
          </cell>
          <cell r="L400">
            <v>84345.43</v>
          </cell>
          <cell r="M400">
            <v>102015.16</v>
          </cell>
          <cell r="N400">
            <v>64669.68</v>
          </cell>
          <cell r="O400">
            <v>80725.23</v>
          </cell>
          <cell r="P400">
            <v>71368.42</v>
          </cell>
          <cell r="Q400">
            <v>972464.4700000001</v>
          </cell>
          <cell r="R400">
            <v>12</v>
          </cell>
          <cell r="S400">
            <v>0</v>
          </cell>
          <cell r="T400">
            <v>2739.645227631283</v>
          </cell>
          <cell r="U400">
            <v>4838.131691542289</v>
          </cell>
          <cell r="V400">
            <v>972464.4700000001</v>
          </cell>
          <cell r="W400" t="str">
            <v>Daily rate for Vacation</v>
          </cell>
          <cell r="X400" t="str">
            <v>NN</v>
          </cell>
          <cell r="Y400" t="str">
            <v>Ф.И.О.</v>
          </cell>
          <cell r="Z400" t="str">
            <v>Центр</v>
          </cell>
          <cell r="AA400" t="str">
            <v>Daily rate for Sick Leaves</v>
          </cell>
          <cell r="AB400" t="str">
            <v>Salary</v>
          </cell>
        </row>
        <row r="401">
          <cell r="A401">
            <v>10184931</v>
          </cell>
          <cell r="B401">
            <v>20324</v>
          </cell>
          <cell r="C401" t="str">
            <v>Ахсакалова Акыл</v>
          </cell>
          <cell r="D401">
            <v>123100</v>
          </cell>
          <cell r="E401">
            <v>11859.83</v>
          </cell>
          <cell r="F401">
            <v>66230.51</v>
          </cell>
          <cell r="G401">
            <v>18956.59</v>
          </cell>
          <cell r="H401">
            <v>65151.11</v>
          </cell>
          <cell r="I401">
            <v>2682.53</v>
          </cell>
          <cell r="J401">
            <v>44064.37</v>
          </cell>
          <cell r="K401">
            <v>55974.6</v>
          </cell>
          <cell r="L401">
            <v>34313.35</v>
          </cell>
          <cell r="M401">
            <v>76341.16</v>
          </cell>
          <cell r="N401">
            <v>54229.69</v>
          </cell>
          <cell r="O401">
            <v>67172.27</v>
          </cell>
          <cell r="P401">
            <v>39490.81</v>
          </cell>
          <cell r="Q401">
            <v>536466.82</v>
          </cell>
          <cell r="R401">
            <v>12</v>
          </cell>
          <cell r="S401">
            <v>37185.93</v>
          </cell>
          <cell r="T401">
            <v>1406.5835305386522</v>
          </cell>
          <cell r="U401">
            <v>2902.795872093023</v>
          </cell>
          <cell r="V401">
            <v>499280.88999999996</v>
          </cell>
          <cell r="W401" t="str">
            <v>Daily rate for Vacation</v>
          </cell>
          <cell r="X401" t="str">
            <v>NN</v>
          </cell>
          <cell r="Y401" t="str">
            <v>Ф.И.О.</v>
          </cell>
          <cell r="Z401" t="str">
            <v>Центр</v>
          </cell>
          <cell r="AA401" t="str">
            <v>Daily rate for Sick Leaves</v>
          </cell>
          <cell r="AB401" t="str">
            <v>Salary</v>
          </cell>
        </row>
        <row r="402">
          <cell r="A402">
            <v>10490824</v>
          </cell>
          <cell r="B402">
            <v>20326</v>
          </cell>
          <cell r="C402" t="str">
            <v>Аманиязова Жазира</v>
          </cell>
          <cell r="D402">
            <v>123100</v>
          </cell>
          <cell r="E402">
            <v>21129.2</v>
          </cell>
          <cell r="F402">
            <v>68981.94</v>
          </cell>
          <cell r="G402">
            <v>9157.17</v>
          </cell>
          <cell r="H402">
            <v>53272.79</v>
          </cell>
          <cell r="I402">
            <v>0.02</v>
          </cell>
          <cell r="J402">
            <v>0.05</v>
          </cell>
          <cell r="K402">
            <v>11849.83</v>
          </cell>
          <cell r="L402">
            <v>1777.14</v>
          </cell>
          <cell r="M402">
            <v>60670.76</v>
          </cell>
          <cell r="N402">
            <v>16539.04</v>
          </cell>
          <cell r="O402">
            <v>58583.01</v>
          </cell>
          <cell r="P402">
            <v>17441.97</v>
          </cell>
          <cell r="Q402">
            <v>319402.92000000004</v>
          </cell>
          <cell r="R402">
            <v>12</v>
          </cell>
          <cell r="S402">
            <v>85778.29</v>
          </cell>
          <cell r="T402">
            <v>658.1717094883933</v>
          </cell>
          <cell r="U402">
            <v>3200.337397260275</v>
          </cell>
          <cell r="V402">
            <v>233624.63000000006</v>
          </cell>
          <cell r="W402" t="str">
            <v>Daily rate for Vacation</v>
          </cell>
          <cell r="X402" t="str">
            <v>NN</v>
          </cell>
          <cell r="Y402" t="str">
            <v>Ф.И.О.</v>
          </cell>
          <cell r="Z402" t="str">
            <v>Центр</v>
          </cell>
          <cell r="AA402" t="str">
            <v>Daily rate for Sick Leaves</v>
          </cell>
          <cell r="AB402" t="str">
            <v>Salary</v>
          </cell>
        </row>
        <row r="403">
          <cell r="A403">
            <v>10390102</v>
          </cell>
          <cell r="B403">
            <v>20327</v>
          </cell>
          <cell r="C403" t="str">
            <v>Исембаева Магиаш</v>
          </cell>
          <cell r="D403">
            <v>123100</v>
          </cell>
          <cell r="E403">
            <v>14050.71</v>
          </cell>
          <cell r="F403">
            <v>75040.54</v>
          </cell>
          <cell r="G403">
            <v>18311.44</v>
          </cell>
          <cell r="H403">
            <v>71420.66</v>
          </cell>
          <cell r="I403">
            <v>33618.57</v>
          </cell>
          <cell r="J403">
            <v>43419.62</v>
          </cell>
          <cell r="K403">
            <v>59902.37</v>
          </cell>
          <cell r="L403">
            <v>45190.61</v>
          </cell>
          <cell r="M403">
            <v>88500.57</v>
          </cell>
          <cell r="N403">
            <v>16236.57</v>
          </cell>
          <cell r="O403">
            <v>80561.65</v>
          </cell>
          <cell r="P403">
            <v>45471.28</v>
          </cell>
          <cell r="Q403">
            <v>591724.5900000001</v>
          </cell>
          <cell r="R403">
            <v>12</v>
          </cell>
          <cell r="S403">
            <v>0</v>
          </cell>
          <cell r="T403">
            <v>1667.017663962137</v>
          </cell>
          <cell r="U403">
            <v>3269.1966298342545</v>
          </cell>
          <cell r="V403">
            <v>591724.5900000001</v>
          </cell>
          <cell r="W403" t="str">
            <v>Daily rate for Vacation</v>
          </cell>
          <cell r="X403" t="str">
            <v>NN</v>
          </cell>
          <cell r="Y403" t="str">
            <v>Ф.И.О.</v>
          </cell>
          <cell r="Z403" t="str">
            <v>Центр</v>
          </cell>
          <cell r="AA403" t="str">
            <v>Daily rate for Sick Leaves</v>
          </cell>
          <cell r="AB403" t="str">
            <v>Salary</v>
          </cell>
        </row>
        <row r="404">
          <cell r="A404">
            <v>10042803</v>
          </cell>
          <cell r="B404">
            <v>20328</v>
          </cell>
          <cell r="C404" t="str">
            <v>Нуртлеуова Жемис</v>
          </cell>
          <cell r="D404">
            <v>123100</v>
          </cell>
          <cell r="E404">
            <v>11586.42</v>
          </cell>
          <cell r="F404">
            <v>70268.51</v>
          </cell>
          <cell r="G404">
            <v>19600.47</v>
          </cell>
          <cell r="H404">
            <v>58695.55</v>
          </cell>
          <cell r="I404">
            <v>29740.63</v>
          </cell>
          <cell r="J404">
            <v>41577.05</v>
          </cell>
          <cell r="K404">
            <v>55788.48</v>
          </cell>
          <cell r="L404">
            <v>36512.79</v>
          </cell>
          <cell r="M404">
            <v>75047.29</v>
          </cell>
          <cell r="N404">
            <v>55837.94</v>
          </cell>
          <cell r="O404">
            <v>65169.46</v>
          </cell>
          <cell r="P404">
            <v>37995.49</v>
          </cell>
          <cell r="Q404">
            <v>557820.08</v>
          </cell>
          <cell r="R404">
            <v>12</v>
          </cell>
          <cell r="S404">
            <v>36182.08</v>
          </cell>
          <cell r="T404">
            <v>1469.568402073473</v>
          </cell>
          <cell r="U404">
            <v>2866.142857142857</v>
          </cell>
          <cell r="V404">
            <v>521637.99999999994</v>
          </cell>
          <cell r="W404" t="str">
            <v>Daily rate for Vacation</v>
          </cell>
          <cell r="X404" t="str">
            <v>NN</v>
          </cell>
          <cell r="Y404" t="str">
            <v>Ф.И.О.</v>
          </cell>
          <cell r="Z404" t="str">
            <v>Центр</v>
          </cell>
          <cell r="AA404" t="str">
            <v>Daily rate for Sick Leaves</v>
          </cell>
          <cell r="AB404" t="str">
            <v>Salary</v>
          </cell>
        </row>
        <row r="405">
          <cell r="A405">
            <v>10149773</v>
          </cell>
          <cell r="B405">
            <v>20329</v>
          </cell>
          <cell r="C405" t="str">
            <v>Бигалиева Нурия</v>
          </cell>
          <cell r="D405">
            <v>123100</v>
          </cell>
          <cell r="E405">
            <v>79554.88</v>
          </cell>
          <cell r="F405">
            <v>0.31</v>
          </cell>
          <cell r="G405">
            <v>93523.39</v>
          </cell>
          <cell r="H405">
            <v>22930.51</v>
          </cell>
          <cell r="I405">
            <v>85666.36</v>
          </cell>
          <cell r="J405">
            <v>12558.01</v>
          </cell>
          <cell r="K405">
            <v>104060.16</v>
          </cell>
          <cell r="L405">
            <v>27509.16</v>
          </cell>
          <cell r="M405">
            <v>106681.6</v>
          </cell>
          <cell r="N405">
            <v>62186.13</v>
          </cell>
          <cell r="O405">
            <v>91851.57</v>
          </cell>
          <cell r="P405">
            <v>79935.01</v>
          </cell>
          <cell r="Q405">
            <v>766457.0900000001</v>
          </cell>
          <cell r="R405">
            <v>12</v>
          </cell>
          <cell r="S405">
            <v>36316.68</v>
          </cell>
          <cell r="T405">
            <v>2056.965320036061</v>
          </cell>
          <cell r="U405">
            <v>3883.7255851063833</v>
          </cell>
          <cell r="V405">
            <v>730140.41</v>
          </cell>
          <cell r="W405" t="str">
            <v>Daily rate for Vacation</v>
          </cell>
          <cell r="X405" t="str">
            <v>NN</v>
          </cell>
          <cell r="Y405" t="str">
            <v>Ф.И.О.</v>
          </cell>
          <cell r="Z405" t="str">
            <v>Центр</v>
          </cell>
          <cell r="AA405" t="str">
            <v>Daily rate for Sick Leaves</v>
          </cell>
          <cell r="AB405" t="str">
            <v>Salary</v>
          </cell>
        </row>
        <row r="406">
          <cell r="A406">
            <v>10139196</v>
          </cell>
          <cell r="B406">
            <v>20330</v>
          </cell>
          <cell r="C406" t="str">
            <v>Балжигитова Булбул</v>
          </cell>
          <cell r="D406">
            <v>123100</v>
          </cell>
          <cell r="E406">
            <v>22944.45</v>
          </cell>
          <cell r="F406">
            <v>91450.04</v>
          </cell>
          <cell r="G406">
            <v>22196.78</v>
          </cell>
          <cell r="H406">
            <v>87242.3</v>
          </cell>
          <cell r="I406">
            <v>40902.69</v>
          </cell>
          <cell r="J406">
            <v>52776.65</v>
          </cell>
          <cell r="K406">
            <v>65262.49</v>
          </cell>
          <cell r="L406">
            <v>23241.95</v>
          </cell>
          <cell r="M406">
            <v>96830.28</v>
          </cell>
          <cell r="N406">
            <v>18000.45</v>
          </cell>
          <cell r="O406">
            <v>88743.12</v>
          </cell>
          <cell r="P406">
            <v>55779.09</v>
          </cell>
          <cell r="Q406">
            <v>665370.2899999999</v>
          </cell>
          <cell r="R406">
            <v>12</v>
          </cell>
          <cell r="S406">
            <v>16475.32</v>
          </cell>
          <cell r="T406">
            <v>1828.0791356772595</v>
          </cell>
          <cell r="U406">
            <v>3772.6451744186047</v>
          </cell>
          <cell r="V406">
            <v>648894.97</v>
          </cell>
          <cell r="W406" t="str">
            <v>Daily rate for Vacation</v>
          </cell>
          <cell r="X406" t="str">
            <v>NN</v>
          </cell>
          <cell r="Y406" t="str">
            <v>Ф.И.О.</v>
          </cell>
          <cell r="Z406" t="str">
            <v>Центр</v>
          </cell>
          <cell r="AA406" t="str">
            <v>Daily rate for Sick Leaves</v>
          </cell>
          <cell r="AB406" t="str">
            <v>Salary</v>
          </cell>
        </row>
        <row r="407">
          <cell r="A407">
            <v>10485689</v>
          </cell>
          <cell r="B407">
            <v>20331</v>
          </cell>
          <cell r="C407" t="str">
            <v>Тулепова Шынар</v>
          </cell>
          <cell r="D407">
            <v>123100</v>
          </cell>
          <cell r="E407">
            <v>19156.02</v>
          </cell>
          <cell r="F407">
            <v>52787.47</v>
          </cell>
          <cell r="G407">
            <v>19416.74</v>
          </cell>
          <cell r="H407">
            <v>58142.1</v>
          </cell>
          <cell r="I407">
            <v>31587.68</v>
          </cell>
          <cell r="J407">
            <v>45446.18</v>
          </cell>
          <cell r="K407">
            <v>56993.36</v>
          </cell>
          <cell r="L407">
            <v>37307.76</v>
          </cell>
          <cell r="M407">
            <v>75787.03</v>
          </cell>
          <cell r="N407">
            <v>15996.79</v>
          </cell>
          <cell r="O407">
            <v>66170.16</v>
          </cell>
          <cell r="P407">
            <v>38992.63</v>
          </cell>
          <cell r="Q407">
            <v>517783.9199999999</v>
          </cell>
          <cell r="R407">
            <v>12</v>
          </cell>
          <cell r="S407">
            <v>0</v>
          </cell>
          <cell r="T407">
            <v>1458.710615280595</v>
          </cell>
          <cell r="U407">
            <v>2908.898426966292</v>
          </cell>
          <cell r="V407">
            <v>517783.9199999999</v>
          </cell>
          <cell r="W407" t="str">
            <v>Daily rate for Vacation</v>
          </cell>
          <cell r="X407" t="str">
            <v>NN</v>
          </cell>
          <cell r="Y407" t="str">
            <v>Ф.И.О.</v>
          </cell>
          <cell r="Z407" t="str">
            <v>Центр</v>
          </cell>
          <cell r="AA407" t="str">
            <v>Daily rate for Sick Leaves</v>
          </cell>
          <cell r="AB407" t="str">
            <v>Salary</v>
          </cell>
        </row>
        <row r="408">
          <cell r="A408">
            <v>10421589</v>
          </cell>
          <cell r="B408">
            <v>20333</v>
          </cell>
          <cell r="C408" t="str">
            <v>Кузембаева Замза</v>
          </cell>
          <cell r="D408">
            <v>123100</v>
          </cell>
          <cell r="E408">
            <v>0.15</v>
          </cell>
          <cell r="F408">
            <v>0.3</v>
          </cell>
          <cell r="G408">
            <v>0.77</v>
          </cell>
          <cell r="H408">
            <v>0.77</v>
          </cell>
          <cell r="I408">
            <v>0.77</v>
          </cell>
          <cell r="J408">
            <v>0.77</v>
          </cell>
          <cell r="K408">
            <v>11850.57</v>
          </cell>
          <cell r="L408">
            <v>0.78</v>
          </cell>
          <cell r="M408">
            <v>15089.94</v>
          </cell>
          <cell r="N408">
            <v>0.63</v>
          </cell>
          <cell r="O408">
            <v>0.23</v>
          </cell>
          <cell r="P408">
            <v>0.83</v>
          </cell>
          <cell r="Q408">
            <v>26946.510000000002</v>
          </cell>
          <cell r="R408">
            <v>12</v>
          </cell>
          <cell r="S408">
            <v>0</v>
          </cell>
          <cell r="T408">
            <v>75.91421568627452</v>
          </cell>
          <cell r="U408">
            <v>26946.510000000002</v>
          </cell>
          <cell r="V408">
            <v>26946.510000000002</v>
          </cell>
          <cell r="W408" t="str">
            <v>Daily rate for Vacation</v>
          </cell>
          <cell r="X408" t="str">
            <v>NN</v>
          </cell>
          <cell r="Y408" t="str">
            <v>Ф.И.О.</v>
          </cell>
          <cell r="Z408" t="str">
            <v>Центр</v>
          </cell>
          <cell r="AA408" t="str">
            <v>Daily rate for Sick Leaves</v>
          </cell>
          <cell r="AB408" t="str">
            <v>Salary</v>
          </cell>
        </row>
        <row r="409">
          <cell r="A409">
            <v>10251962</v>
          </cell>
          <cell r="B409">
            <v>20335</v>
          </cell>
          <cell r="C409" t="str">
            <v>Карасаева Светлана</v>
          </cell>
          <cell r="D409">
            <v>123300</v>
          </cell>
          <cell r="E409">
            <v>34716.34</v>
          </cell>
          <cell r="F409">
            <v>35021.22</v>
          </cell>
          <cell r="G409">
            <v>36731.59</v>
          </cell>
          <cell r="H409">
            <v>36790.32</v>
          </cell>
          <cell r="I409">
            <v>33635.16</v>
          </cell>
          <cell r="J409">
            <v>36755.09</v>
          </cell>
          <cell r="K409">
            <v>45884.17</v>
          </cell>
          <cell r="L409">
            <v>46155.96</v>
          </cell>
          <cell r="M409">
            <v>50513.78</v>
          </cell>
          <cell r="N409">
            <v>31613.04</v>
          </cell>
          <cell r="O409">
            <v>43504.81</v>
          </cell>
          <cell r="P409">
            <v>40114.85</v>
          </cell>
          <cell r="Q409">
            <v>471436.32999999996</v>
          </cell>
          <cell r="R409">
            <v>12</v>
          </cell>
          <cell r="S409">
            <v>0</v>
          </cell>
          <cell r="T409">
            <v>1328.1393114717152</v>
          </cell>
          <cell r="U409">
            <v>1785.743674242424</v>
          </cell>
          <cell r="V409">
            <v>471436.32999999996</v>
          </cell>
          <cell r="W409" t="str">
            <v>Daily rate for Vacation</v>
          </cell>
          <cell r="X409" t="str">
            <v>NN</v>
          </cell>
          <cell r="Y409" t="str">
            <v>Ф.И.О.</v>
          </cell>
          <cell r="Z409" t="str">
            <v>Центр</v>
          </cell>
          <cell r="AA409" t="str">
            <v>Daily rate for Sick Leaves</v>
          </cell>
          <cell r="AB409" t="str">
            <v>Salary</v>
          </cell>
        </row>
        <row r="410">
          <cell r="A410">
            <v>10257002</v>
          </cell>
          <cell r="B410">
            <v>20336</v>
          </cell>
          <cell r="C410" t="str">
            <v>Сакиева Гульжахан</v>
          </cell>
          <cell r="D410">
            <v>123100</v>
          </cell>
          <cell r="E410">
            <v>11586.35</v>
          </cell>
          <cell r="F410">
            <v>70268.44</v>
          </cell>
          <cell r="G410">
            <v>14787.04</v>
          </cell>
          <cell r="H410">
            <v>58695.68</v>
          </cell>
          <cell r="I410">
            <v>52004.69</v>
          </cell>
          <cell r="J410">
            <v>49100.07</v>
          </cell>
          <cell r="K410">
            <v>60719.49</v>
          </cell>
          <cell r="L410">
            <v>41048.78</v>
          </cell>
          <cell r="M410">
            <v>77525.12</v>
          </cell>
          <cell r="N410">
            <v>12908.79</v>
          </cell>
          <cell r="O410">
            <v>45082.52</v>
          </cell>
          <cell r="P410">
            <v>69429.17</v>
          </cell>
          <cell r="Q410">
            <v>563156.14</v>
          </cell>
          <cell r="R410">
            <v>12</v>
          </cell>
          <cell r="S410">
            <v>28375.9</v>
          </cell>
          <cell r="T410">
            <v>1506.5929682217713</v>
          </cell>
          <cell r="U410">
            <v>3038.524090909091</v>
          </cell>
          <cell r="V410">
            <v>534780.24</v>
          </cell>
          <cell r="W410" t="str">
            <v>Daily rate for Vacation</v>
          </cell>
          <cell r="X410" t="str">
            <v>NN</v>
          </cell>
          <cell r="Y410" t="str">
            <v>Ф.И.О.</v>
          </cell>
          <cell r="Z410" t="str">
            <v>Центр</v>
          </cell>
          <cell r="AA410" t="str">
            <v>Daily rate for Sick Leaves</v>
          </cell>
          <cell r="AB410" t="str">
            <v>Salary</v>
          </cell>
        </row>
        <row r="411">
          <cell r="A411">
            <v>10056884</v>
          </cell>
          <cell r="B411">
            <v>20337</v>
          </cell>
          <cell r="C411" t="str">
            <v>Баракатова Гульгуль</v>
          </cell>
          <cell r="D411">
            <v>123100</v>
          </cell>
          <cell r="E411">
            <v>11495.14</v>
          </cell>
          <cell r="F411">
            <v>69075.9</v>
          </cell>
          <cell r="G411">
            <v>18311.96</v>
          </cell>
          <cell r="H411">
            <v>58971.58</v>
          </cell>
          <cell r="I411">
            <v>30664.52</v>
          </cell>
          <cell r="J411">
            <v>45646.93</v>
          </cell>
          <cell r="K411">
            <v>56900.87</v>
          </cell>
          <cell r="L411">
            <v>37654.9</v>
          </cell>
          <cell r="M411">
            <v>75786.42</v>
          </cell>
          <cell r="N411">
            <v>16358.54</v>
          </cell>
          <cell r="O411">
            <v>67172.17</v>
          </cell>
          <cell r="P411">
            <v>39490.71</v>
          </cell>
          <cell r="Q411">
            <v>527529.64</v>
          </cell>
          <cell r="R411">
            <v>12</v>
          </cell>
          <cell r="S411">
            <v>5262.25</v>
          </cell>
          <cell r="T411">
            <v>1471.3415314401625</v>
          </cell>
          <cell r="U411">
            <v>2901.4855000000002</v>
          </cell>
          <cell r="V411">
            <v>522267.39</v>
          </cell>
          <cell r="W411" t="str">
            <v>Daily rate for Vacation</v>
          </cell>
          <cell r="X411" t="str">
            <v>NN</v>
          </cell>
          <cell r="Y411" t="str">
            <v>Ф.И.О.</v>
          </cell>
          <cell r="Z411" t="str">
            <v>Центр</v>
          </cell>
          <cell r="AA411" t="str">
            <v>Daily rate for Sick Leaves</v>
          </cell>
          <cell r="AB411" t="str">
            <v>Salary</v>
          </cell>
        </row>
        <row r="412">
          <cell r="A412">
            <v>10188115</v>
          </cell>
          <cell r="B412">
            <v>20338</v>
          </cell>
          <cell r="C412" t="str">
            <v>Мухамбеталиев Берекет</v>
          </cell>
          <cell r="D412">
            <v>123100</v>
          </cell>
          <cell r="E412">
            <v>61864.13</v>
          </cell>
          <cell r="F412">
            <v>10918.04</v>
          </cell>
          <cell r="G412">
            <v>60008.07</v>
          </cell>
          <cell r="H412">
            <v>26818.25</v>
          </cell>
          <cell r="I412">
            <v>71725.19</v>
          </cell>
          <cell r="J412">
            <v>42877.02</v>
          </cell>
          <cell r="K412">
            <v>49888.07</v>
          </cell>
          <cell r="L412">
            <v>64422.33</v>
          </cell>
          <cell r="M412">
            <v>44333.25</v>
          </cell>
          <cell r="N412">
            <v>90744.52</v>
          </cell>
          <cell r="O412">
            <v>21508.13</v>
          </cell>
          <cell r="P412">
            <v>79143.23</v>
          </cell>
          <cell r="Q412">
            <v>624250.23</v>
          </cell>
          <cell r="R412">
            <v>12</v>
          </cell>
          <cell r="S412">
            <v>34629.28</v>
          </cell>
          <cell r="T412">
            <v>1661.091249718278</v>
          </cell>
          <cell r="U412">
            <v>3023.6971794871793</v>
          </cell>
          <cell r="V412">
            <v>589620.95</v>
          </cell>
          <cell r="W412" t="str">
            <v>Daily rate for Vacation</v>
          </cell>
          <cell r="X412" t="str">
            <v>NN</v>
          </cell>
          <cell r="Y412" t="str">
            <v>Ф.И.О.</v>
          </cell>
          <cell r="Z412" t="str">
            <v>Центр</v>
          </cell>
          <cell r="AA412" t="str">
            <v>Daily rate for Sick Leaves</v>
          </cell>
          <cell r="AB412" t="str">
            <v>Salary</v>
          </cell>
        </row>
        <row r="413">
          <cell r="A413">
            <v>10090370</v>
          </cell>
          <cell r="B413">
            <v>20339</v>
          </cell>
          <cell r="C413" t="str">
            <v>Шингисова Айман</v>
          </cell>
          <cell r="D413">
            <v>186000</v>
          </cell>
          <cell r="E413">
            <v>92649.12</v>
          </cell>
          <cell r="F413">
            <v>108390.07</v>
          </cell>
          <cell r="G413">
            <v>113149.39</v>
          </cell>
          <cell r="H413">
            <v>80582.08</v>
          </cell>
          <cell r="I413">
            <v>153318.2</v>
          </cell>
          <cell r="J413">
            <v>113492.65</v>
          </cell>
          <cell r="K413">
            <v>106734.65</v>
          </cell>
          <cell r="L413">
            <v>113979.65</v>
          </cell>
          <cell r="M413">
            <v>118808.84</v>
          </cell>
          <cell r="N413">
            <v>92011.06</v>
          </cell>
          <cell r="O413">
            <v>81903.31</v>
          </cell>
          <cell r="P413">
            <v>122685.39</v>
          </cell>
          <cell r="Q413">
            <v>1297704.4100000001</v>
          </cell>
          <cell r="R413">
            <v>12</v>
          </cell>
          <cell r="S413">
            <v>17378.81</v>
          </cell>
          <cell r="T413">
            <v>3606.957403651116</v>
          </cell>
          <cell r="U413">
            <v>7152.656983240224</v>
          </cell>
          <cell r="V413">
            <v>1280325.6</v>
          </cell>
          <cell r="W413" t="str">
            <v>Daily rate for Vacation</v>
          </cell>
          <cell r="X413" t="str">
            <v>NN</v>
          </cell>
          <cell r="Y413" t="str">
            <v>Ф.И.О.</v>
          </cell>
          <cell r="Z413" t="str">
            <v>Центр</v>
          </cell>
          <cell r="AA413" t="str">
            <v>Daily rate for Sick Leaves</v>
          </cell>
          <cell r="AB413" t="str">
            <v>Salary</v>
          </cell>
        </row>
        <row r="414">
          <cell r="A414">
            <v>10497217</v>
          </cell>
          <cell r="B414">
            <v>20341</v>
          </cell>
          <cell r="C414" t="str">
            <v>Балгенжиева Гульзада</v>
          </cell>
          <cell r="D414">
            <v>123100</v>
          </cell>
          <cell r="E414">
            <v>71933.02</v>
          </cell>
          <cell r="F414">
            <v>10917.91</v>
          </cell>
          <cell r="G414">
            <v>60007.94</v>
          </cell>
          <cell r="H414">
            <v>27002.54</v>
          </cell>
          <cell r="I414">
            <v>46590.77</v>
          </cell>
          <cell r="J414">
            <v>39431.44</v>
          </cell>
          <cell r="K414">
            <v>29635.57</v>
          </cell>
          <cell r="L414">
            <v>60785.56</v>
          </cell>
          <cell r="M414">
            <v>41870.93</v>
          </cell>
          <cell r="N414">
            <v>56279.12</v>
          </cell>
          <cell r="O414">
            <v>28790.84</v>
          </cell>
          <cell r="P414">
            <v>45071.42</v>
          </cell>
          <cell r="Q414">
            <v>518317.06</v>
          </cell>
          <cell r="R414">
            <v>12</v>
          </cell>
          <cell r="S414">
            <v>0</v>
          </cell>
          <cell r="T414">
            <v>1460.212587333784</v>
          </cell>
          <cell r="U414">
            <v>2771.748983957219</v>
          </cell>
          <cell r="V414">
            <v>518317.06</v>
          </cell>
          <cell r="W414" t="str">
            <v>Daily rate for Vacation</v>
          </cell>
          <cell r="X414" t="str">
            <v>NN</v>
          </cell>
          <cell r="Y414" t="str">
            <v>Ф.И.О.</v>
          </cell>
          <cell r="Z414" t="str">
            <v>Центр</v>
          </cell>
          <cell r="AA414" t="str">
            <v>Daily rate for Sick Leaves</v>
          </cell>
          <cell r="AB414" t="str">
            <v>Salary</v>
          </cell>
        </row>
        <row r="415">
          <cell r="A415">
            <v>10497233</v>
          </cell>
          <cell r="B415">
            <v>20342</v>
          </cell>
          <cell r="C415" t="str">
            <v>Алдабаева Эйгерим</v>
          </cell>
          <cell r="D415">
            <v>123100</v>
          </cell>
          <cell r="E415">
            <v>69382.92</v>
          </cell>
          <cell r="F415">
            <v>11284.99</v>
          </cell>
          <cell r="G415">
            <v>62217.78</v>
          </cell>
          <cell r="H415">
            <v>27371.57</v>
          </cell>
          <cell r="I415">
            <v>50154.76</v>
          </cell>
          <cell r="J415">
            <v>41304.98</v>
          </cell>
          <cell r="K415">
            <v>48582.21</v>
          </cell>
          <cell r="L415">
            <v>61122.64</v>
          </cell>
          <cell r="M415">
            <v>44067.6</v>
          </cell>
          <cell r="N415">
            <v>57760.99</v>
          </cell>
          <cell r="O415">
            <v>29792.17</v>
          </cell>
          <cell r="P415">
            <v>76134.29</v>
          </cell>
          <cell r="Q415">
            <v>579176.9</v>
          </cell>
          <cell r="R415">
            <v>12</v>
          </cell>
          <cell r="S415">
            <v>29555.2</v>
          </cell>
          <cell r="T415">
            <v>1548.4046089700253</v>
          </cell>
          <cell r="U415">
            <v>2877.6005235602097</v>
          </cell>
          <cell r="V415">
            <v>549621.7000000001</v>
          </cell>
          <cell r="W415" t="str">
            <v>Daily rate for Vacation</v>
          </cell>
          <cell r="X415" t="str">
            <v>NN</v>
          </cell>
          <cell r="Y415" t="str">
            <v>Ф.И.О.</v>
          </cell>
          <cell r="Z415" t="str">
            <v>Центр</v>
          </cell>
          <cell r="AA415" t="str">
            <v>Daily rate for Sick Leaves</v>
          </cell>
          <cell r="AB415" t="str">
            <v>Salary</v>
          </cell>
        </row>
        <row r="416">
          <cell r="A416">
            <v>10496812</v>
          </cell>
          <cell r="B416">
            <v>20343</v>
          </cell>
          <cell r="C416" t="str">
            <v>Мамбетова Анаргуль</v>
          </cell>
          <cell r="D416">
            <v>123100</v>
          </cell>
          <cell r="E416">
            <v>76496.76</v>
          </cell>
          <cell r="F416">
            <v>11652.6</v>
          </cell>
          <cell r="G416">
            <v>63690.61</v>
          </cell>
          <cell r="H416">
            <v>27370.96</v>
          </cell>
          <cell r="I416">
            <v>48898.15</v>
          </cell>
          <cell r="J416">
            <v>39892.18</v>
          </cell>
          <cell r="K416">
            <v>48859.89</v>
          </cell>
          <cell r="L416">
            <v>63205.11</v>
          </cell>
          <cell r="M416">
            <v>44088.44</v>
          </cell>
          <cell r="N416">
            <v>59711.67</v>
          </cell>
          <cell r="O416">
            <v>30794.09</v>
          </cell>
          <cell r="P416">
            <v>78708.41</v>
          </cell>
          <cell r="Q416">
            <v>593368.87</v>
          </cell>
          <cell r="R416">
            <v>12</v>
          </cell>
          <cell r="S416">
            <v>26685.12</v>
          </cell>
          <cell r="T416">
            <v>1596.4721377056571</v>
          </cell>
          <cell r="U416">
            <v>2921.050257731959</v>
          </cell>
          <cell r="V416">
            <v>566683.75</v>
          </cell>
          <cell r="W416" t="str">
            <v>Daily rate for Vacation</v>
          </cell>
          <cell r="X416" t="str">
            <v>NN</v>
          </cell>
          <cell r="Y416" t="str">
            <v>Ф.И.О.</v>
          </cell>
          <cell r="Z416" t="str">
            <v>Центр</v>
          </cell>
          <cell r="AA416" t="str">
            <v>Daily rate for Sick Leaves</v>
          </cell>
          <cell r="AB416" t="str">
            <v>Salary</v>
          </cell>
        </row>
        <row r="417">
          <cell r="A417">
            <v>10496741</v>
          </cell>
          <cell r="B417">
            <v>20344</v>
          </cell>
          <cell r="C417" t="str">
            <v>Кожахметова Канипа</v>
          </cell>
          <cell r="D417">
            <v>123100</v>
          </cell>
          <cell r="E417">
            <v>40095.61</v>
          </cell>
          <cell r="F417">
            <v>85526.47</v>
          </cell>
          <cell r="G417">
            <v>22196.82</v>
          </cell>
          <cell r="H417">
            <v>70071.93</v>
          </cell>
          <cell r="I417">
            <v>37693.74</v>
          </cell>
          <cell r="J417">
            <v>45117.43</v>
          </cell>
          <cell r="K417">
            <v>66413.1</v>
          </cell>
          <cell r="L417">
            <v>46635.81</v>
          </cell>
          <cell r="M417">
            <v>89030.42</v>
          </cell>
          <cell r="N417">
            <v>19794.63</v>
          </cell>
          <cell r="O417">
            <v>82233.52</v>
          </cell>
          <cell r="P417">
            <v>49424.19</v>
          </cell>
          <cell r="Q417">
            <v>654233.6699999999</v>
          </cell>
          <cell r="R417">
            <v>12</v>
          </cell>
          <cell r="S417">
            <v>8211.9</v>
          </cell>
          <cell r="T417">
            <v>1819.9847025016902</v>
          </cell>
          <cell r="U417">
            <v>3530.1736065573764</v>
          </cell>
          <cell r="V417">
            <v>646021.7699999999</v>
          </cell>
          <cell r="W417" t="str">
            <v>Daily rate for Vacation</v>
          </cell>
          <cell r="X417" t="str">
            <v>NN</v>
          </cell>
          <cell r="Y417" t="str">
            <v>Ф.И.О.</v>
          </cell>
          <cell r="Z417" t="str">
            <v>Центр</v>
          </cell>
          <cell r="AA417" t="str">
            <v>Daily rate for Sick Leaves</v>
          </cell>
          <cell r="AB417" t="str">
            <v>Salary</v>
          </cell>
        </row>
        <row r="418">
          <cell r="A418">
            <v>10498527</v>
          </cell>
          <cell r="B418">
            <v>20345</v>
          </cell>
          <cell r="C418" t="str">
            <v>Мадирова Актулкин</v>
          </cell>
          <cell r="D418">
            <v>123300</v>
          </cell>
          <cell r="E418">
            <v>26432.97</v>
          </cell>
          <cell r="F418">
            <v>61538.18</v>
          </cell>
          <cell r="G418">
            <v>44134.51</v>
          </cell>
          <cell r="H418">
            <v>46847.34</v>
          </cell>
          <cell r="I418">
            <v>60934.34</v>
          </cell>
          <cell r="J418">
            <v>30845.78</v>
          </cell>
          <cell r="K418">
            <v>89092.88</v>
          </cell>
          <cell r="L418">
            <v>20721.48</v>
          </cell>
          <cell r="M418">
            <v>108629.49</v>
          </cell>
          <cell r="N418">
            <v>5902.65</v>
          </cell>
          <cell r="O418">
            <v>111180.79</v>
          </cell>
          <cell r="P418">
            <v>72049.88</v>
          </cell>
          <cell r="Q418">
            <v>678310.29</v>
          </cell>
          <cell r="R418">
            <v>12</v>
          </cell>
          <cell r="S418">
            <v>35519.55</v>
          </cell>
          <cell r="T418">
            <v>1810.882183908046</v>
          </cell>
          <cell r="U418">
            <v>3474.5445405405403</v>
          </cell>
          <cell r="V418">
            <v>642790.74</v>
          </cell>
          <cell r="W418" t="str">
            <v>Daily rate for Vacation</v>
          </cell>
          <cell r="X418" t="str">
            <v>NN</v>
          </cell>
          <cell r="Y418" t="str">
            <v>Ф.И.О.</v>
          </cell>
          <cell r="Z418" t="str">
            <v>Центр</v>
          </cell>
          <cell r="AA418" t="str">
            <v>Daily rate for Sick Leaves</v>
          </cell>
          <cell r="AB418" t="str">
            <v>Salary</v>
          </cell>
        </row>
        <row r="419">
          <cell r="A419">
            <v>10076851</v>
          </cell>
          <cell r="B419">
            <v>20346</v>
          </cell>
          <cell r="C419" t="str">
            <v>Стадник Татьяна</v>
          </cell>
          <cell r="D419">
            <v>123100</v>
          </cell>
          <cell r="E419">
            <v>13395.18</v>
          </cell>
          <cell r="F419">
            <v>77982.98</v>
          </cell>
          <cell r="G419">
            <v>23388.48</v>
          </cell>
          <cell r="H419">
            <v>65492.8</v>
          </cell>
          <cell r="I419">
            <v>0.8</v>
          </cell>
          <cell r="J419">
            <v>54409.15</v>
          </cell>
          <cell r="K419">
            <v>60361.54</v>
          </cell>
          <cell r="L419">
            <v>25210.22</v>
          </cell>
          <cell r="M419">
            <v>87530.9</v>
          </cell>
          <cell r="N419">
            <v>17574.44</v>
          </cell>
          <cell r="O419">
            <v>78325.57</v>
          </cell>
          <cell r="P419">
            <v>41069.84</v>
          </cell>
          <cell r="Q419">
            <v>544741.9</v>
          </cell>
          <cell r="R419">
            <v>12</v>
          </cell>
          <cell r="S419">
            <v>44785.31</v>
          </cell>
          <cell r="T419">
            <v>1408.4871253098943</v>
          </cell>
          <cell r="U419">
            <v>3333.0439333333334</v>
          </cell>
          <cell r="V419">
            <v>499956.59</v>
          </cell>
          <cell r="W419" t="str">
            <v>Daily rate for Vacation</v>
          </cell>
          <cell r="X419" t="str">
            <v>NN</v>
          </cell>
          <cell r="Y419" t="str">
            <v>Ф.И.О.</v>
          </cell>
          <cell r="Z419" t="str">
            <v>Центр</v>
          </cell>
          <cell r="AA419" t="str">
            <v>Daily rate for Sick Leaves</v>
          </cell>
          <cell r="AB419" t="str">
            <v>Salary</v>
          </cell>
        </row>
        <row r="420">
          <cell r="A420">
            <v>10457039</v>
          </cell>
          <cell r="B420">
            <v>20348</v>
          </cell>
          <cell r="C420" t="str">
            <v>Джумаева Салтанат</v>
          </cell>
          <cell r="D420">
            <v>184000</v>
          </cell>
          <cell r="E420">
            <v>139588.63</v>
          </cell>
          <cell r="F420">
            <v>97654.61</v>
          </cell>
          <cell r="G420">
            <v>97061.18</v>
          </cell>
          <cell r="H420">
            <v>96422.06</v>
          </cell>
          <cell r="I420">
            <v>104397.49</v>
          </cell>
          <cell r="J420">
            <v>118467.5</v>
          </cell>
          <cell r="K420">
            <v>127901.57</v>
          </cell>
          <cell r="L420">
            <v>126278.32</v>
          </cell>
          <cell r="M420">
            <v>161065.5</v>
          </cell>
          <cell r="N420">
            <v>49048.9</v>
          </cell>
          <cell r="O420">
            <v>137168.01</v>
          </cell>
          <cell r="P420">
            <v>118556.67</v>
          </cell>
          <cell r="Q420">
            <v>1373610.44</v>
          </cell>
          <cell r="R420">
            <v>12</v>
          </cell>
          <cell r="S420">
            <v>20835.66</v>
          </cell>
          <cell r="T420">
            <v>3811.06259860266</v>
          </cell>
          <cell r="U420">
            <v>6631.248921568627</v>
          </cell>
          <cell r="V420">
            <v>1352774.78</v>
          </cell>
          <cell r="W420" t="str">
            <v>Daily rate for Vacation</v>
          </cell>
          <cell r="X420" t="str">
            <v>NN</v>
          </cell>
          <cell r="Y420" t="str">
            <v>Ф.И.О.</v>
          </cell>
          <cell r="Z420" t="str">
            <v>Центр</v>
          </cell>
          <cell r="AA420" t="str">
            <v>Daily rate for Sick Leaves</v>
          </cell>
          <cell r="AB420" t="str">
            <v>Salary</v>
          </cell>
        </row>
        <row r="421">
          <cell r="A421">
            <v>10501221</v>
          </cell>
          <cell r="B421">
            <v>20349</v>
          </cell>
          <cell r="C421" t="str">
            <v>Калиев Сакен</v>
          </cell>
          <cell r="D421">
            <v>123100</v>
          </cell>
          <cell r="E421">
            <v>14690.47</v>
          </cell>
          <cell r="F421">
            <v>50579.67</v>
          </cell>
          <cell r="G421">
            <v>19394.18</v>
          </cell>
          <cell r="H421">
            <v>61331.94</v>
          </cell>
          <cell r="I421">
            <v>33887.67</v>
          </cell>
          <cell r="J421">
            <v>49463.15</v>
          </cell>
          <cell r="K421">
            <v>59493.13</v>
          </cell>
          <cell r="L421">
            <v>40108.41</v>
          </cell>
          <cell r="M421">
            <v>81771.8</v>
          </cell>
          <cell r="N421">
            <v>61150.61</v>
          </cell>
          <cell r="O421">
            <v>74928.41</v>
          </cell>
          <cell r="P421">
            <v>48052.9</v>
          </cell>
          <cell r="Q421">
            <v>594852.34</v>
          </cell>
          <cell r="R421">
            <v>12</v>
          </cell>
          <cell r="S421">
            <v>47408.04</v>
          </cell>
          <cell r="T421">
            <v>1542.2703966644128</v>
          </cell>
          <cell r="U421">
            <v>3297.8572289156623</v>
          </cell>
          <cell r="V421">
            <v>547444.2999999999</v>
          </cell>
          <cell r="W421" t="str">
            <v>Daily rate for Vacation</v>
          </cell>
          <cell r="X421" t="str">
            <v>NN</v>
          </cell>
          <cell r="Y421" t="str">
            <v>Ф.И.О.</v>
          </cell>
          <cell r="Z421" t="str">
            <v>Центр</v>
          </cell>
          <cell r="AA421" t="str">
            <v>Daily rate for Sick Leaves</v>
          </cell>
          <cell r="AB421" t="str">
            <v>Salary</v>
          </cell>
        </row>
        <row r="422">
          <cell r="A422">
            <v>10217334</v>
          </cell>
          <cell r="B422">
            <v>20351</v>
          </cell>
          <cell r="C422" t="str">
            <v>Оспанов Ануарбек</v>
          </cell>
          <cell r="D422">
            <v>123100</v>
          </cell>
          <cell r="E422">
            <v>75982.4</v>
          </cell>
          <cell r="F422">
            <v>12704.23</v>
          </cell>
          <cell r="G422">
            <v>79088.52</v>
          </cell>
          <cell r="H422">
            <v>30711.26</v>
          </cell>
          <cell r="I422">
            <v>55563.72</v>
          </cell>
          <cell r="J422">
            <v>45113.5</v>
          </cell>
          <cell r="K422">
            <v>53362.52</v>
          </cell>
          <cell r="L422">
            <v>68088.9</v>
          </cell>
          <cell r="M422">
            <v>30064.44</v>
          </cell>
          <cell r="N422">
            <v>32771.49</v>
          </cell>
          <cell r="O422">
            <v>0</v>
          </cell>
          <cell r="P422">
            <v>0</v>
          </cell>
          <cell r="Q422">
            <v>483450.98000000004</v>
          </cell>
          <cell r="R422">
            <v>10</v>
          </cell>
          <cell r="S422">
            <v>32771.01</v>
          </cell>
          <cell r="T422">
            <v>1523.5969235970251</v>
          </cell>
          <cell r="U422">
            <v>3219.142642857143</v>
          </cell>
          <cell r="V422">
            <v>450679.97000000003</v>
          </cell>
          <cell r="W422" t="str">
            <v>Daily rate for Vacation</v>
          </cell>
          <cell r="X422" t="str">
            <v>NN</v>
          </cell>
          <cell r="Y422" t="str">
            <v>Ф.И.О.</v>
          </cell>
          <cell r="Z422" t="str">
            <v>Центр</v>
          </cell>
          <cell r="AA422" t="str">
            <v>Daily rate for Sick Leaves</v>
          </cell>
          <cell r="AB422" t="str">
            <v>Salary</v>
          </cell>
        </row>
        <row r="423">
          <cell r="A423">
            <v>10188094</v>
          </cell>
          <cell r="B423">
            <v>20352</v>
          </cell>
          <cell r="C423" t="str">
            <v>Серикбаева Сания</v>
          </cell>
          <cell r="D423">
            <v>156350</v>
          </cell>
          <cell r="E423">
            <v>100468.85</v>
          </cell>
          <cell r="F423">
            <v>49636.35</v>
          </cell>
          <cell r="G423">
            <v>125201.34</v>
          </cell>
          <cell r="H423">
            <v>24621.21</v>
          </cell>
          <cell r="I423">
            <v>175414.36</v>
          </cell>
          <cell r="J423">
            <v>64874.88</v>
          </cell>
          <cell r="K423">
            <v>162611.44</v>
          </cell>
          <cell r="L423">
            <v>61171.3</v>
          </cell>
          <cell r="M423">
            <v>145298.41</v>
          </cell>
          <cell r="N423">
            <v>82814.45</v>
          </cell>
          <cell r="O423">
            <v>191997.82</v>
          </cell>
          <cell r="P423">
            <v>125049.71</v>
          </cell>
          <cell r="Q423">
            <v>1309160.1199999999</v>
          </cell>
          <cell r="R423">
            <v>12</v>
          </cell>
          <cell r="S423">
            <v>0</v>
          </cell>
          <cell r="T423">
            <v>3688.190556682443</v>
          </cell>
          <cell r="U423">
            <v>6005.321651376146</v>
          </cell>
          <cell r="V423">
            <v>1309160.1199999999</v>
          </cell>
          <cell r="W423" t="str">
            <v>Daily rate for Vacation</v>
          </cell>
          <cell r="X423" t="str">
            <v>NN</v>
          </cell>
          <cell r="Y423" t="str">
            <v>Ф.И.О.</v>
          </cell>
          <cell r="Z423" t="str">
            <v>Центр</v>
          </cell>
          <cell r="AA423" t="str">
            <v>Daily rate for Sick Leaves</v>
          </cell>
          <cell r="AB423" t="str">
            <v>Salary</v>
          </cell>
        </row>
        <row r="424">
          <cell r="A424">
            <v>10507235</v>
          </cell>
          <cell r="B424">
            <v>20353</v>
          </cell>
          <cell r="C424" t="str">
            <v>Тулегенова Гульбаршен</v>
          </cell>
          <cell r="D424">
            <v>123100</v>
          </cell>
          <cell r="E424">
            <v>12225.02</v>
          </cell>
          <cell r="F424">
            <v>72654.1</v>
          </cell>
          <cell r="G424">
            <v>0.86</v>
          </cell>
          <cell r="H424">
            <v>55031.32</v>
          </cell>
          <cell r="I424">
            <v>31680.21</v>
          </cell>
          <cell r="J424">
            <v>47564.28</v>
          </cell>
          <cell r="K424">
            <v>58104.15</v>
          </cell>
          <cell r="L424">
            <v>39885.72</v>
          </cell>
          <cell r="M424">
            <v>77818.89</v>
          </cell>
          <cell r="N424">
            <v>17080.61</v>
          </cell>
          <cell r="O424">
            <v>114185.9</v>
          </cell>
          <cell r="P424">
            <v>14554.27</v>
          </cell>
          <cell r="Q424">
            <v>540785.3300000001</v>
          </cell>
          <cell r="R424">
            <v>12</v>
          </cell>
          <cell r="S424">
            <v>49150.79</v>
          </cell>
          <cell r="T424">
            <v>1385.042089249493</v>
          </cell>
          <cell r="U424">
            <v>3131.430191082803</v>
          </cell>
          <cell r="V424">
            <v>491634.5400000001</v>
          </cell>
          <cell r="W424" t="str">
            <v>Daily rate for Vacation</v>
          </cell>
          <cell r="X424" t="str">
            <v>NN</v>
          </cell>
          <cell r="Y424" t="str">
            <v>Ф.И.О.</v>
          </cell>
          <cell r="Z424" t="str">
            <v>Центр</v>
          </cell>
          <cell r="AA424" t="str">
            <v>Daily rate for Sick Leaves</v>
          </cell>
          <cell r="AB424" t="str">
            <v>Salary</v>
          </cell>
        </row>
        <row r="425">
          <cell r="A425">
            <v>10391439</v>
          </cell>
          <cell r="B425">
            <v>20354</v>
          </cell>
          <cell r="C425" t="str">
            <v>Калиева Аккенже</v>
          </cell>
          <cell r="D425">
            <v>123100</v>
          </cell>
          <cell r="E425">
            <v>11859.55</v>
          </cell>
          <cell r="F425">
            <v>67791.24</v>
          </cell>
          <cell r="G425">
            <v>18956.58</v>
          </cell>
          <cell r="H425">
            <v>56667.21</v>
          </cell>
          <cell r="I425">
            <v>31494.86</v>
          </cell>
          <cell r="J425">
            <v>45262.02</v>
          </cell>
          <cell r="K425">
            <v>57086.05</v>
          </cell>
          <cell r="L425">
            <v>36698.73</v>
          </cell>
          <cell r="M425">
            <v>77805.26</v>
          </cell>
          <cell r="N425">
            <v>56755.12</v>
          </cell>
          <cell r="O425">
            <v>66971.39</v>
          </cell>
          <cell r="P425">
            <v>39491</v>
          </cell>
          <cell r="Q425">
            <v>566839.01</v>
          </cell>
          <cell r="R425">
            <v>12</v>
          </cell>
          <cell r="S425">
            <v>37508.12</v>
          </cell>
          <cell r="T425">
            <v>1491.2409567275188</v>
          </cell>
          <cell r="U425">
            <v>2908.4114835164837</v>
          </cell>
          <cell r="V425">
            <v>529330.89</v>
          </cell>
          <cell r="W425" t="str">
            <v>Daily rate for Vacation</v>
          </cell>
          <cell r="X425" t="str">
            <v>NN</v>
          </cell>
          <cell r="Y425" t="str">
            <v>Ф.И.О.</v>
          </cell>
          <cell r="Z425" t="str">
            <v>Центр</v>
          </cell>
          <cell r="AA425" t="str">
            <v>Daily rate for Sick Leaves</v>
          </cell>
          <cell r="AB425" t="str">
            <v>Salary</v>
          </cell>
        </row>
        <row r="426">
          <cell r="A426">
            <v>10507227</v>
          </cell>
          <cell r="B426">
            <v>20355</v>
          </cell>
          <cell r="C426" t="str">
            <v>Паритова Гульнара</v>
          </cell>
          <cell r="D426">
            <v>123100</v>
          </cell>
          <cell r="E426">
            <v>13177.44</v>
          </cell>
          <cell r="F426">
            <v>70915.99</v>
          </cell>
          <cell r="G426">
            <v>22197.24</v>
          </cell>
          <cell r="H426">
            <v>65493.12</v>
          </cell>
          <cell r="I426">
            <v>45775.71</v>
          </cell>
          <cell r="J426">
            <v>50489.53</v>
          </cell>
          <cell r="K426">
            <v>63653.18</v>
          </cell>
          <cell r="L426">
            <v>41368.19</v>
          </cell>
          <cell r="M426">
            <v>61261.66</v>
          </cell>
          <cell r="N426">
            <v>17552.24</v>
          </cell>
          <cell r="O426">
            <v>76975.49</v>
          </cell>
          <cell r="P426">
            <v>45810.02</v>
          </cell>
          <cell r="Q426">
            <v>574669.81</v>
          </cell>
          <cell r="R426">
            <v>12</v>
          </cell>
          <cell r="S426">
            <v>8658.57</v>
          </cell>
          <cell r="T426">
            <v>1594.5775298625201</v>
          </cell>
          <cell r="U426">
            <v>3271.741271676301</v>
          </cell>
          <cell r="V426">
            <v>566011.2400000001</v>
          </cell>
          <cell r="W426" t="str">
            <v>Daily rate for Vacation</v>
          </cell>
          <cell r="X426" t="str">
            <v>NN</v>
          </cell>
          <cell r="Y426" t="str">
            <v>Ф.И.О.</v>
          </cell>
          <cell r="Z426" t="str">
            <v>Центр</v>
          </cell>
          <cell r="AA426" t="str">
            <v>Daily rate for Sick Leaves</v>
          </cell>
          <cell r="AB426" t="str">
            <v>Salary</v>
          </cell>
        </row>
        <row r="427">
          <cell r="A427">
            <v>10298293</v>
          </cell>
          <cell r="B427">
            <v>20356</v>
          </cell>
          <cell r="C427" t="str">
            <v>Дарибаев Женисбек</v>
          </cell>
          <cell r="D427">
            <v>123300</v>
          </cell>
          <cell r="E427">
            <v>32147.23</v>
          </cell>
          <cell r="F427">
            <v>76807.56</v>
          </cell>
          <cell r="G427">
            <v>20687.98</v>
          </cell>
          <cell r="H427">
            <v>51143.59</v>
          </cell>
          <cell r="I427">
            <v>58223.02</v>
          </cell>
          <cell r="J427">
            <v>50232.09</v>
          </cell>
          <cell r="K427">
            <v>58238.45</v>
          </cell>
          <cell r="L427">
            <v>75936.2</v>
          </cell>
          <cell r="M427">
            <v>94314.54</v>
          </cell>
          <cell r="N427">
            <v>72300.4</v>
          </cell>
          <cell r="O427">
            <v>37493.35</v>
          </cell>
          <cell r="P427">
            <v>60312.89</v>
          </cell>
          <cell r="Q427">
            <v>687837.2999999999</v>
          </cell>
          <cell r="R427">
            <v>12</v>
          </cell>
          <cell r="S427">
            <v>39551.14</v>
          </cell>
          <cell r="T427">
            <v>1826.3639846743292</v>
          </cell>
          <cell r="U427">
            <v>3448.3306382978717</v>
          </cell>
          <cell r="V427">
            <v>648286.1599999999</v>
          </cell>
          <cell r="W427" t="str">
            <v>Daily rate for Vacation</v>
          </cell>
          <cell r="X427" t="str">
            <v>NN</v>
          </cell>
          <cell r="Y427" t="str">
            <v>Ф.И.О.</v>
          </cell>
          <cell r="Z427" t="str">
            <v>Центр</v>
          </cell>
          <cell r="AA427" t="str">
            <v>Daily rate for Sick Leaves</v>
          </cell>
          <cell r="AB427" t="str">
            <v>Salary</v>
          </cell>
        </row>
        <row r="428">
          <cell r="A428">
            <v>10194478</v>
          </cell>
          <cell r="B428">
            <v>20357</v>
          </cell>
          <cell r="C428" t="str">
            <v>Игибаева Дина</v>
          </cell>
          <cell r="D428">
            <v>123100</v>
          </cell>
          <cell r="E428">
            <v>89286.3</v>
          </cell>
          <cell r="F428">
            <v>13196.11</v>
          </cell>
          <cell r="G428">
            <v>72959.47</v>
          </cell>
          <cell r="H428">
            <v>32807.74</v>
          </cell>
          <cell r="I428">
            <v>56592.94</v>
          </cell>
          <cell r="J428">
            <v>47944.24</v>
          </cell>
          <cell r="K428">
            <v>54098.54</v>
          </cell>
          <cell r="L428">
            <v>71181.56</v>
          </cell>
          <cell r="M428">
            <v>47615.83</v>
          </cell>
          <cell r="N428">
            <v>102425.19</v>
          </cell>
          <cell r="O428">
            <v>34989.81</v>
          </cell>
          <cell r="P428">
            <v>55078.87</v>
          </cell>
          <cell r="Q428">
            <v>678176.6</v>
          </cell>
          <cell r="R428">
            <v>12</v>
          </cell>
          <cell r="S428">
            <v>37968.72</v>
          </cell>
          <cell r="T428">
            <v>1803.6057020509354</v>
          </cell>
          <cell r="U428">
            <v>3334.416041666667</v>
          </cell>
          <cell r="V428">
            <v>640207.88</v>
          </cell>
          <cell r="W428" t="str">
            <v>Daily rate for Vacation</v>
          </cell>
          <cell r="X428" t="str">
            <v>NN</v>
          </cell>
          <cell r="Y428" t="str">
            <v>Ф.И.О.</v>
          </cell>
          <cell r="Z428" t="str">
            <v>Центр</v>
          </cell>
          <cell r="AA428" t="str">
            <v>Daily rate for Sick Leaves</v>
          </cell>
          <cell r="AB428" t="str">
            <v>Salary</v>
          </cell>
        </row>
        <row r="429">
          <cell r="A429">
            <v>10359949</v>
          </cell>
          <cell r="B429">
            <v>20360</v>
          </cell>
          <cell r="C429" t="str">
            <v>Нурманова Фирая</v>
          </cell>
          <cell r="D429">
            <v>123100</v>
          </cell>
          <cell r="E429">
            <v>23852.17</v>
          </cell>
          <cell r="F429">
            <v>66263.46</v>
          </cell>
          <cell r="G429">
            <v>20245.18</v>
          </cell>
          <cell r="H429">
            <v>58510.64</v>
          </cell>
          <cell r="I429">
            <v>44717.63</v>
          </cell>
          <cell r="J429">
            <v>45169.88</v>
          </cell>
          <cell r="K429">
            <v>68361.97</v>
          </cell>
          <cell r="L429">
            <v>36717.59</v>
          </cell>
          <cell r="M429">
            <v>76270.55</v>
          </cell>
          <cell r="N429">
            <v>59146.14</v>
          </cell>
          <cell r="O429">
            <v>49406.47</v>
          </cell>
          <cell r="P429">
            <v>40287.83</v>
          </cell>
          <cell r="Q429">
            <v>588949.51</v>
          </cell>
          <cell r="R429">
            <v>12</v>
          </cell>
          <cell r="S429">
            <v>55667.98</v>
          </cell>
          <cell r="T429">
            <v>1502.3707741717378</v>
          </cell>
          <cell r="U429">
            <v>2930.118296703297</v>
          </cell>
          <cell r="V429">
            <v>533281.53</v>
          </cell>
          <cell r="W429" t="str">
            <v>Daily rate for Vacation</v>
          </cell>
          <cell r="X429" t="str">
            <v>NN</v>
          </cell>
          <cell r="Y429" t="str">
            <v>Ф.И.О.</v>
          </cell>
          <cell r="Z429" t="str">
            <v>Центр</v>
          </cell>
          <cell r="AA429" t="str">
            <v>Daily rate for Sick Leaves</v>
          </cell>
          <cell r="AB429" t="str">
            <v>Salary</v>
          </cell>
        </row>
        <row r="430">
          <cell r="A430">
            <v>10507294</v>
          </cell>
          <cell r="B430">
            <v>20361</v>
          </cell>
          <cell r="C430" t="str">
            <v>Андрияшкина Светлана</v>
          </cell>
          <cell r="D430">
            <v>123100</v>
          </cell>
          <cell r="E430">
            <v>11129.48</v>
          </cell>
          <cell r="F430">
            <v>73799.55</v>
          </cell>
          <cell r="G430">
            <v>21094.17</v>
          </cell>
          <cell r="H430">
            <v>60903.55</v>
          </cell>
          <cell r="I430">
            <v>32970.51</v>
          </cell>
          <cell r="J430">
            <v>47937.96</v>
          </cell>
          <cell r="K430">
            <v>60617.15</v>
          </cell>
          <cell r="L430">
            <v>40347.9</v>
          </cell>
          <cell r="M430">
            <v>79224.03</v>
          </cell>
          <cell r="N430">
            <v>17133.78</v>
          </cell>
          <cell r="O430">
            <v>107817.41</v>
          </cell>
          <cell r="P430">
            <v>37097.86</v>
          </cell>
          <cell r="Q430">
            <v>590073.3500000001</v>
          </cell>
          <cell r="R430">
            <v>12</v>
          </cell>
          <cell r="S430">
            <v>33696.31</v>
          </cell>
          <cell r="T430">
            <v>1567.4358800991663</v>
          </cell>
          <cell r="U430">
            <v>3292.1718343195266</v>
          </cell>
          <cell r="V430">
            <v>556377.04</v>
          </cell>
          <cell r="W430" t="str">
            <v>Daily rate for Vacation</v>
          </cell>
          <cell r="X430" t="str">
            <v>NN</v>
          </cell>
          <cell r="Y430" t="str">
            <v>Ф.И.О.</v>
          </cell>
          <cell r="Z430" t="str">
            <v>Центр</v>
          </cell>
          <cell r="AA430" t="str">
            <v>Daily rate for Sick Leaves</v>
          </cell>
          <cell r="AB430" t="str">
            <v>Salary</v>
          </cell>
        </row>
        <row r="431">
          <cell r="A431">
            <v>10508705</v>
          </cell>
          <cell r="B431">
            <v>20364</v>
          </cell>
          <cell r="C431" t="str">
            <v>Краснощек Наталья</v>
          </cell>
          <cell r="D431">
            <v>123300</v>
          </cell>
          <cell r="E431">
            <v>76060.66</v>
          </cell>
          <cell r="F431">
            <v>34996.7</v>
          </cell>
          <cell r="G431">
            <v>57260.2</v>
          </cell>
          <cell r="H431">
            <v>45270.37</v>
          </cell>
          <cell r="I431">
            <v>29555.78</v>
          </cell>
          <cell r="J431">
            <v>0.02</v>
          </cell>
          <cell r="K431">
            <v>30168.07</v>
          </cell>
          <cell r="L431">
            <v>4050.02</v>
          </cell>
          <cell r="M431">
            <v>24710.53</v>
          </cell>
          <cell r="N431">
            <v>0.9</v>
          </cell>
          <cell r="O431">
            <v>17216.92</v>
          </cell>
          <cell r="P431">
            <v>0.18</v>
          </cell>
          <cell r="Q431">
            <v>319290.35</v>
          </cell>
          <cell r="R431">
            <v>12</v>
          </cell>
          <cell r="S431">
            <v>42619.85</v>
          </cell>
          <cell r="T431">
            <v>779.4413455037188</v>
          </cell>
          <cell r="U431">
            <v>3415.685185185185</v>
          </cell>
          <cell r="V431">
            <v>276670.5</v>
          </cell>
          <cell r="W431" t="str">
            <v>Daily rate for Vacation</v>
          </cell>
          <cell r="X431" t="str">
            <v>NN</v>
          </cell>
          <cell r="Y431" t="str">
            <v>Ф.И.О.</v>
          </cell>
          <cell r="Z431" t="str">
            <v>Центр</v>
          </cell>
          <cell r="AA431" t="str">
            <v>Daily rate for Sick Leaves</v>
          </cell>
          <cell r="AB431" t="str">
            <v>Salary</v>
          </cell>
        </row>
        <row r="432">
          <cell r="A432">
            <v>10509898</v>
          </cell>
          <cell r="B432">
            <v>20366</v>
          </cell>
          <cell r="C432" t="str">
            <v>Молдиярова Толкын</v>
          </cell>
          <cell r="D432">
            <v>183000</v>
          </cell>
          <cell r="E432">
            <v>77227.72</v>
          </cell>
          <cell r="F432">
            <v>116566.58</v>
          </cell>
          <cell r="G432">
            <v>103710.51</v>
          </cell>
          <cell r="H432">
            <v>85674.91</v>
          </cell>
          <cell r="I432">
            <v>102821.08</v>
          </cell>
          <cell r="J432">
            <v>141167.79</v>
          </cell>
          <cell r="K432">
            <v>56307.25</v>
          </cell>
          <cell r="L432">
            <v>93712.94</v>
          </cell>
          <cell r="M432">
            <v>169288.7</v>
          </cell>
          <cell r="N432">
            <v>107924.7</v>
          </cell>
          <cell r="O432">
            <v>79503.61</v>
          </cell>
          <cell r="P432">
            <v>150399.82</v>
          </cell>
          <cell r="Q432">
            <v>1284305.61</v>
          </cell>
          <cell r="R432">
            <v>12</v>
          </cell>
          <cell r="S432">
            <v>89017.28</v>
          </cell>
          <cell r="T432">
            <v>3367.388804372324</v>
          </cell>
          <cell r="U432">
            <v>5384.181666666667</v>
          </cell>
          <cell r="V432">
            <v>1195288.33</v>
          </cell>
          <cell r="W432" t="str">
            <v>Daily rate for Vacation</v>
          </cell>
          <cell r="X432" t="str">
            <v>NN</v>
          </cell>
          <cell r="Y432" t="str">
            <v>Ф.И.О.</v>
          </cell>
          <cell r="Z432" t="str">
            <v>Центр</v>
          </cell>
          <cell r="AA432" t="str">
            <v>Daily rate for Sick Leaves</v>
          </cell>
          <cell r="AB432" t="str">
            <v>Salary</v>
          </cell>
        </row>
        <row r="433">
          <cell r="A433">
            <v>10227823</v>
          </cell>
          <cell r="B433">
            <v>20369</v>
          </cell>
          <cell r="C433" t="str">
            <v>Алибаева Сулушаш</v>
          </cell>
          <cell r="D433">
            <v>123100</v>
          </cell>
          <cell r="E433">
            <v>10435.04</v>
          </cell>
          <cell r="F433">
            <v>65585.43</v>
          </cell>
          <cell r="G433">
            <v>10253.12</v>
          </cell>
          <cell r="H433">
            <v>65493.43</v>
          </cell>
          <cell r="I433">
            <v>36088.69</v>
          </cell>
          <cell r="J433">
            <v>50489.36</v>
          </cell>
          <cell r="K433">
            <v>63652.81</v>
          </cell>
          <cell r="L433">
            <v>40745.21</v>
          </cell>
          <cell r="M433">
            <v>84901.52</v>
          </cell>
          <cell r="N433">
            <v>17551.93</v>
          </cell>
          <cell r="O433">
            <v>76976.28</v>
          </cell>
          <cell r="P433">
            <v>46308.91</v>
          </cell>
          <cell r="Q433">
            <v>568481.7300000001</v>
          </cell>
          <cell r="R433">
            <v>12</v>
          </cell>
          <cell r="S433">
            <v>11493.54</v>
          </cell>
          <cell r="T433">
            <v>1569.1576233941855</v>
          </cell>
          <cell r="U433">
            <v>3315.405892857143</v>
          </cell>
          <cell r="V433">
            <v>556988.1900000001</v>
          </cell>
          <cell r="W433" t="str">
            <v>Daily rate for Vacation</v>
          </cell>
          <cell r="X433" t="str">
            <v>NN</v>
          </cell>
          <cell r="Y433" t="str">
            <v>Ф.И.О.</v>
          </cell>
          <cell r="Z433" t="str">
            <v>Центр</v>
          </cell>
          <cell r="AA433" t="str">
            <v>Daily rate for Sick Leaves</v>
          </cell>
          <cell r="AB433" t="str">
            <v>Salary</v>
          </cell>
        </row>
        <row r="434">
          <cell r="A434">
            <v>10511437</v>
          </cell>
          <cell r="B434">
            <v>20370</v>
          </cell>
          <cell r="C434" t="str">
            <v>Мурзагалиева Кенжегуль</v>
          </cell>
          <cell r="D434">
            <v>123100</v>
          </cell>
          <cell r="E434">
            <v>30071.16</v>
          </cell>
          <cell r="F434">
            <v>69718.34</v>
          </cell>
          <cell r="G434">
            <v>19600.47</v>
          </cell>
          <cell r="H434">
            <v>76722.1</v>
          </cell>
          <cell r="I434">
            <v>0.88</v>
          </cell>
          <cell r="J434">
            <v>55218.01</v>
          </cell>
          <cell r="K434">
            <v>57733.73</v>
          </cell>
          <cell r="L434">
            <v>37262.6</v>
          </cell>
          <cell r="M434">
            <v>75417.32</v>
          </cell>
          <cell r="N434">
            <v>16357.91</v>
          </cell>
          <cell r="O434">
            <v>66971.28</v>
          </cell>
          <cell r="P434">
            <v>39490.89</v>
          </cell>
          <cell r="Q434">
            <v>544564.69</v>
          </cell>
          <cell r="R434">
            <v>12</v>
          </cell>
          <cell r="S434">
            <v>16250.2</v>
          </cell>
          <cell r="T434">
            <v>1488.3775354969573</v>
          </cell>
          <cell r="U434">
            <v>2918.864585635359</v>
          </cell>
          <cell r="V434">
            <v>528314.49</v>
          </cell>
          <cell r="W434" t="str">
            <v>Daily rate for Vacation</v>
          </cell>
          <cell r="X434" t="str">
            <v>NN</v>
          </cell>
          <cell r="Y434" t="str">
            <v>Ф.И.О.</v>
          </cell>
          <cell r="Z434" t="str">
            <v>Центр</v>
          </cell>
          <cell r="AA434" t="str">
            <v>Daily rate for Sick Leaves</v>
          </cell>
          <cell r="AB434" t="str">
            <v>Salary</v>
          </cell>
        </row>
        <row r="435">
          <cell r="A435">
            <v>10512288</v>
          </cell>
          <cell r="B435">
            <v>20371</v>
          </cell>
          <cell r="C435" t="str">
            <v>Турегалиева Бибигуль</v>
          </cell>
          <cell r="D435">
            <v>123100</v>
          </cell>
          <cell r="E435">
            <v>18854.54</v>
          </cell>
          <cell r="F435">
            <v>15802.43</v>
          </cell>
          <cell r="G435">
            <v>9157.27</v>
          </cell>
          <cell r="H435">
            <v>18413.81</v>
          </cell>
          <cell r="I435">
            <v>9157.1</v>
          </cell>
          <cell r="J435">
            <v>59397.68</v>
          </cell>
          <cell r="K435">
            <v>11850.19</v>
          </cell>
          <cell r="L435">
            <v>1155.17</v>
          </cell>
          <cell r="M435">
            <v>15089.84</v>
          </cell>
          <cell r="N435">
            <v>0.53</v>
          </cell>
          <cell r="O435">
            <v>0.13</v>
          </cell>
          <cell r="P435">
            <v>0.73</v>
          </cell>
          <cell r="Q435">
            <v>158879.42000000004</v>
          </cell>
          <cell r="R435">
            <v>12</v>
          </cell>
          <cell r="S435">
            <v>112228.12</v>
          </cell>
          <cell r="T435">
            <v>131.4269213432501</v>
          </cell>
          <cell r="U435">
            <v>15550.433333333349</v>
          </cell>
          <cell r="V435">
            <v>46651.30000000005</v>
          </cell>
          <cell r="W435" t="str">
            <v>Daily rate for Vacation</v>
          </cell>
          <cell r="X435" t="str">
            <v>NN</v>
          </cell>
          <cell r="Y435" t="str">
            <v>Ф.И.О.</v>
          </cell>
          <cell r="Z435" t="str">
            <v>Центр</v>
          </cell>
          <cell r="AA435" t="str">
            <v>Daily rate for Sick Leaves</v>
          </cell>
          <cell r="AB435" t="str">
            <v>Salary</v>
          </cell>
        </row>
        <row r="436">
          <cell r="A436">
            <v>10508457</v>
          </cell>
          <cell r="B436">
            <v>20373</v>
          </cell>
          <cell r="C436" t="str">
            <v>Мурзыванова Евгения</v>
          </cell>
          <cell r="D436">
            <v>123100</v>
          </cell>
          <cell r="E436">
            <v>159768.74</v>
          </cell>
          <cell r="F436">
            <v>69392.38</v>
          </cell>
          <cell r="G436">
            <v>121138.71</v>
          </cell>
          <cell r="H436">
            <v>45161.31</v>
          </cell>
          <cell r="I436">
            <v>147224.93</v>
          </cell>
          <cell r="J436">
            <v>19530.31</v>
          </cell>
          <cell r="K436">
            <v>172175.82</v>
          </cell>
          <cell r="L436">
            <v>96302.23</v>
          </cell>
          <cell r="M436">
            <v>172073.25</v>
          </cell>
          <cell r="N436">
            <v>49710.96</v>
          </cell>
          <cell r="O436">
            <v>231319.11</v>
          </cell>
          <cell r="P436">
            <v>0.9</v>
          </cell>
          <cell r="Q436">
            <v>1283798.65</v>
          </cell>
          <cell r="R436">
            <v>12</v>
          </cell>
          <cell r="S436">
            <v>187477.73</v>
          </cell>
          <cell r="T436">
            <v>3088.5759522199683</v>
          </cell>
          <cell r="U436">
            <v>6487.106035502959</v>
          </cell>
          <cell r="V436">
            <v>1096320.92</v>
          </cell>
          <cell r="W436" t="str">
            <v>Daily rate for Vacation</v>
          </cell>
          <cell r="X436" t="str">
            <v>NN</v>
          </cell>
          <cell r="Y436" t="str">
            <v>Ф.И.О.</v>
          </cell>
          <cell r="Z436" t="str">
            <v>Центр</v>
          </cell>
          <cell r="AA436" t="str">
            <v>Daily rate for Sick Leaves</v>
          </cell>
          <cell r="AB436" t="str">
            <v>Salary</v>
          </cell>
        </row>
        <row r="437">
          <cell r="A437">
            <v>10510653</v>
          </cell>
          <cell r="B437">
            <v>20374</v>
          </cell>
          <cell r="C437" t="str">
            <v>Петрова Людмила</v>
          </cell>
          <cell r="D437">
            <v>123300</v>
          </cell>
          <cell r="E437">
            <v>57574.53</v>
          </cell>
          <cell r="F437">
            <v>26930.17</v>
          </cell>
          <cell r="G437">
            <v>44186.74</v>
          </cell>
          <cell r="H437">
            <v>61211.52</v>
          </cell>
          <cell r="I437">
            <v>29556.26</v>
          </cell>
          <cell r="J437">
            <v>56243.55</v>
          </cell>
          <cell r="K437">
            <v>29449.66</v>
          </cell>
          <cell r="L437">
            <v>83958.41</v>
          </cell>
          <cell r="M437">
            <v>27938.71</v>
          </cell>
          <cell r="N437">
            <v>66915.94</v>
          </cell>
          <cell r="O437">
            <v>26524</v>
          </cell>
          <cell r="P437">
            <v>36328.07</v>
          </cell>
          <cell r="Q437">
            <v>546817.5599999999</v>
          </cell>
          <cell r="R437">
            <v>12</v>
          </cell>
          <cell r="S437">
            <v>8694.4</v>
          </cell>
          <cell r="T437">
            <v>1516.0107054315977</v>
          </cell>
          <cell r="U437">
            <v>2877.6639572192507</v>
          </cell>
          <cell r="V437">
            <v>538123.1599999999</v>
          </cell>
          <cell r="W437" t="str">
            <v>Daily rate for Vacation</v>
          </cell>
          <cell r="X437" t="str">
            <v>NN</v>
          </cell>
          <cell r="Y437" t="str">
            <v>Ф.И.О.</v>
          </cell>
          <cell r="Z437" t="str">
            <v>Центр</v>
          </cell>
          <cell r="AA437" t="str">
            <v>Daily rate for Sick Leaves</v>
          </cell>
          <cell r="AB437" t="str">
            <v>Salary</v>
          </cell>
        </row>
        <row r="438">
          <cell r="A438">
            <v>10519471</v>
          </cell>
          <cell r="B438">
            <v>20377</v>
          </cell>
          <cell r="C438" t="str">
            <v>Кожагулова Галина</v>
          </cell>
          <cell r="D438">
            <v>123100</v>
          </cell>
          <cell r="E438">
            <v>39344.3</v>
          </cell>
          <cell r="F438">
            <v>33429.52</v>
          </cell>
          <cell r="G438">
            <v>35134.75</v>
          </cell>
          <cell r="H438">
            <v>38265.62</v>
          </cell>
          <cell r="I438">
            <v>35236.66</v>
          </cell>
          <cell r="J438">
            <v>38228.77</v>
          </cell>
          <cell r="K438">
            <v>49125.01</v>
          </cell>
          <cell r="L438">
            <v>38349.53</v>
          </cell>
          <cell r="M438">
            <v>55225.36</v>
          </cell>
          <cell r="N438">
            <v>31612.69</v>
          </cell>
          <cell r="O438">
            <v>40000.89</v>
          </cell>
          <cell r="P438">
            <v>38370.82</v>
          </cell>
          <cell r="Q438">
            <v>472323.92000000004</v>
          </cell>
          <cell r="R438">
            <v>12</v>
          </cell>
          <cell r="S438">
            <v>0</v>
          </cell>
          <cell r="T438">
            <v>1330.639846743295</v>
          </cell>
          <cell r="U438">
            <v>1789.1057575757577</v>
          </cell>
          <cell r="V438">
            <v>472323.92000000004</v>
          </cell>
          <cell r="W438" t="str">
            <v>Daily rate for Vacation</v>
          </cell>
          <cell r="X438" t="str">
            <v>NN</v>
          </cell>
          <cell r="Y438" t="str">
            <v>Ф.И.О.</v>
          </cell>
          <cell r="Z438" t="str">
            <v>Центр</v>
          </cell>
          <cell r="AA438" t="str">
            <v>Daily rate for Sick Leaves</v>
          </cell>
          <cell r="AB438" t="str">
            <v>Salary</v>
          </cell>
        </row>
        <row r="439">
          <cell r="A439">
            <v>10308842</v>
          </cell>
          <cell r="B439">
            <v>20379</v>
          </cell>
          <cell r="C439" t="str">
            <v>Успанова Тамара</v>
          </cell>
          <cell r="D439">
            <v>123300</v>
          </cell>
          <cell r="E439">
            <v>26432.54</v>
          </cell>
          <cell r="F439">
            <v>61538.75</v>
          </cell>
          <cell r="G439">
            <v>44135.08</v>
          </cell>
          <cell r="H439">
            <v>46846.91</v>
          </cell>
          <cell r="I439">
            <v>60934.92</v>
          </cell>
          <cell r="J439">
            <v>53184.24</v>
          </cell>
          <cell r="K439">
            <v>71863.69</v>
          </cell>
          <cell r="L439">
            <v>17422.28</v>
          </cell>
          <cell r="M439">
            <v>87934.3</v>
          </cell>
          <cell r="N439">
            <v>4998.76</v>
          </cell>
          <cell r="O439">
            <v>55891.91</v>
          </cell>
          <cell r="P439">
            <v>72049.91</v>
          </cell>
          <cell r="Q439">
            <v>603233.29</v>
          </cell>
          <cell r="R439">
            <v>12</v>
          </cell>
          <cell r="S439">
            <v>0</v>
          </cell>
          <cell r="T439">
            <v>1699.4401904439937</v>
          </cell>
          <cell r="U439">
            <v>3141.8400520833334</v>
          </cell>
          <cell r="V439">
            <v>603233.29</v>
          </cell>
          <cell r="W439" t="str">
            <v>Daily rate for Vacation</v>
          </cell>
          <cell r="X439" t="str">
            <v>NN</v>
          </cell>
          <cell r="Y439" t="str">
            <v>Ф.И.О.</v>
          </cell>
          <cell r="Z439" t="str">
            <v>Центр</v>
          </cell>
          <cell r="AA439" t="str">
            <v>Daily rate for Sick Leaves</v>
          </cell>
          <cell r="AB439" t="str">
            <v>Salary</v>
          </cell>
        </row>
        <row r="440">
          <cell r="A440">
            <v>10524123</v>
          </cell>
          <cell r="B440">
            <v>20380</v>
          </cell>
          <cell r="C440" t="str">
            <v>Сактаганова Бактыгул</v>
          </cell>
          <cell r="D440">
            <v>123100</v>
          </cell>
          <cell r="E440">
            <v>77227.71</v>
          </cell>
          <cell r="F440">
            <v>11652.15</v>
          </cell>
          <cell r="G440">
            <v>59153.01</v>
          </cell>
          <cell r="H440">
            <v>28293.73</v>
          </cell>
          <cell r="I440">
            <v>34849.86</v>
          </cell>
          <cell r="J440">
            <v>0</v>
          </cell>
          <cell r="K440">
            <v>0</v>
          </cell>
          <cell r="L440">
            <v>2918.38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214094.84000000003</v>
          </cell>
          <cell r="R440">
            <v>6</v>
          </cell>
          <cell r="S440">
            <v>16300.06</v>
          </cell>
          <cell r="T440">
            <v>1114.462361956277</v>
          </cell>
          <cell r="U440">
            <v>2785.8419718309865</v>
          </cell>
          <cell r="V440">
            <v>197794.78000000003</v>
          </cell>
          <cell r="W440" t="str">
            <v>Daily rate for Vacation</v>
          </cell>
          <cell r="X440" t="str">
            <v>NN</v>
          </cell>
          <cell r="Y440" t="str">
            <v>Ф.И.О.</v>
          </cell>
          <cell r="Z440" t="str">
            <v>Центр</v>
          </cell>
          <cell r="AA440" t="str">
            <v>Daily rate for Sick Leaves</v>
          </cell>
          <cell r="AB440" t="str">
            <v>Salary</v>
          </cell>
        </row>
        <row r="441">
          <cell r="A441">
            <v>10215689</v>
          </cell>
          <cell r="B441">
            <v>20381</v>
          </cell>
          <cell r="C441" t="str">
            <v>Аязбаева Шынаргуль</v>
          </cell>
          <cell r="D441">
            <v>123100</v>
          </cell>
          <cell r="E441">
            <v>77227.74</v>
          </cell>
          <cell r="F441">
            <v>35596.42</v>
          </cell>
          <cell r="G441">
            <v>64427.13</v>
          </cell>
          <cell r="H441">
            <v>33826.06</v>
          </cell>
          <cell r="I441">
            <v>52038.16</v>
          </cell>
          <cell r="J441">
            <v>41273.98</v>
          </cell>
          <cell r="K441">
            <v>50063.9</v>
          </cell>
          <cell r="L441">
            <v>63575.32</v>
          </cell>
          <cell r="M441">
            <v>44642.63</v>
          </cell>
          <cell r="N441">
            <v>41717.61</v>
          </cell>
          <cell r="O441">
            <v>0</v>
          </cell>
          <cell r="P441">
            <v>0</v>
          </cell>
          <cell r="Q441">
            <v>504388.95</v>
          </cell>
          <cell r="R441">
            <v>10</v>
          </cell>
          <cell r="S441">
            <v>37529.3</v>
          </cell>
          <cell r="T441">
            <v>1578.2949628127114</v>
          </cell>
          <cell r="U441">
            <v>3031.556168831169</v>
          </cell>
          <cell r="V441">
            <v>466859.65</v>
          </cell>
          <cell r="W441" t="str">
            <v>Daily rate for Vacation</v>
          </cell>
          <cell r="X441" t="str">
            <v>NN</v>
          </cell>
          <cell r="Y441" t="str">
            <v>Ф.И.О.</v>
          </cell>
          <cell r="Z441" t="str">
            <v>Центр</v>
          </cell>
          <cell r="AA441" t="str">
            <v>Daily rate for Sick Leaves</v>
          </cell>
          <cell r="AB441" t="str">
            <v>Salary</v>
          </cell>
        </row>
        <row r="442">
          <cell r="A442">
            <v>10526102</v>
          </cell>
          <cell r="B442">
            <v>20382</v>
          </cell>
          <cell r="C442" t="str">
            <v>Дошаева Гульбаршын</v>
          </cell>
          <cell r="D442">
            <v>123300</v>
          </cell>
          <cell r="E442">
            <v>26432.79</v>
          </cell>
          <cell r="F442">
            <v>57376.58</v>
          </cell>
          <cell r="G442">
            <v>34375.53</v>
          </cell>
          <cell r="H442">
            <v>38363.33</v>
          </cell>
          <cell r="I442">
            <v>60934.71</v>
          </cell>
          <cell r="J442">
            <v>30845.14</v>
          </cell>
          <cell r="K442">
            <v>89093.25</v>
          </cell>
          <cell r="L442">
            <v>20754.52</v>
          </cell>
          <cell r="M442">
            <v>108629.86</v>
          </cell>
          <cell r="N442">
            <v>5902.02</v>
          </cell>
          <cell r="O442">
            <v>108395.22</v>
          </cell>
          <cell r="P442">
            <v>72049.38</v>
          </cell>
          <cell r="Q442">
            <v>653152.33</v>
          </cell>
          <cell r="R442">
            <v>12</v>
          </cell>
          <cell r="S442">
            <v>33012.21</v>
          </cell>
          <cell r="T442">
            <v>1747.070430471039</v>
          </cell>
          <cell r="U442">
            <v>3334.0866666666666</v>
          </cell>
          <cell r="V442">
            <v>620140.12</v>
          </cell>
          <cell r="W442" t="str">
            <v>Daily rate for Vacation</v>
          </cell>
          <cell r="X442" t="str">
            <v>NN</v>
          </cell>
          <cell r="Y442" t="str">
            <v>Ф.И.О.</v>
          </cell>
          <cell r="Z442" t="str">
            <v>Центр</v>
          </cell>
          <cell r="AA442" t="str">
            <v>Daily rate for Sick Leaves</v>
          </cell>
          <cell r="AB442" t="str">
            <v>Salary</v>
          </cell>
        </row>
        <row r="443">
          <cell r="A443">
            <v>10143689</v>
          </cell>
          <cell r="B443">
            <v>20383</v>
          </cell>
          <cell r="C443" t="str">
            <v>Баймухамбетова Жанагуль</v>
          </cell>
          <cell r="D443">
            <v>123100</v>
          </cell>
          <cell r="E443">
            <v>60395.9</v>
          </cell>
          <cell r="F443">
            <v>133234.42</v>
          </cell>
          <cell r="G443">
            <v>64790.9</v>
          </cell>
          <cell r="H443">
            <v>128671.06</v>
          </cell>
          <cell r="I443">
            <v>95132.22</v>
          </cell>
          <cell r="J443">
            <v>99718.43</v>
          </cell>
          <cell r="K443">
            <v>141035.2</v>
          </cell>
          <cell r="L443">
            <v>71602.71</v>
          </cell>
          <cell r="M443">
            <v>185792.59</v>
          </cell>
          <cell r="N443">
            <v>75679.16</v>
          </cell>
          <cell r="O443">
            <v>248137.51</v>
          </cell>
          <cell r="P443">
            <v>172941.29</v>
          </cell>
          <cell r="Q443">
            <v>1477131.39</v>
          </cell>
          <cell r="R443">
            <v>12</v>
          </cell>
          <cell r="S443">
            <v>36563.53</v>
          </cell>
          <cell r="T443">
            <v>4058.3949177372097</v>
          </cell>
          <cell r="U443">
            <v>7349.836020408163</v>
          </cell>
          <cell r="V443">
            <v>1440567.8599999999</v>
          </cell>
          <cell r="W443" t="str">
            <v>Daily rate for Vacation</v>
          </cell>
          <cell r="X443" t="str">
            <v>NN</v>
          </cell>
          <cell r="Y443" t="str">
            <v>Ф.И.О.</v>
          </cell>
          <cell r="Z443" t="str">
            <v>Центр</v>
          </cell>
          <cell r="AA443" t="str">
            <v>Daily rate for Sick Leaves</v>
          </cell>
          <cell r="AB443" t="str">
            <v>Salary</v>
          </cell>
        </row>
        <row r="444">
          <cell r="A444">
            <v>10256253</v>
          </cell>
          <cell r="B444">
            <v>20384</v>
          </cell>
          <cell r="C444" t="str">
            <v>Сагиденова Эльвира</v>
          </cell>
          <cell r="D444">
            <v>123300</v>
          </cell>
          <cell r="E444">
            <v>48840.94</v>
          </cell>
          <cell r="F444">
            <v>33593.49</v>
          </cell>
          <cell r="G444">
            <v>45597.36</v>
          </cell>
          <cell r="H444">
            <v>43531.48</v>
          </cell>
          <cell r="I444">
            <v>43741.76</v>
          </cell>
          <cell r="J444">
            <v>47456.14</v>
          </cell>
          <cell r="K444">
            <v>56111.16</v>
          </cell>
          <cell r="L444">
            <v>53633.71</v>
          </cell>
          <cell r="M444">
            <v>71966.49</v>
          </cell>
          <cell r="N444">
            <v>81203.67</v>
          </cell>
          <cell r="O444">
            <v>54380.38</v>
          </cell>
          <cell r="P444">
            <v>43603.38</v>
          </cell>
          <cell r="Q444">
            <v>623659.96</v>
          </cell>
          <cell r="R444">
            <v>12</v>
          </cell>
          <cell r="S444">
            <v>37764.4</v>
          </cell>
          <cell r="T444">
            <v>1650.5960108181202</v>
          </cell>
          <cell r="U444">
            <v>2244.8105747126433</v>
          </cell>
          <cell r="V444">
            <v>585895.5599999999</v>
          </cell>
          <cell r="W444" t="str">
            <v>Daily rate for Vacation</v>
          </cell>
          <cell r="X444" t="str">
            <v>NN</v>
          </cell>
          <cell r="Y444" t="str">
            <v>Ф.И.О.</v>
          </cell>
          <cell r="Z444" t="str">
            <v>Центр</v>
          </cell>
          <cell r="AA444" t="str">
            <v>Daily rate for Sick Leaves</v>
          </cell>
          <cell r="AB444" t="str">
            <v>Salary</v>
          </cell>
        </row>
        <row r="445">
          <cell r="A445">
            <v>10527480</v>
          </cell>
          <cell r="B445">
            <v>20385</v>
          </cell>
          <cell r="C445" t="str">
            <v>Саргалиева Салтанат</v>
          </cell>
          <cell r="D445">
            <v>123100</v>
          </cell>
          <cell r="E445">
            <v>11860.03</v>
          </cell>
          <cell r="F445">
            <v>68066.09</v>
          </cell>
          <cell r="G445">
            <v>18311.77</v>
          </cell>
          <cell r="H445">
            <v>58050.25</v>
          </cell>
          <cell r="I445">
            <v>31218.36</v>
          </cell>
          <cell r="J445">
            <v>55316.59</v>
          </cell>
          <cell r="K445">
            <v>57733.79</v>
          </cell>
          <cell r="L445">
            <v>48237.56</v>
          </cell>
          <cell r="M445">
            <v>75601.67</v>
          </cell>
          <cell r="N445">
            <v>58589.19</v>
          </cell>
          <cell r="O445">
            <v>67672.98</v>
          </cell>
          <cell r="P445">
            <v>38892.2</v>
          </cell>
          <cell r="Q445">
            <v>589550.48</v>
          </cell>
          <cell r="R445">
            <v>12</v>
          </cell>
          <cell r="S445">
            <v>38007.6</v>
          </cell>
          <cell r="T445">
            <v>1553.8169934640525</v>
          </cell>
          <cell r="U445">
            <v>2902.857263157895</v>
          </cell>
          <cell r="V445">
            <v>551542.88</v>
          </cell>
          <cell r="W445" t="str">
            <v>Daily rate for Vacation</v>
          </cell>
          <cell r="X445" t="str">
            <v>NN</v>
          </cell>
          <cell r="Y445" t="str">
            <v>Ф.И.О.</v>
          </cell>
          <cell r="Z445" t="str">
            <v>Центр</v>
          </cell>
          <cell r="AA445" t="str">
            <v>Daily rate for Sick Leaves</v>
          </cell>
          <cell r="AB445" t="str">
            <v>Salary</v>
          </cell>
        </row>
        <row r="446">
          <cell r="A446">
            <v>10533679</v>
          </cell>
          <cell r="B446">
            <v>20388</v>
          </cell>
          <cell r="C446" t="str">
            <v>Ажниязова Роза</v>
          </cell>
          <cell r="D446">
            <v>123100</v>
          </cell>
          <cell r="E446">
            <v>75766.45</v>
          </cell>
          <cell r="F446">
            <v>11651.88</v>
          </cell>
          <cell r="G446">
            <v>64426.36</v>
          </cell>
          <cell r="H446">
            <v>28293.65</v>
          </cell>
          <cell r="I446">
            <v>41796.14</v>
          </cell>
          <cell r="J446">
            <v>42195.98</v>
          </cell>
          <cell r="K446">
            <v>50063.96</v>
          </cell>
          <cell r="L446">
            <v>59013.16</v>
          </cell>
          <cell r="M446">
            <v>37078.81</v>
          </cell>
          <cell r="N446">
            <v>60434.31</v>
          </cell>
          <cell r="O446">
            <v>30793.51</v>
          </cell>
          <cell r="P446">
            <v>75154.49</v>
          </cell>
          <cell r="Q446">
            <v>576668.7</v>
          </cell>
          <cell r="R446">
            <v>12</v>
          </cell>
          <cell r="S446">
            <v>36484.25</v>
          </cell>
          <cell r="T446">
            <v>1521.8178104575163</v>
          </cell>
          <cell r="U446">
            <v>2951.827595628415</v>
          </cell>
          <cell r="V446">
            <v>540184.45</v>
          </cell>
          <cell r="W446" t="str">
            <v>Daily rate for Vacation</v>
          </cell>
          <cell r="X446" t="str">
            <v>NN</v>
          </cell>
          <cell r="Y446" t="str">
            <v>Ф.И.О.</v>
          </cell>
          <cell r="Z446" t="str">
            <v>Центр</v>
          </cell>
          <cell r="AA446" t="str">
            <v>Daily rate for Sick Leaves</v>
          </cell>
          <cell r="AB446" t="str">
            <v>Salary</v>
          </cell>
        </row>
        <row r="447">
          <cell r="A447">
            <v>10533100</v>
          </cell>
          <cell r="B447">
            <v>20389</v>
          </cell>
          <cell r="C447" t="str">
            <v>Бисенов Арман</v>
          </cell>
          <cell r="D447">
            <v>123100</v>
          </cell>
          <cell r="E447">
            <v>41301.86</v>
          </cell>
          <cell r="F447">
            <v>28653.64</v>
          </cell>
          <cell r="G447">
            <v>31939.94</v>
          </cell>
          <cell r="H447">
            <v>38266.36</v>
          </cell>
          <cell r="I447">
            <v>36385.34</v>
          </cell>
          <cell r="J447">
            <v>33435.05</v>
          </cell>
          <cell r="K447">
            <v>66578.62</v>
          </cell>
          <cell r="L447">
            <v>32664.26</v>
          </cell>
          <cell r="M447">
            <v>72830.48</v>
          </cell>
          <cell r="N447">
            <v>14371.31</v>
          </cell>
          <cell r="O447">
            <v>63429.89</v>
          </cell>
          <cell r="P447">
            <v>40287.67</v>
          </cell>
          <cell r="Q447">
            <v>500144.42</v>
          </cell>
          <cell r="R447">
            <v>12</v>
          </cell>
          <cell r="S447">
            <v>19868.84</v>
          </cell>
          <cell r="T447">
            <v>1353.041413116971</v>
          </cell>
          <cell r="U447">
            <v>2213.251520737327</v>
          </cell>
          <cell r="V447">
            <v>480275.57999999996</v>
          </cell>
          <cell r="W447" t="str">
            <v>Daily rate for Vacation</v>
          </cell>
          <cell r="X447" t="str">
            <v>NN</v>
          </cell>
          <cell r="Y447" t="str">
            <v>Ф.И.О.</v>
          </cell>
          <cell r="Z447" t="str">
            <v>Центр</v>
          </cell>
          <cell r="AA447" t="str">
            <v>Daily rate for Sick Leaves</v>
          </cell>
          <cell r="AB447" t="str">
            <v>Salary</v>
          </cell>
        </row>
        <row r="448">
          <cell r="A448">
            <v>10072278</v>
          </cell>
          <cell r="B448">
            <v>20390</v>
          </cell>
          <cell r="C448" t="str">
            <v>Таубаева Зарифа</v>
          </cell>
          <cell r="D448">
            <v>182000</v>
          </cell>
          <cell r="E448">
            <v>61392.58</v>
          </cell>
          <cell r="F448">
            <v>51355.47</v>
          </cell>
          <cell r="G448">
            <v>51007.7</v>
          </cell>
          <cell r="H448">
            <v>62753.85</v>
          </cell>
          <cell r="I448">
            <v>26932.81</v>
          </cell>
          <cell r="J448">
            <v>66240.19</v>
          </cell>
          <cell r="K448">
            <v>90109.05</v>
          </cell>
          <cell r="L448">
            <v>74427.9</v>
          </cell>
          <cell r="M448">
            <v>84194.32</v>
          </cell>
          <cell r="N448">
            <v>83618.9</v>
          </cell>
          <cell r="O448">
            <v>82326.22</v>
          </cell>
          <cell r="P448">
            <v>54580.48</v>
          </cell>
          <cell r="Q448">
            <v>788939.4699999999</v>
          </cell>
          <cell r="R448">
            <v>12</v>
          </cell>
          <cell r="S448">
            <v>37530.2</v>
          </cell>
          <cell r="T448">
            <v>2116.884353166554</v>
          </cell>
          <cell r="U448">
            <v>3975.7104232804227</v>
          </cell>
          <cell r="V448">
            <v>751409.2699999999</v>
          </cell>
          <cell r="W448" t="str">
            <v>Daily rate for Vacation</v>
          </cell>
          <cell r="X448" t="str">
            <v>NN</v>
          </cell>
          <cell r="Y448" t="str">
            <v>Ф.И.О.</v>
          </cell>
          <cell r="Z448" t="str">
            <v>Центр</v>
          </cell>
          <cell r="AA448" t="str">
            <v>Daily rate for Sick Leaves</v>
          </cell>
          <cell r="AB448" t="str">
            <v>Salary</v>
          </cell>
        </row>
        <row r="449">
          <cell r="A449">
            <v>10076076</v>
          </cell>
          <cell r="B449">
            <v>20392</v>
          </cell>
          <cell r="C449" t="str">
            <v>Саметова Айман</v>
          </cell>
          <cell r="D449">
            <v>123100</v>
          </cell>
          <cell r="E449">
            <v>13395.89</v>
          </cell>
          <cell r="F449">
            <v>80716.35</v>
          </cell>
          <cell r="G449">
            <v>23388.91</v>
          </cell>
          <cell r="H449">
            <v>65492.83</v>
          </cell>
          <cell r="I449">
            <v>37290.69</v>
          </cell>
          <cell r="J449">
            <v>50489.96</v>
          </cell>
          <cell r="K449">
            <v>27274.56</v>
          </cell>
          <cell r="L449">
            <v>41703.36</v>
          </cell>
          <cell r="M449">
            <v>87530.33</v>
          </cell>
          <cell r="N449">
            <v>17574.27</v>
          </cell>
          <cell r="O449">
            <v>78326</v>
          </cell>
          <cell r="P449">
            <v>47160.23</v>
          </cell>
          <cell r="Q449">
            <v>570343.38</v>
          </cell>
          <cell r="R449">
            <v>12</v>
          </cell>
          <cell r="S449">
            <v>8324</v>
          </cell>
          <cell r="T449">
            <v>1583.3315866576518</v>
          </cell>
          <cell r="U449">
            <v>3305.9963529411766</v>
          </cell>
          <cell r="V449">
            <v>562019.38</v>
          </cell>
          <cell r="W449" t="str">
            <v>Daily rate for Vacation</v>
          </cell>
          <cell r="X449" t="str">
            <v>NN</v>
          </cell>
          <cell r="Y449" t="str">
            <v>Ф.И.О.</v>
          </cell>
          <cell r="Z449" t="str">
            <v>Центр</v>
          </cell>
          <cell r="AA449" t="str">
            <v>Daily rate for Sick Leaves</v>
          </cell>
          <cell r="AB449" t="str">
            <v>Salary</v>
          </cell>
        </row>
        <row r="450">
          <cell r="A450">
            <v>10234214</v>
          </cell>
          <cell r="B450">
            <v>20394</v>
          </cell>
          <cell r="C450" t="str">
            <v>Ишангалиев Рахметолла</v>
          </cell>
          <cell r="D450">
            <v>123100</v>
          </cell>
          <cell r="E450">
            <v>12301.72</v>
          </cell>
          <cell r="F450">
            <v>71541.99</v>
          </cell>
          <cell r="G450">
            <v>0.35</v>
          </cell>
          <cell r="H450">
            <v>71942.72</v>
          </cell>
          <cell r="I450">
            <v>32665.15</v>
          </cell>
          <cell r="J450">
            <v>45396.88</v>
          </cell>
          <cell r="K450">
            <v>59906.18</v>
          </cell>
          <cell r="L450">
            <v>37285.63</v>
          </cell>
          <cell r="M450">
            <v>86256.07</v>
          </cell>
          <cell r="N450">
            <v>59705.65</v>
          </cell>
          <cell r="O450">
            <v>69971.14</v>
          </cell>
          <cell r="P450">
            <v>70245.96</v>
          </cell>
          <cell r="Q450">
            <v>617219.4400000001</v>
          </cell>
          <cell r="R450">
            <v>12</v>
          </cell>
          <cell r="S450">
            <v>50983.2</v>
          </cell>
          <cell r="T450">
            <v>1595.211404101871</v>
          </cell>
          <cell r="U450">
            <v>3077.370869565218</v>
          </cell>
          <cell r="V450">
            <v>566236.2400000001</v>
          </cell>
          <cell r="W450" t="str">
            <v>Daily rate for Vacation</v>
          </cell>
          <cell r="X450" t="str">
            <v>NN</v>
          </cell>
          <cell r="Y450" t="str">
            <v>Ф.И.О.</v>
          </cell>
          <cell r="Z450" t="str">
            <v>Центр</v>
          </cell>
          <cell r="AA450" t="str">
            <v>Daily rate for Sick Leaves</v>
          </cell>
          <cell r="AB450" t="str">
            <v>Salary</v>
          </cell>
        </row>
        <row r="451">
          <cell r="A451">
            <v>10042915</v>
          </cell>
          <cell r="B451">
            <v>20395</v>
          </cell>
          <cell r="C451" t="str">
            <v>Джанузакова Гульшат</v>
          </cell>
          <cell r="D451">
            <v>123100</v>
          </cell>
          <cell r="E451">
            <v>11859.76</v>
          </cell>
          <cell r="F451">
            <v>76625.99</v>
          </cell>
          <cell r="G451">
            <v>19692.53</v>
          </cell>
          <cell r="H451">
            <v>51470.21</v>
          </cell>
          <cell r="I451">
            <v>0.25</v>
          </cell>
          <cell r="J451">
            <v>62742.8</v>
          </cell>
          <cell r="K451">
            <v>57734.23</v>
          </cell>
          <cell r="L451">
            <v>36720.44</v>
          </cell>
          <cell r="M451">
            <v>78742.96</v>
          </cell>
          <cell r="N451">
            <v>18887.74</v>
          </cell>
          <cell r="O451">
            <v>43285.76</v>
          </cell>
          <cell r="P451">
            <v>32237.18</v>
          </cell>
          <cell r="Q451">
            <v>489999.85</v>
          </cell>
          <cell r="R451">
            <v>12</v>
          </cell>
          <cell r="S451">
            <v>49480.1</v>
          </cell>
          <cell r="T451">
            <v>1241.04053977913</v>
          </cell>
          <cell r="U451">
            <v>3080.5576923076924</v>
          </cell>
          <cell r="V451">
            <v>440519.75</v>
          </cell>
          <cell r="W451" t="str">
            <v>Daily rate for Vacation</v>
          </cell>
          <cell r="X451" t="str">
            <v>NN</v>
          </cell>
          <cell r="Y451" t="str">
            <v>Ф.И.О.</v>
          </cell>
          <cell r="Z451" t="str">
            <v>Центр</v>
          </cell>
          <cell r="AA451" t="str">
            <v>Daily rate for Sick Leaves</v>
          </cell>
          <cell r="AB451" t="str">
            <v>Salary</v>
          </cell>
        </row>
        <row r="452">
          <cell r="A452">
            <v>10380908</v>
          </cell>
          <cell r="B452">
            <v>20396</v>
          </cell>
          <cell r="C452" t="str">
            <v>Батырбекова Эльмира</v>
          </cell>
          <cell r="D452">
            <v>123100</v>
          </cell>
          <cell r="E452">
            <v>11129.96</v>
          </cell>
          <cell r="F452">
            <v>74483.18</v>
          </cell>
          <cell r="G452">
            <v>28122.68</v>
          </cell>
          <cell r="H452">
            <v>66736.59</v>
          </cell>
          <cell r="I452">
            <v>47329.17</v>
          </cell>
          <cell r="J452">
            <v>41761.18</v>
          </cell>
          <cell r="K452">
            <v>75501.48</v>
          </cell>
          <cell r="L452">
            <v>37892.94</v>
          </cell>
          <cell r="M452">
            <v>80141.1</v>
          </cell>
          <cell r="N452">
            <v>17033.25</v>
          </cell>
          <cell r="O452">
            <v>74589.89</v>
          </cell>
          <cell r="P452">
            <v>45017.75</v>
          </cell>
          <cell r="Q452">
            <v>599739.1699999999</v>
          </cell>
          <cell r="R452">
            <v>12</v>
          </cell>
          <cell r="S452">
            <v>0</v>
          </cell>
          <cell r="T452">
            <v>1689.5964897453232</v>
          </cell>
          <cell r="U452">
            <v>2883.361394230769</v>
          </cell>
          <cell r="V452">
            <v>599739.1699999999</v>
          </cell>
          <cell r="W452" t="str">
            <v>Daily rate for Vacation</v>
          </cell>
          <cell r="X452" t="str">
            <v>NN</v>
          </cell>
          <cell r="Y452" t="str">
            <v>Ф.И.О.</v>
          </cell>
          <cell r="Z452" t="str">
            <v>Центр</v>
          </cell>
          <cell r="AA452" t="str">
            <v>Daily rate for Sick Leaves</v>
          </cell>
          <cell r="AB452" t="str">
            <v>Salary</v>
          </cell>
        </row>
        <row r="453">
          <cell r="A453">
            <v>10298525</v>
          </cell>
          <cell r="B453">
            <v>20397</v>
          </cell>
          <cell r="C453" t="str">
            <v>Нурманов Ринат</v>
          </cell>
          <cell r="D453">
            <v>123100</v>
          </cell>
          <cell r="E453">
            <v>11129.22</v>
          </cell>
          <cell r="F453">
            <v>69350.51</v>
          </cell>
          <cell r="G453">
            <v>18311.47</v>
          </cell>
          <cell r="H453">
            <v>53764.08</v>
          </cell>
          <cell r="I453">
            <v>31864.73</v>
          </cell>
          <cell r="J453">
            <v>46919.62</v>
          </cell>
          <cell r="K453">
            <v>58104.65</v>
          </cell>
          <cell r="L453">
            <v>39261.66</v>
          </cell>
          <cell r="M453">
            <v>77819.55</v>
          </cell>
          <cell r="N453">
            <v>62746.37</v>
          </cell>
          <cell r="O453">
            <v>29792.75</v>
          </cell>
          <cell r="P453">
            <v>76859.18</v>
          </cell>
          <cell r="Q453">
            <v>575923.79</v>
          </cell>
          <cell r="R453">
            <v>12</v>
          </cell>
          <cell r="S453">
            <v>34924.05</v>
          </cell>
          <cell r="T453">
            <v>1524.1146608068516</v>
          </cell>
          <cell r="U453">
            <v>2908.600752688172</v>
          </cell>
          <cell r="V453">
            <v>540999.74</v>
          </cell>
          <cell r="W453" t="str">
            <v>Daily rate for Vacation</v>
          </cell>
          <cell r="X453" t="str">
            <v>NN</v>
          </cell>
          <cell r="Y453" t="str">
            <v>Ф.И.О.</v>
          </cell>
          <cell r="Z453" t="str">
            <v>Центр</v>
          </cell>
          <cell r="AA453" t="str">
            <v>Daily rate for Sick Leaves</v>
          </cell>
          <cell r="AB453" t="str">
            <v>Salary</v>
          </cell>
        </row>
        <row r="454">
          <cell r="A454">
            <v>10539616</v>
          </cell>
          <cell r="B454">
            <v>20398</v>
          </cell>
          <cell r="C454" t="str">
            <v>Мурсалимова Ботакуз</v>
          </cell>
          <cell r="D454">
            <v>123100</v>
          </cell>
          <cell r="E454">
            <v>79725.47</v>
          </cell>
          <cell r="F454">
            <v>10917.97</v>
          </cell>
          <cell r="G454">
            <v>47810.47</v>
          </cell>
          <cell r="H454">
            <v>29287.36</v>
          </cell>
          <cell r="I454">
            <v>45422.87</v>
          </cell>
          <cell r="J454">
            <v>39800.58</v>
          </cell>
          <cell r="K454">
            <v>57103.93</v>
          </cell>
          <cell r="L454">
            <v>71842.28</v>
          </cell>
          <cell r="M454">
            <v>40675.98</v>
          </cell>
          <cell r="N454">
            <v>88638.97</v>
          </cell>
          <cell r="O454">
            <v>38502.44</v>
          </cell>
          <cell r="P454">
            <v>50055.02</v>
          </cell>
          <cell r="Q454">
            <v>599783.3400000001</v>
          </cell>
          <cell r="R454">
            <v>12</v>
          </cell>
          <cell r="S454">
            <v>27803.25</v>
          </cell>
          <cell r="T454">
            <v>1611.3930865449631</v>
          </cell>
          <cell r="U454">
            <v>3125.5742622950825</v>
          </cell>
          <cell r="V454">
            <v>571980.0900000001</v>
          </cell>
          <cell r="W454" t="str">
            <v>Daily rate for Vacation</v>
          </cell>
          <cell r="X454" t="str">
            <v>NN</v>
          </cell>
          <cell r="Y454" t="str">
            <v>Ф.И.О.</v>
          </cell>
          <cell r="Z454" t="str">
            <v>Центр</v>
          </cell>
          <cell r="AA454" t="str">
            <v>Daily rate for Sick Leaves</v>
          </cell>
          <cell r="AB454" t="str">
            <v>Salary</v>
          </cell>
        </row>
        <row r="455">
          <cell r="A455">
            <v>10212082</v>
          </cell>
          <cell r="B455">
            <v>20399</v>
          </cell>
          <cell r="C455" t="str">
            <v>Тасимова Сауле</v>
          </cell>
          <cell r="D455">
            <v>123300</v>
          </cell>
          <cell r="E455">
            <v>61454.23</v>
          </cell>
          <cell r="F455">
            <v>26930.78</v>
          </cell>
          <cell r="G455">
            <v>44186.87</v>
          </cell>
          <cell r="H455">
            <v>48086.04</v>
          </cell>
          <cell r="I455">
            <v>32257.12</v>
          </cell>
          <cell r="J455">
            <v>61454.39</v>
          </cell>
          <cell r="K455">
            <v>31017.68</v>
          </cell>
          <cell r="L455">
            <v>83439.47</v>
          </cell>
          <cell r="M455">
            <v>29042.73</v>
          </cell>
          <cell r="N455">
            <v>102498.26</v>
          </cell>
          <cell r="O455">
            <v>34533.36</v>
          </cell>
          <cell r="P455">
            <v>29602.92</v>
          </cell>
          <cell r="Q455">
            <v>584503.85</v>
          </cell>
          <cell r="R455">
            <v>12</v>
          </cell>
          <cell r="S455">
            <v>27586.48</v>
          </cell>
          <cell r="T455">
            <v>1568.958107955826</v>
          </cell>
          <cell r="U455">
            <v>2931.144052631579</v>
          </cell>
          <cell r="V455">
            <v>556917.37</v>
          </cell>
          <cell r="W455" t="str">
            <v>Daily rate for Vacation</v>
          </cell>
          <cell r="X455" t="str">
            <v>NN</v>
          </cell>
          <cell r="Y455" t="str">
            <v>Ф.И.О.</v>
          </cell>
          <cell r="Z455" t="str">
            <v>Центр</v>
          </cell>
          <cell r="AA455" t="str">
            <v>Daily rate for Sick Leaves</v>
          </cell>
          <cell r="AB455" t="str">
            <v>Salary</v>
          </cell>
        </row>
        <row r="456">
          <cell r="A456">
            <v>10171217</v>
          </cell>
          <cell r="B456">
            <v>20401</v>
          </cell>
          <cell r="C456" t="str">
            <v>Сомова Любовь</v>
          </cell>
          <cell r="D456">
            <v>123300</v>
          </cell>
          <cell r="E456">
            <v>61454.23</v>
          </cell>
          <cell r="F456">
            <v>26930.79</v>
          </cell>
          <cell r="G456">
            <v>44186.87</v>
          </cell>
          <cell r="H456">
            <v>44014.48</v>
          </cell>
          <cell r="I456">
            <v>29555.89</v>
          </cell>
          <cell r="J456">
            <v>56243.05</v>
          </cell>
          <cell r="K456">
            <v>29449.71</v>
          </cell>
          <cell r="L456">
            <v>76755.59</v>
          </cell>
          <cell r="M456">
            <v>27938.13</v>
          </cell>
          <cell r="N456">
            <v>65831.27</v>
          </cell>
          <cell r="O456">
            <v>31645.52</v>
          </cell>
          <cell r="P456">
            <v>56224.88</v>
          </cell>
          <cell r="Q456">
            <v>550230.41</v>
          </cell>
          <cell r="R456">
            <v>12</v>
          </cell>
          <cell r="S456">
            <v>28583.6</v>
          </cell>
          <cell r="T456">
            <v>1469.5932217714674</v>
          </cell>
          <cell r="U456">
            <v>2745.5095263157896</v>
          </cell>
          <cell r="V456">
            <v>521646.81000000006</v>
          </cell>
          <cell r="W456" t="str">
            <v>Daily rate for Vacation</v>
          </cell>
          <cell r="X456" t="str">
            <v>NN</v>
          </cell>
          <cell r="Y456" t="str">
            <v>Ф.И.О.</v>
          </cell>
          <cell r="Z456" t="str">
            <v>Центр</v>
          </cell>
          <cell r="AA456" t="str">
            <v>Daily rate for Sick Leaves</v>
          </cell>
          <cell r="AB456" t="str">
            <v>Salary</v>
          </cell>
        </row>
        <row r="457">
          <cell r="A457">
            <v>10221641</v>
          </cell>
          <cell r="B457">
            <v>20402</v>
          </cell>
          <cell r="C457" t="str">
            <v>Алиева Сауле</v>
          </cell>
          <cell r="D457">
            <v>123100</v>
          </cell>
          <cell r="E457">
            <v>75567.72</v>
          </cell>
          <cell r="F457">
            <v>11894.77</v>
          </cell>
          <cell r="G457">
            <v>71435.57</v>
          </cell>
          <cell r="H457">
            <v>32807.5</v>
          </cell>
          <cell r="I457">
            <v>56593.7</v>
          </cell>
          <cell r="J457">
            <v>47945</v>
          </cell>
          <cell r="K457">
            <v>53868.32</v>
          </cell>
          <cell r="L457">
            <v>72445.46</v>
          </cell>
          <cell r="M457">
            <v>83980.49</v>
          </cell>
          <cell r="N457">
            <v>68263.45</v>
          </cell>
          <cell r="O457">
            <v>34989.21</v>
          </cell>
          <cell r="P457">
            <v>55079.27</v>
          </cell>
          <cell r="Q457">
            <v>664870.46</v>
          </cell>
          <cell r="R457">
            <v>12</v>
          </cell>
          <cell r="S457">
            <v>34004.69</v>
          </cell>
          <cell r="T457">
            <v>1777.286933739013</v>
          </cell>
          <cell r="U457">
            <v>3268.734559585492</v>
          </cell>
          <cell r="V457">
            <v>630865.77</v>
          </cell>
          <cell r="W457" t="str">
            <v>Daily rate for Vacation</v>
          </cell>
          <cell r="X457" t="str">
            <v>NN</v>
          </cell>
          <cell r="Y457" t="str">
            <v>Ф.И.О.</v>
          </cell>
          <cell r="Z457" t="str">
            <v>Центр</v>
          </cell>
          <cell r="AA457" t="str">
            <v>Daily rate for Sick Leaves</v>
          </cell>
          <cell r="AB457" t="str">
            <v>Salary</v>
          </cell>
        </row>
        <row r="458">
          <cell r="A458">
            <v>10015820</v>
          </cell>
          <cell r="B458">
            <v>20404</v>
          </cell>
          <cell r="C458" t="str">
            <v>Мунбаева Жанслу</v>
          </cell>
          <cell r="D458">
            <v>123300</v>
          </cell>
          <cell r="E458">
            <v>34716.24</v>
          </cell>
          <cell r="F458">
            <v>35021.18</v>
          </cell>
          <cell r="G458">
            <v>36731.26</v>
          </cell>
          <cell r="H458">
            <v>33591.54</v>
          </cell>
          <cell r="I458">
            <v>35236.36</v>
          </cell>
          <cell r="J458">
            <v>35157.22</v>
          </cell>
          <cell r="K458">
            <v>46613.89</v>
          </cell>
          <cell r="L458">
            <v>46152.97</v>
          </cell>
          <cell r="M458">
            <v>47202.67</v>
          </cell>
          <cell r="N458">
            <v>31612.69</v>
          </cell>
          <cell r="O458">
            <v>43504.76</v>
          </cell>
          <cell r="P458">
            <v>38370.79</v>
          </cell>
          <cell r="Q458">
            <v>463911.57</v>
          </cell>
          <cell r="R458">
            <v>12</v>
          </cell>
          <cell r="S458">
            <v>15149.72</v>
          </cell>
          <cell r="T458">
            <v>1264.2603391931489</v>
          </cell>
          <cell r="U458">
            <v>1802.2564257028114</v>
          </cell>
          <cell r="V458">
            <v>448761.85000000003</v>
          </cell>
          <cell r="W458" t="str">
            <v>Daily rate for Vacation</v>
          </cell>
          <cell r="X458" t="str">
            <v>NN</v>
          </cell>
          <cell r="Y458" t="str">
            <v>Ф.И.О.</v>
          </cell>
          <cell r="Z458" t="str">
            <v>Центр</v>
          </cell>
          <cell r="AA458" t="str">
            <v>Daily rate for Sick Leaves</v>
          </cell>
          <cell r="AB458" t="str">
            <v>Salary</v>
          </cell>
        </row>
        <row r="459">
          <cell r="A459">
            <v>10182012</v>
          </cell>
          <cell r="B459">
            <v>20405</v>
          </cell>
          <cell r="C459" t="str">
            <v>Шалтахаева Галия</v>
          </cell>
          <cell r="D459">
            <v>123300</v>
          </cell>
          <cell r="E459">
            <v>61454.09</v>
          </cell>
          <cell r="F459">
            <v>26930.65</v>
          </cell>
          <cell r="G459">
            <v>44186.73</v>
          </cell>
          <cell r="H459">
            <v>44014.34</v>
          </cell>
          <cell r="I459">
            <v>59588.63</v>
          </cell>
          <cell r="J459">
            <v>63014.51</v>
          </cell>
          <cell r="K459">
            <v>29449.81</v>
          </cell>
          <cell r="L459">
            <v>77331.26</v>
          </cell>
          <cell r="M459">
            <v>27938.23</v>
          </cell>
          <cell r="N459">
            <v>65831.37</v>
          </cell>
          <cell r="O459">
            <v>29074.57</v>
          </cell>
          <cell r="P459">
            <v>34442.43</v>
          </cell>
          <cell r="Q459">
            <v>563256.62</v>
          </cell>
          <cell r="R459">
            <v>12</v>
          </cell>
          <cell r="S459">
            <v>9504.05</v>
          </cell>
          <cell r="T459">
            <v>1560.042173766058</v>
          </cell>
          <cell r="U459">
            <v>2782.6762311557786</v>
          </cell>
          <cell r="V459">
            <v>553752.57</v>
          </cell>
          <cell r="W459" t="str">
            <v>Daily rate for Vacation</v>
          </cell>
          <cell r="X459" t="str">
            <v>NN</v>
          </cell>
          <cell r="Y459" t="str">
            <v>Ф.И.О.</v>
          </cell>
          <cell r="Z459" t="str">
            <v>Центр</v>
          </cell>
          <cell r="AA459" t="str">
            <v>Daily rate for Sick Leaves</v>
          </cell>
          <cell r="AB459" t="str">
            <v>Salary</v>
          </cell>
        </row>
        <row r="460">
          <cell r="A460">
            <v>10549267</v>
          </cell>
          <cell r="B460">
            <v>20407</v>
          </cell>
          <cell r="C460" t="str">
            <v>Сакабиева Оку</v>
          </cell>
          <cell r="D460">
            <v>123300</v>
          </cell>
          <cell r="E460">
            <v>36177.23</v>
          </cell>
          <cell r="F460">
            <v>36612.48</v>
          </cell>
          <cell r="G460">
            <v>35134.58</v>
          </cell>
          <cell r="H460">
            <v>38266.25</v>
          </cell>
          <cell r="I460">
            <v>36837.76</v>
          </cell>
          <cell r="J460">
            <v>35032.87</v>
          </cell>
          <cell r="K460">
            <v>47504.35</v>
          </cell>
          <cell r="L460">
            <v>40107.22</v>
          </cell>
          <cell r="M460">
            <v>52269.2</v>
          </cell>
          <cell r="N460">
            <v>31612.74</v>
          </cell>
          <cell r="O460">
            <v>50345.34</v>
          </cell>
          <cell r="P460">
            <v>61480.82</v>
          </cell>
          <cell r="Q460">
            <v>501380.84</v>
          </cell>
          <cell r="R460">
            <v>12</v>
          </cell>
          <cell r="S460">
            <v>32694.6</v>
          </cell>
          <cell r="T460">
            <v>1320.3917061077307</v>
          </cell>
          <cell r="U460">
            <v>1859.866031746032</v>
          </cell>
          <cell r="V460">
            <v>468686.24000000005</v>
          </cell>
          <cell r="W460" t="str">
            <v>Daily rate for Vacation</v>
          </cell>
          <cell r="X460" t="str">
            <v>NN</v>
          </cell>
          <cell r="Y460" t="str">
            <v>Ф.И.О.</v>
          </cell>
          <cell r="Z460" t="str">
            <v>Центр</v>
          </cell>
          <cell r="AA460" t="str">
            <v>Daily rate for Sick Leaves</v>
          </cell>
          <cell r="AB460" t="str">
            <v>Salary</v>
          </cell>
        </row>
        <row r="461">
          <cell r="A461">
            <v>10548379</v>
          </cell>
          <cell r="B461">
            <v>20408</v>
          </cell>
          <cell r="C461" t="str">
            <v>Аппасова Гульнар</v>
          </cell>
          <cell r="D461">
            <v>123300</v>
          </cell>
          <cell r="E461">
            <v>42511.25</v>
          </cell>
          <cell r="F461">
            <v>31837.41</v>
          </cell>
          <cell r="G461">
            <v>36731.43</v>
          </cell>
          <cell r="H461">
            <v>38266.22</v>
          </cell>
          <cell r="I461">
            <v>60544.18</v>
          </cell>
          <cell r="J461">
            <v>24581.19</v>
          </cell>
          <cell r="K461">
            <v>71864.22</v>
          </cell>
          <cell r="L461">
            <v>16461.21</v>
          </cell>
          <cell r="M461">
            <v>87934.74</v>
          </cell>
          <cell r="N461">
            <v>4999.2</v>
          </cell>
          <cell r="O461">
            <v>86982.78</v>
          </cell>
          <cell r="P461">
            <v>26161.87</v>
          </cell>
          <cell r="Q461">
            <v>528875.7000000001</v>
          </cell>
          <cell r="R461">
            <v>12</v>
          </cell>
          <cell r="S461">
            <v>27982.28</v>
          </cell>
          <cell r="T461">
            <v>1411.1263804372327</v>
          </cell>
          <cell r="U461">
            <v>2246.1588340807175</v>
          </cell>
          <cell r="V461">
            <v>500893.42000000004</v>
          </cell>
          <cell r="W461" t="str">
            <v>Daily rate for Vacation</v>
          </cell>
          <cell r="X461" t="str">
            <v>NN</v>
          </cell>
          <cell r="Y461" t="str">
            <v>Ф.И.О.</v>
          </cell>
          <cell r="Z461" t="str">
            <v>Центр</v>
          </cell>
          <cell r="AA461" t="str">
            <v>Daily rate for Sick Leaves</v>
          </cell>
          <cell r="AB461" t="str">
            <v>Salary</v>
          </cell>
        </row>
        <row r="462">
          <cell r="A462">
            <v>10008355</v>
          </cell>
          <cell r="B462">
            <v>20409</v>
          </cell>
          <cell r="C462" t="str">
            <v>Жазыкбаева Маншук</v>
          </cell>
          <cell r="D462">
            <v>123100</v>
          </cell>
          <cell r="E462">
            <v>77227.2</v>
          </cell>
          <cell r="F462">
            <v>10918.54</v>
          </cell>
          <cell r="G462">
            <v>72745.57</v>
          </cell>
          <cell r="H462">
            <v>29490.91</v>
          </cell>
          <cell r="I462">
            <v>50877.64</v>
          </cell>
          <cell r="J462">
            <v>43080.61</v>
          </cell>
          <cell r="K462">
            <v>50500.98</v>
          </cell>
          <cell r="L462">
            <v>65418.68</v>
          </cell>
          <cell r="M462">
            <v>80516.5</v>
          </cell>
          <cell r="N462">
            <v>61415.05</v>
          </cell>
          <cell r="O462">
            <v>32791.23</v>
          </cell>
          <cell r="P462">
            <v>53887.67</v>
          </cell>
          <cell r="Q462">
            <v>628870.58</v>
          </cell>
          <cell r="R462">
            <v>12</v>
          </cell>
          <cell r="S462">
            <v>32258.98</v>
          </cell>
          <cell r="T462">
            <v>1680.7854406130268</v>
          </cell>
          <cell r="U462">
            <v>3091.2518134715024</v>
          </cell>
          <cell r="V462">
            <v>596611.6</v>
          </cell>
          <cell r="W462" t="str">
            <v>Daily rate for Vacation</v>
          </cell>
          <cell r="X462" t="str">
            <v>NN</v>
          </cell>
          <cell r="Y462" t="str">
            <v>Ф.И.О.</v>
          </cell>
          <cell r="Z462" t="str">
            <v>Центр</v>
          </cell>
          <cell r="AA462" t="str">
            <v>Daily rate for Sick Leaves</v>
          </cell>
          <cell r="AB462" t="str">
            <v>Salary</v>
          </cell>
        </row>
        <row r="463">
          <cell r="A463">
            <v>10214088</v>
          </cell>
          <cell r="B463">
            <v>20410</v>
          </cell>
          <cell r="C463" t="str">
            <v>Ли Светлана</v>
          </cell>
          <cell r="D463">
            <v>173000</v>
          </cell>
          <cell r="E463">
            <v>65314.38</v>
          </cell>
          <cell r="F463">
            <v>53477.51</v>
          </cell>
          <cell r="G463">
            <v>53137.92</v>
          </cell>
          <cell r="H463">
            <v>53737.72</v>
          </cell>
          <cell r="I463">
            <v>53292.17</v>
          </cell>
          <cell r="J463">
            <v>53685.32</v>
          </cell>
          <cell r="K463">
            <v>72663.35</v>
          </cell>
          <cell r="L463">
            <v>59185.16</v>
          </cell>
          <cell r="M463">
            <v>72428.42</v>
          </cell>
          <cell r="N463">
            <v>53203.1</v>
          </cell>
          <cell r="O463">
            <v>99162.44</v>
          </cell>
          <cell r="P463">
            <v>85412.67</v>
          </cell>
          <cell r="Q463">
            <v>774700.16</v>
          </cell>
          <cell r="R463">
            <v>12</v>
          </cell>
          <cell r="S463">
            <v>50710.57</v>
          </cell>
          <cell r="T463">
            <v>2039.6371140410192</v>
          </cell>
          <cell r="U463">
            <v>3693.8244387755108</v>
          </cell>
          <cell r="V463">
            <v>723989.5900000001</v>
          </cell>
          <cell r="W463" t="str">
            <v>Daily rate for Vacation</v>
          </cell>
          <cell r="X463" t="str">
            <v>NN</v>
          </cell>
          <cell r="Y463" t="str">
            <v>Ф.И.О.</v>
          </cell>
          <cell r="Z463" t="str">
            <v>Центр</v>
          </cell>
          <cell r="AA463" t="str">
            <v>Daily rate for Sick Leaves</v>
          </cell>
          <cell r="AB463" t="str">
            <v>Salary</v>
          </cell>
        </row>
        <row r="464">
          <cell r="A464">
            <v>10272641</v>
          </cell>
          <cell r="B464">
            <v>20411</v>
          </cell>
          <cell r="C464" t="str">
            <v>Жумабаева Луиза</v>
          </cell>
          <cell r="D464">
            <v>123100</v>
          </cell>
          <cell r="E464">
            <v>77227.96</v>
          </cell>
          <cell r="F464">
            <v>11652.4</v>
          </cell>
          <cell r="G464">
            <v>64426.89</v>
          </cell>
          <cell r="H464">
            <v>28108.77</v>
          </cell>
          <cell r="I464">
            <v>71952.03</v>
          </cell>
          <cell r="J464">
            <v>50180.26</v>
          </cell>
          <cell r="K464">
            <v>53567.23</v>
          </cell>
          <cell r="L464">
            <v>68566.53</v>
          </cell>
          <cell r="M464">
            <v>46576.19</v>
          </cell>
          <cell r="N464">
            <v>65003.91</v>
          </cell>
          <cell r="O464">
            <v>34143.23</v>
          </cell>
          <cell r="P464">
            <v>84726.08</v>
          </cell>
          <cell r="Q464">
            <v>656131.4799999999</v>
          </cell>
          <cell r="R464">
            <v>12</v>
          </cell>
          <cell r="S464">
            <v>31185.84</v>
          </cell>
          <cell r="T464">
            <v>1760.6086319585302</v>
          </cell>
          <cell r="U464">
            <v>3063.4590196078425</v>
          </cell>
          <cell r="V464">
            <v>624945.6399999999</v>
          </cell>
          <cell r="W464" t="str">
            <v>Daily rate for Vacation</v>
          </cell>
          <cell r="X464" t="str">
            <v>NN</v>
          </cell>
          <cell r="Y464" t="str">
            <v>Ф.И.О.</v>
          </cell>
          <cell r="Z464" t="str">
            <v>Центр</v>
          </cell>
          <cell r="AA464" t="str">
            <v>Daily rate for Sick Leaves</v>
          </cell>
          <cell r="AB464" t="str">
            <v>Salary</v>
          </cell>
        </row>
        <row r="465">
          <cell r="A465">
            <v>10558059</v>
          </cell>
          <cell r="B465">
            <v>20414</v>
          </cell>
          <cell r="C465" t="str">
            <v>Смагулова Самал</v>
          </cell>
          <cell r="D465">
            <v>123100</v>
          </cell>
          <cell r="E465">
            <v>84830.77</v>
          </cell>
          <cell r="F465">
            <v>11652.42</v>
          </cell>
          <cell r="G465">
            <v>64242.78</v>
          </cell>
          <cell r="H465">
            <v>56759.26</v>
          </cell>
          <cell r="I465">
            <v>31402.55</v>
          </cell>
          <cell r="J465">
            <v>44524.5</v>
          </cell>
          <cell r="K465">
            <v>56251.7</v>
          </cell>
          <cell r="L465">
            <v>66733.7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416397.68000000005</v>
          </cell>
          <cell r="R465">
            <v>8</v>
          </cell>
          <cell r="S465">
            <v>31726.55</v>
          </cell>
          <cell r="T465">
            <v>1625.554132860041</v>
          </cell>
          <cell r="U465">
            <v>2787.4719565217397</v>
          </cell>
          <cell r="V465">
            <v>384671.13000000006</v>
          </cell>
          <cell r="W465" t="str">
            <v>Daily rate for Vacation</v>
          </cell>
          <cell r="X465" t="str">
            <v>NN</v>
          </cell>
          <cell r="Y465" t="str">
            <v>Ф.И.О.</v>
          </cell>
          <cell r="Z465" t="str">
            <v>Центр</v>
          </cell>
          <cell r="AA465" t="str">
            <v>Daily rate for Sick Leaves</v>
          </cell>
          <cell r="AB465" t="str">
            <v>Salary</v>
          </cell>
        </row>
        <row r="466">
          <cell r="A466">
            <v>10554728</v>
          </cell>
          <cell r="B466">
            <v>20415</v>
          </cell>
          <cell r="C466" t="str">
            <v>Мукамжарова Арайлым</v>
          </cell>
          <cell r="D466">
            <v>123100</v>
          </cell>
          <cell r="E466">
            <v>36252.67</v>
          </cell>
          <cell r="F466">
            <v>43493.43</v>
          </cell>
          <cell r="G466">
            <v>19048.12</v>
          </cell>
          <cell r="H466">
            <v>53716.03</v>
          </cell>
          <cell r="I466">
            <v>29925.46</v>
          </cell>
          <cell r="J466">
            <v>41208.71</v>
          </cell>
          <cell r="K466">
            <v>43969.49</v>
          </cell>
          <cell r="L466">
            <v>34616.48</v>
          </cell>
          <cell r="M466">
            <v>41490.09</v>
          </cell>
          <cell r="N466">
            <v>0.53</v>
          </cell>
          <cell r="O466">
            <v>89124.18</v>
          </cell>
          <cell r="P466">
            <v>37696.15</v>
          </cell>
          <cell r="Q466">
            <v>470541.34</v>
          </cell>
          <cell r="R466">
            <v>12</v>
          </cell>
          <cell r="S466">
            <v>34188.17</v>
          </cell>
          <cell r="T466">
            <v>1229.3023720982646</v>
          </cell>
          <cell r="U466">
            <v>2815.1817419354843</v>
          </cell>
          <cell r="V466">
            <v>436353.17000000004</v>
          </cell>
          <cell r="W466" t="str">
            <v>Daily rate for Vacation</v>
          </cell>
          <cell r="X466" t="str">
            <v>NN</v>
          </cell>
          <cell r="Y466" t="str">
            <v>Ф.И.О.</v>
          </cell>
          <cell r="Z466" t="str">
            <v>Центр</v>
          </cell>
          <cell r="AA466" t="str">
            <v>Daily rate for Sick Leaves</v>
          </cell>
          <cell r="AB466" t="str">
            <v>Salary</v>
          </cell>
        </row>
        <row r="467">
          <cell r="A467">
            <v>10556707</v>
          </cell>
          <cell r="B467">
            <v>20416</v>
          </cell>
          <cell r="C467" t="str">
            <v>Ташимова Раушан</v>
          </cell>
          <cell r="D467">
            <v>123100</v>
          </cell>
          <cell r="E467">
            <v>11585.69</v>
          </cell>
          <cell r="F467">
            <v>69075.15</v>
          </cell>
          <cell r="G467">
            <v>0.7</v>
          </cell>
          <cell r="H467">
            <v>11702.13</v>
          </cell>
          <cell r="I467">
            <v>41021.71</v>
          </cell>
          <cell r="J467">
            <v>47196.27</v>
          </cell>
          <cell r="K467">
            <v>53000.32</v>
          </cell>
          <cell r="L467">
            <v>3247.21</v>
          </cell>
          <cell r="M467">
            <v>15089.96</v>
          </cell>
          <cell r="N467">
            <v>0.65</v>
          </cell>
          <cell r="O467">
            <v>0.25</v>
          </cell>
          <cell r="P467">
            <v>0.85</v>
          </cell>
          <cell r="Q467">
            <v>251920.88999999998</v>
          </cell>
          <cell r="R467">
            <v>12</v>
          </cell>
          <cell r="S467">
            <v>57677.88</v>
          </cell>
          <cell r="T467">
            <v>547.2250676132521</v>
          </cell>
          <cell r="U467">
            <v>3237.3834999999995</v>
          </cell>
          <cell r="V467">
            <v>194243.00999999998</v>
          </cell>
          <cell r="W467" t="str">
            <v>Daily rate for Vacation</v>
          </cell>
          <cell r="X467" t="str">
            <v>NN</v>
          </cell>
          <cell r="Y467" t="str">
            <v>Ф.И.О.</v>
          </cell>
          <cell r="Z467" t="str">
            <v>Центр</v>
          </cell>
          <cell r="AA467" t="str">
            <v>Daily rate for Sick Leaves</v>
          </cell>
          <cell r="AB467" t="str">
            <v>Salary</v>
          </cell>
        </row>
        <row r="468">
          <cell r="A468">
            <v>10554277</v>
          </cell>
          <cell r="B468">
            <v>20417</v>
          </cell>
          <cell r="C468" t="str">
            <v>Садуахасова Эльмира</v>
          </cell>
          <cell r="D468">
            <v>123100</v>
          </cell>
          <cell r="E468">
            <v>162643.73</v>
          </cell>
          <cell r="F468">
            <v>46986.8</v>
          </cell>
          <cell r="G468">
            <v>0.65</v>
          </cell>
          <cell r="H468">
            <v>0.08</v>
          </cell>
          <cell r="I468">
            <v>0.35</v>
          </cell>
          <cell r="J468">
            <v>0.37</v>
          </cell>
          <cell r="K468">
            <v>11849.85</v>
          </cell>
          <cell r="L468">
            <v>1590.78</v>
          </cell>
          <cell r="M468">
            <v>15089.61</v>
          </cell>
          <cell r="N468">
            <v>142533.06</v>
          </cell>
          <cell r="O468">
            <v>66587.24</v>
          </cell>
          <cell r="P468">
            <v>222390.71</v>
          </cell>
          <cell r="Q468">
            <v>669673.23</v>
          </cell>
          <cell r="R468">
            <v>12</v>
          </cell>
          <cell r="S468">
            <v>104228.14</v>
          </cell>
          <cell r="T468">
            <v>1592.9825614153708</v>
          </cell>
          <cell r="U468">
            <v>6425.512386363636</v>
          </cell>
          <cell r="V468">
            <v>565445.09</v>
          </cell>
          <cell r="W468" t="str">
            <v>Daily rate for Vacation</v>
          </cell>
          <cell r="X468" t="str">
            <v>NN</v>
          </cell>
          <cell r="Y468" t="str">
            <v>Ф.И.О.</v>
          </cell>
          <cell r="Z468" t="str">
            <v>Центр</v>
          </cell>
          <cell r="AA468" t="str">
            <v>Daily rate for Sick Leaves</v>
          </cell>
          <cell r="AB468" t="str">
            <v>Salary</v>
          </cell>
        </row>
        <row r="469">
          <cell r="A469">
            <v>10565873</v>
          </cell>
          <cell r="B469">
            <v>20420</v>
          </cell>
          <cell r="C469" t="str">
            <v>Юсупова Роза</v>
          </cell>
          <cell r="D469">
            <v>123300</v>
          </cell>
          <cell r="E469">
            <v>20590.61</v>
          </cell>
          <cell r="F469">
            <v>27475.8</v>
          </cell>
          <cell r="G469">
            <v>8484.04</v>
          </cell>
          <cell r="H469">
            <v>0.57</v>
          </cell>
          <cell r="I469">
            <v>41150.73</v>
          </cell>
          <cell r="J469">
            <v>0.2</v>
          </cell>
          <cell r="K469">
            <v>11850.63</v>
          </cell>
          <cell r="L469">
            <v>1512.63</v>
          </cell>
          <cell r="M469">
            <v>15089.27</v>
          </cell>
          <cell r="N469">
            <v>0.96</v>
          </cell>
          <cell r="O469">
            <v>0.56</v>
          </cell>
          <cell r="P469">
            <v>0.16</v>
          </cell>
          <cell r="Q469">
            <v>126156.16000000002</v>
          </cell>
          <cell r="R469">
            <v>12</v>
          </cell>
          <cell r="S469">
            <v>57085.99</v>
          </cell>
          <cell r="T469">
            <v>194.58578431372553</v>
          </cell>
          <cell r="U469">
            <v>4604.678000000001</v>
          </cell>
          <cell r="V469">
            <v>69070.17000000001</v>
          </cell>
          <cell r="W469" t="str">
            <v>Daily rate for Vacation</v>
          </cell>
          <cell r="X469" t="str">
            <v>NN</v>
          </cell>
          <cell r="Y469" t="str">
            <v>Ф.И.О.</v>
          </cell>
          <cell r="Z469" t="str">
            <v>Центр</v>
          </cell>
          <cell r="AA469" t="str">
            <v>Daily rate for Sick Leaves</v>
          </cell>
          <cell r="AB469" t="str">
            <v>Salary</v>
          </cell>
        </row>
        <row r="470">
          <cell r="A470">
            <v>10221173</v>
          </cell>
          <cell r="B470">
            <v>20422</v>
          </cell>
          <cell r="C470" t="str">
            <v>Сипитанова Шолпан</v>
          </cell>
          <cell r="D470">
            <v>123100</v>
          </cell>
          <cell r="E470">
            <v>19704.27</v>
          </cell>
          <cell r="F470">
            <v>68250.07</v>
          </cell>
          <cell r="G470">
            <v>19139.97</v>
          </cell>
          <cell r="H470">
            <v>75522.78</v>
          </cell>
          <cell r="I470">
            <v>31402.5</v>
          </cell>
          <cell r="J470">
            <v>45445.68</v>
          </cell>
          <cell r="K470">
            <v>56900.28</v>
          </cell>
          <cell r="L470">
            <v>38059.22</v>
          </cell>
          <cell r="M470">
            <v>51790.36</v>
          </cell>
          <cell r="N470">
            <v>0</v>
          </cell>
          <cell r="O470">
            <v>0</v>
          </cell>
          <cell r="P470">
            <v>0</v>
          </cell>
          <cell r="Q470">
            <v>406215.13</v>
          </cell>
          <cell r="R470">
            <v>9</v>
          </cell>
          <cell r="S470">
            <v>35221.79</v>
          </cell>
          <cell r="T470">
            <v>1393.5592367215088</v>
          </cell>
          <cell r="U470">
            <v>2768.6070149253733</v>
          </cell>
          <cell r="V470">
            <v>370993.34</v>
          </cell>
          <cell r="W470" t="str">
            <v>Daily rate for Vacation</v>
          </cell>
          <cell r="X470" t="str">
            <v>NN</v>
          </cell>
          <cell r="Y470" t="str">
            <v>Ф.И.О.</v>
          </cell>
          <cell r="Z470" t="str">
            <v>Центр</v>
          </cell>
          <cell r="AA470" t="str">
            <v>Daily rate for Sick Leaves</v>
          </cell>
          <cell r="AB470" t="str">
            <v>Salary</v>
          </cell>
        </row>
        <row r="471">
          <cell r="A471">
            <v>10566497</v>
          </cell>
          <cell r="B471">
            <v>20423</v>
          </cell>
          <cell r="C471" t="str">
            <v>Жолжанова Нагима</v>
          </cell>
          <cell r="D471">
            <v>123100</v>
          </cell>
          <cell r="E471">
            <v>20590.4</v>
          </cell>
          <cell r="F471">
            <v>48933.33</v>
          </cell>
          <cell r="G471">
            <v>34376.28</v>
          </cell>
          <cell r="H471">
            <v>36888.49</v>
          </cell>
          <cell r="I471">
            <v>28573.9</v>
          </cell>
          <cell r="J471">
            <v>41458.48</v>
          </cell>
          <cell r="K471">
            <v>50063.92</v>
          </cell>
          <cell r="L471">
            <v>63171.52</v>
          </cell>
          <cell r="M471">
            <v>43164.63</v>
          </cell>
          <cell r="N471">
            <v>90057.27</v>
          </cell>
          <cell r="O471">
            <v>28281.57</v>
          </cell>
          <cell r="P471">
            <v>43756.9</v>
          </cell>
          <cell r="Q471">
            <v>529316.6900000001</v>
          </cell>
          <cell r="R471">
            <v>12</v>
          </cell>
          <cell r="S471">
            <v>26010.24</v>
          </cell>
          <cell r="T471">
            <v>1417.9244140184812</v>
          </cell>
          <cell r="U471">
            <v>2843.5392655367236</v>
          </cell>
          <cell r="V471">
            <v>503306.45000000007</v>
          </cell>
          <cell r="W471" t="str">
            <v>Daily rate for Vacation</v>
          </cell>
          <cell r="X471" t="str">
            <v>NN</v>
          </cell>
          <cell r="Y471" t="str">
            <v>Ф.И.О.</v>
          </cell>
          <cell r="Z471" t="str">
            <v>Центр</v>
          </cell>
          <cell r="AA471" t="str">
            <v>Daily rate for Sick Leaves</v>
          </cell>
          <cell r="AB471" t="str">
            <v>Salary</v>
          </cell>
        </row>
        <row r="472">
          <cell r="A472">
            <v>10566577</v>
          </cell>
          <cell r="B472">
            <v>20424</v>
          </cell>
          <cell r="C472" t="str">
            <v>Сасаева Гуля</v>
          </cell>
          <cell r="D472">
            <v>123100</v>
          </cell>
          <cell r="E472">
            <v>11859.95</v>
          </cell>
          <cell r="F472">
            <v>39921.47</v>
          </cell>
          <cell r="G472">
            <v>18955.74</v>
          </cell>
          <cell r="H472">
            <v>57773.41</v>
          </cell>
          <cell r="I472">
            <v>11724.06</v>
          </cell>
          <cell r="J472">
            <v>54017.59</v>
          </cell>
          <cell r="K472">
            <v>31303.04</v>
          </cell>
          <cell r="L472">
            <v>17497.3</v>
          </cell>
          <cell r="M472">
            <v>76710.7</v>
          </cell>
          <cell r="N472">
            <v>16358.11</v>
          </cell>
          <cell r="O472">
            <v>65869.91</v>
          </cell>
          <cell r="P472">
            <v>39092.19</v>
          </cell>
          <cell r="Q472">
            <v>441083.47000000003</v>
          </cell>
          <cell r="R472">
            <v>12</v>
          </cell>
          <cell r="S472">
            <v>8211.9</v>
          </cell>
          <cell r="T472">
            <v>1219.4939429794908</v>
          </cell>
          <cell r="U472">
            <v>2985.321172413793</v>
          </cell>
          <cell r="V472">
            <v>432871.57</v>
          </cell>
          <cell r="W472" t="str">
            <v>Daily rate for Vacation</v>
          </cell>
          <cell r="X472" t="str">
            <v>NN</v>
          </cell>
          <cell r="Y472" t="str">
            <v>Ф.И.О.</v>
          </cell>
          <cell r="Z472" t="str">
            <v>Центр</v>
          </cell>
          <cell r="AA472" t="str">
            <v>Daily rate for Sick Leaves</v>
          </cell>
          <cell r="AB472" t="str">
            <v>Salary</v>
          </cell>
        </row>
        <row r="473">
          <cell r="A473">
            <v>10185011</v>
          </cell>
          <cell r="B473">
            <v>20426</v>
          </cell>
          <cell r="C473" t="str">
            <v>Канаева Жайнагуль</v>
          </cell>
          <cell r="D473">
            <v>123100</v>
          </cell>
          <cell r="E473">
            <v>11586.58</v>
          </cell>
          <cell r="F473">
            <v>69167.28</v>
          </cell>
          <cell r="G473">
            <v>18956.55</v>
          </cell>
          <cell r="H473">
            <v>52767.66</v>
          </cell>
          <cell r="I473">
            <v>31771.81</v>
          </cell>
          <cell r="J473">
            <v>44893.62</v>
          </cell>
          <cell r="K473">
            <v>58382.49</v>
          </cell>
          <cell r="L473">
            <v>38593.11</v>
          </cell>
          <cell r="M473">
            <v>76526</v>
          </cell>
          <cell r="N473">
            <v>16358.15</v>
          </cell>
          <cell r="O473">
            <v>22651.89</v>
          </cell>
          <cell r="P473">
            <v>19378.7</v>
          </cell>
          <cell r="Q473">
            <v>461033.84</v>
          </cell>
          <cell r="R473">
            <v>12</v>
          </cell>
          <cell r="S473">
            <v>17440.48</v>
          </cell>
          <cell r="T473">
            <v>1249.6995717827363</v>
          </cell>
          <cell r="U473">
            <v>2918.377368421053</v>
          </cell>
          <cell r="V473">
            <v>443593.36000000004</v>
          </cell>
          <cell r="W473" t="str">
            <v>Daily rate for Vacation</v>
          </cell>
          <cell r="X473" t="str">
            <v>NN</v>
          </cell>
          <cell r="Y473" t="str">
            <v>Ф.И.О.</v>
          </cell>
          <cell r="Z473" t="str">
            <v>Центр</v>
          </cell>
          <cell r="AA473" t="str">
            <v>Daily rate for Sick Leaves</v>
          </cell>
          <cell r="AB473" t="str">
            <v>Salary</v>
          </cell>
        </row>
        <row r="474">
          <cell r="A474">
            <v>10543050</v>
          </cell>
          <cell r="B474">
            <v>20427</v>
          </cell>
          <cell r="C474" t="str">
            <v>Кенжегулова Айгуль</v>
          </cell>
          <cell r="D474">
            <v>123100</v>
          </cell>
          <cell r="E474">
            <v>11586.6</v>
          </cell>
          <cell r="F474">
            <v>68983.52</v>
          </cell>
          <cell r="G474">
            <v>19600.24</v>
          </cell>
          <cell r="H474">
            <v>58510.84</v>
          </cell>
          <cell r="I474">
            <v>31402.94</v>
          </cell>
          <cell r="J474">
            <v>58507.12</v>
          </cell>
          <cell r="K474">
            <v>65774.72</v>
          </cell>
          <cell r="L474">
            <v>38471.63</v>
          </cell>
          <cell r="M474">
            <v>76063.86</v>
          </cell>
          <cell r="N474">
            <v>16358.55</v>
          </cell>
          <cell r="O474">
            <v>66971.72</v>
          </cell>
          <cell r="P474">
            <v>40966.51</v>
          </cell>
          <cell r="Q474">
            <v>553198.25</v>
          </cell>
          <cell r="R474">
            <v>12</v>
          </cell>
          <cell r="S474">
            <v>21242</v>
          </cell>
          <cell r="T474">
            <v>1498.6371703853956</v>
          </cell>
          <cell r="U474">
            <v>2922.8365384615386</v>
          </cell>
          <cell r="V474">
            <v>531956.25</v>
          </cell>
          <cell r="W474" t="str">
            <v>Daily rate for Vacation</v>
          </cell>
          <cell r="X474" t="str">
            <v>NN</v>
          </cell>
          <cell r="Y474" t="str">
            <v>Ф.И.О.</v>
          </cell>
          <cell r="Z474" t="str">
            <v>Центр</v>
          </cell>
          <cell r="AA474" t="str">
            <v>Daily rate for Sick Leaves</v>
          </cell>
          <cell r="AB474" t="str">
            <v>Salary</v>
          </cell>
        </row>
        <row r="475">
          <cell r="A475">
            <v>10575633</v>
          </cell>
          <cell r="B475">
            <v>20428</v>
          </cell>
          <cell r="C475" t="str">
            <v>Сердалиева Айтолкын</v>
          </cell>
          <cell r="D475">
            <v>123100</v>
          </cell>
          <cell r="E475">
            <v>11860.42</v>
          </cell>
          <cell r="F475">
            <v>70084.63</v>
          </cell>
          <cell r="G475">
            <v>19600.65</v>
          </cell>
          <cell r="H475">
            <v>57220.39</v>
          </cell>
          <cell r="I475">
            <v>31310.19</v>
          </cell>
          <cell r="J475">
            <v>56896.66</v>
          </cell>
          <cell r="K475">
            <v>69615.11</v>
          </cell>
          <cell r="L475">
            <v>39025.21</v>
          </cell>
          <cell r="M475">
            <v>76895.08</v>
          </cell>
          <cell r="N475">
            <v>16358.76</v>
          </cell>
          <cell r="O475">
            <v>36934.98</v>
          </cell>
          <cell r="P475">
            <v>48560.28</v>
          </cell>
          <cell r="Q475">
            <v>534362.3600000001</v>
          </cell>
          <cell r="R475">
            <v>12</v>
          </cell>
          <cell r="S475">
            <v>0</v>
          </cell>
          <cell r="T475">
            <v>1505.415708812261</v>
          </cell>
          <cell r="U475">
            <v>3036.149772727273</v>
          </cell>
          <cell r="V475">
            <v>534362.3600000001</v>
          </cell>
          <cell r="W475" t="str">
            <v>Daily rate for Vacation</v>
          </cell>
          <cell r="X475" t="str">
            <v>NN</v>
          </cell>
          <cell r="Y475" t="str">
            <v>Ф.И.О.</v>
          </cell>
          <cell r="Z475" t="str">
            <v>Центр</v>
          </cell>
          <cell r="AA475" t="str">
            <v>Daily rate for Sick Leaves</v>
          </cell>
          <cell r="AB475" t="str">
            <v>Salary</v>
          </cell>
        </row>
        <row r="476">
          <cell r="A476">
            <v>10579212</v>
          </cell>
          <cell r="B476">
            <v>20430</v>
          </cell>
          <cell r="C476" t="str">
            <v>Абулханова Сандугаш</v>
          </cell>
          <cell r="D476">
            <v>123300</v>
          </cell>
          <cell r="E476">
            <v>76791.07</v>
          </cell>
          <cell r="F476">
            <v>26930.42</v>
          </cell>
          <cell r="G476">
            <v>8501.18</v>
          </cell>
          <cell r="H476">
            <v>53221.83</v>
          </cell>
          <cell r="I476">
            <v>29556.57</v>
          </cell>
          <cell r="J476">
            <v>56243.87</v>
          </cell>
          <cell r="K476">
            <v>29449.97</v>
          </cell>
          <cell r="L476">
            <v>75806.89</v>
          </cell>
          <cell r="M476">
            <v>27938.56</v>
          </cell>
          <cell r="N476">
            <v>54668.04</v>
          </cell>
          <cell r="O476">
            <v>34532.95</v>
          </cell>
          <cell r="P476">
            <v>26666.73</v>
          </cell>
          <cell r="Q476">
            <v>500308.08</v>
          </cell>
          <cell r="R476">
            <v>12</v>
          </cell>
          <cell r="S476">
            <v>16973.36</v>
          </cell>
          <cell r="T476">
            <v>1361.6596799639397</v>
          </cell>
          <cell r="U476">
            <v>2911.6549397590366</v>
          </cell>
          <cell r="V476">
            <v>483334.72000000003</v>
          </cell>
          <cell r="W476" t="str">
            <v>Daily rate for Vacation</v>
          </cell>
          <cell r="X476" t="str">
            <v>NN</v>
          </cell>
          <cell r="Y476" t="str">
            <v>Ф.И.О.</v>
          </cell>
          <cell r="Z476" t="str">
            <v>Центр</v>
          </cell>
          <cell r="AA476" t="str">
            <v>Daily rate for Sick Leaves</v>
          </cell>
          <cell r="AB476" t="str">
            <v>Salary</v>
          </cell>
        </row>
        <row r="477">
          <cell r="A477">
            <v>10042914</v>
          </cell>
          <cell r="B477">
            <v>20431</v>
          </cell>
          <cell r="C477" t="str">
            <v>Жексенгулов Казыбек</v>
          </cell>
          <cell r="D477">
            <v>182000</v>
          </cell>
          <cell r="E477">
            <v>23722.67</v>
          </cell>
          <cell r="F477">
            <v>24141.76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53.38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47917.80999999999</v>
          </cell>
          <cell r="R477">
            <v>3</v>
          </cell>
          <cell r="S477">
            <v>37787.22</v>
          </cell>
          <cell r="T477">
            <v>114.16035609646146</v>
          </cell>
          <cell r="U477">
            <v>3376.8633333333296</v>
          </cell>
          <cell r="V477">
            <v>10130.58999999999</v>
          </cell>
          <cell r="W477" t="str">
            <v>Daily rate for Vacation</v>
          </cell>
          <cell r="X477" t="str">
            <v>NN</v>
          </cell>
          <cell r="Y477" t="str">
            <v>Ф.И.О.</v>
          </cell>
          <cell r="Z477" t="str">
            <v>Центр</v>
          </cell>
          <cell r="AA477" t="str">
            <v>Daily rate for Sick Leaves</v>
          </cell>
          <cell r="AB477" t="str">
            <v>Salary</v>
          </cell>
        </row>
        <row r="478">
          <cell r="A478">
            <v>10374621</v>
          </cell>
          <cell r="B478">
            <v>20432</v>
          </cell>
          <cell r="C478" t="str">
            <v>Тлеужанова Сандугаш</v>
          </cell>
          <cell r="D478">
            <v>123300</v>
          </cell>
          <cell r="E478">
            <v>42062.87</v>
          </cell>
          <cell r="F478">
            <v>34213.3</v>
          </cell>
          <cell r="G478">
            <v>39472.86</v>
          </cell>
          <cell r="H478">
            <v>39906.1</v>
          </cell>
          <cell r="I478">
            <v>37866.45</v>
          </cell>
          <cell r="J478">
            <v>40972.19</v>
          </cell>
          <cell r="K478">
            <v>42977.42</v>
          </cell>
          <cell r="L478">
            <v>38122.56</v>
          </cell>
          <cell r="M478">
            <v>56841.98</v>
          </cell>
          <cell r="N478">
            <v>31613.08</v>
          </cell>
          <cell r="O478">
            <v>38547.46</v>
          </cell>
          <cell r="P478">
            <v>58107.47</v>
          </cell>
          <cell r="Q478">
            <v>500703.74</v>
          </cell>
          <cell r="R478">
            <v>12</v>
          </cell>
          <cell r="S478">
            <v>26090.86</v>
          </cell>
          <cell r="T478">
            <v>1337.0883479828715</v>
          </cell>
          <cell r="U478">
            <v>1945.1347540983606</v>
          </cell>
          <cell r="V478">
            <v>474612.88</v>
          </cell>
          <cell r="W478" t="str">
            <v>Daily rate for Vacation</v>
          </cell>
          <cell r="X478" t="str">
            <v>NN</v>
          </cell>
          <cell r="Y478" t="str">
            <v>Ф.И.О.</v>
          </cell>
          <cell r="Z478" t="str">
            <v>Центр</v>
          </cell>
          <cell r="AA478" t="str">
            <v>Daily rate for Sick Leaves</v>
          </cell>
          <cell r="AB478" t="str">
            <v>Salary</v>
          </cell>
        </row>
        <row r="479">
          <cell r="A479">
            <v>10580985</v>
          </cell>
          <cell r="B479">
            <v>20433</v>
          </cell>
          <cell r="C479" t="str">
            <v>Гилимова Клара</v>
          </cell>
          <cell r="D479">
            <v>123300</v>
          </cell>
          <cell r="E479">
            <v>20590.32</v>
          </cell>
          <cell r="F479">
            <v>48933.9</v>
          </cell>
          <cell r="G479">
            <v>34375.85</v>
          </cell>
          <cell r="H479">
            <v>36888.06</v>
          </cell>
          <cell r="I479">
            <v>46774.78</v>
          </cell>
          <cell r="J479">
            <v>24581.28</v>
          </cell>
          <cell r="K479">
            <v>71864.31</v>
          </cell>
          <cell r="L479">
            <v>16855.36</v>
          </cell>
          <cell r="M479">
            <v>87934.12</v>
          </cell>
          <cell r="N479">
            <v>30293.07</v>
          </cell>
          <cell r="O479">
            <v>55891.76</v>
          </cell>
          <cell r="P479">
            <v>55900.79</v>
          </cell>
          <cell r="Q479">
            <v>530883.6</v>
          </cell>
          <cell r="R479">
            <v>12</v>
          </cell>
          <cell r="S479">
            <v>22765.04</v>
          </cell>
          <cell r="T479">
            <v>1431.4811809781384</v>
          </cell>
          <cell r="U479">
            <v>2717.211550802139</v>
          </cell>
          <cell r="V479">
            <v>508118.56</v>
          </cell>
          <cell r="W479" t="str">
            <v>Daily rate for Vacation</v>
          </cell>
          <cell r="X479" t="str">
            <v>NN</v>
          </cell>
          <cell r="Y479" t="str">
            <v>Ф.И.О.</v>
          </cell>
          <cell r="Z479" t="str">
            <v>Центр</v>
          </cell>
          <cell r="AA479" t="str">
            <v>Daily rate for Sick Leaves</v>
          </cell>
          <cell r="AB479" t="str">
            <v>Salary</v>
          </cell>
        </row>
        <row r="480">
          <cell r="A480">
            <v>10548361</v>
          </cell>
          <cell r="B480">
            <v>20434</v>
          </cell>
          <cell r="C480" t="str">
            <v>Игибаева Ажар</v>
          </cell>
          <cell r="D480">
            <v>173000</v>
          </cell>
          <cell r="E480">
            <v>68473.31</v>
          </cell>
          <cell r="F480">
            <v>61994.64</v>
          </cell>
          <cell r="G480">
            <v>43836.64</v>
          </cell>
          <cell r="H480">
            <v>87796.15</v>
          </cell>
          <cell r="I480">
            <v>21869.61</v>
          </cell>
          <cell r="J480">
            <v>106081.82</v>
          </cell>
          <cell r="K480">
            <v>51514.93</v>
          </cell>
          <cell r="L480">
            <v>113793.87</v>
          </cell>
          <cell r="M480">
            <v>124488.5</v>
          </cell>
          <cell r="N480">
            <v>43505.7</v>
          </cell>
          <cell r="O480">
            <v>72658.98</v>
          </cell>
          <cell r="P480">
            <v>190602.04</v>
          </cell>
          <cell r="Q480">
            <v>986616.19</v>
          </cell>
          <cell r="R480">
            <v>12</v>
          </cell>
          <cell r="S480">
            <v>69292.92</v>
          </cell>
          <cell r="T480">
            <v>2584.300400045075</v>
          </cell>
          <cell r="U480">
            <v>3971.0964069264064</v>
          </cell>
          <cell r="V480">
            <v>917323.2699999999</v>
          </cell>
          <cell r="W480" t="str">
            <v>Daily rate for Vacation</v>
          </cell>
          <cell r="X480" t="str">
            <v>NN</v>
          </cell>
          <cell r="Y480" t="str">
            <v>Ф.И.О.</v>
          </cell>
          <cell r="Z480" t="str">
            <v>Центр</v>
          </cell>
          <cell r="AA480" t="str">
            <v>Daily rate for Sick Leaves</v>
          </cell>
          <cell r="AB480" t="str">
            <v>Salary</v>
          </cell>
        </row>
        <row r="481">
          <cell r="A481">
            <v>10582534</v>
          </cell>
          <cell r="B481">
            <v>20435</v>
          </cell>
          <cell r="C481" t="str">
            <v>Алтыбаева Гульвира</v>
          </cell>
          <cell r="D481">
            <v>173000</v>
          </cell>
          <cell r="E481">
            <v>54391.01</v>
          </cell>
          <cell r="F481">
            <v>51015.25</v>
          </cell>
          <cell r="G481">
            <v>73210.47</v>
          </cell>
          <cell r="H481">
            <v>32874.63</v>
          </cell>
          <cell r="I481">
            <v>91834.92</v>
          </cell>
          <cell r="J481">
            <v>14471.82</v>
          </cell>
          <cell r="K481">
            <v>107994.66</v>
          </cell>
          <cell r="L481">
            <v>15344.24</v>
          </cell>
          <cell r="M481">
            <v>121950.87</v>
          </cell>
          <cell r="N481">
            <v>81443.96</v>
          </cell>
          <cell r="O481">
            <v>108766.2</v>
          </cell>
          <cell r="P481">
            <v>61562.99</v>
          </cell>
          <cell r="Q481">
            <v>814861.0199999999</v>
          </cell>
          <cell r="R481">
            <v>12</v>
          </cell>
          <cell r="S481">
            <v>31156.63</v>
          </cell>
          <cell r="T481">
            <v>2207.8667737209826</v>
          </cell>
          <cell r="U481">
            <v>3786.0115458937194</v>
          </cell>
          <cell r="V481">
            <v>783704.3899999999</v>
          </cell>
          <cell r="W481" t="str">
            <v>Daily rate for Vacation</v>
          </cell>
          <cell r="X481" t="str">
            <v>NN</v>
          </cell>
          <cell r="Y481" t="str">
            <v>Ф.И.О.</v>
          </cell>
          <cell r="Z481" t="str">
            <v>Центр</v>
          </cell>
          <cell r="AA481" t="str">
            <v>Daily rate for Sick Leaves</v>
          </cell>
          <cell r="AB481" t="str">
            <v>Salary</v>
          </cell>
        </row>
        <row r="482">
          <cell r="A482">
            <v>10585823</v>
          </cell>
          <cell r="B482">
            <v>20436</v>
          </cell>
          <cell r="C482" t="str">
            <v>Тасимбаев Сагитжан</v>
          </cell>
          <cell r="D482">
            <v>123300</v>
          </cell>
          <cell r="E482">
            <v>42063.18</v>
          </cell>
          <cell r="F482">
            <v>34213.61</v>
          </cell>
          <cell r="G482">
            <v>39473.17</v>
          </cell>
          <cell r="H482">
            <v>39292.99</v>
          </cell>
          <cell r="I482">
            <v>36145.94</v>
          </cell>
          <cell r="J482">
            <v>44406.94</v>
          </cell>
          <cell r="K482">
            <v>45883.56</v>
          </cell>
          <cell r="L482">
            <v>46443.45</v>
          </cell>
          <cell r="M482">
            <v>55225.47</v>
          </cell>
          <cell r="N482">
            <v>31613.2</v>
          </cell>
          <cell r="O482">
            <v>68038.88</v>
          </cell>
          <cell r="P482">
            <v>37995.28</v>
          </cell>
          <cell r="Q482">
            <v>520795.67000000004</v>
          </cell>
          <cell r="R482">
            <v>12</v>
          </cell>
          <cell r="S482">
            <v>0</v>
          </cell>
          <cell r="T482">
            <v>1467.1953741266623</v>
          </cell>
          <cell r="U482">
            <v>2010.794092664093</v>
          </cell>
          <cell r="V482">
            <v>520795.67000000004</v>
          </cell>
          <cell r="W482" t="str">
            <v>Daily rate for Vacation</v>
          </cell>
          <cell r="X482" t="str">
            <v>NN</v>
          </cell>
          <cell r="Y482" t="str">
            <v>Ф.И.О.</v>
          </cell>
          <cell r="Z482" t="str">
            <v>Центр</v>
          </cell>
          <cell r="AA482" t="str">
            <v>Daily rate for Sick Leaves</v>
          </cell>
          <cell r="AB482" t="str">
            <v>Salary</v>
          </cell>
        </row>
        <row r="483">
          <cell r="A483">
            <v>10586818</v>
          </cell>
          <cell r="B483">
            <v>20437</v>
          </cell>
          <cell r="C483" t="str">
            <v>Кенжиева Нурганым</v>
          </cell>
          <cell r="D483">
            <v>123100</v>
          </cell>
          <cell r="E483">
            <v>76315.05</v>
          </cell>
          <cell r="F483">
            <v>11652.55</v>
          </cell>
          <cell r="G483">
            <v>82700.33</v>
          </cell>
          <cell r="H483">
            <v>28293.29</v>
          </cell>
          <cell r="I483">
            <v>78450.02</v>
          </cell>
          <cell r="J483">
            <v>42195.78</v>
          </cell>
          <cell r="K483">
            <v>49693.68</v>
          </cell>
          <cell r="L483">
            <v>64254.35</v>
          </cell>
          <cell r="M483">
            <v>43164.78</v>
          </cell>
          <cell r="N483">
            <v>60434.43</v>
          </cell>
          <cell r="O483">
            <v>30392.94</v>
          </cell>
          <cell r="P483">
            <v>59343.17</v>
          </cell>
          <cell r="Q483">
            <v>626890.37</v>
          </cell>
          <cell r="R483">
            <v>12</v>
          </cell>
          <cell r="S483">
            <v>0</v>
          </cell>
          <cell r="T483">
            <v>1766.087361956277</v>
          </cell>
          <cell r="U483">
            <v>2957.0300471698115</v>
          </cell>
          <cell r="V483">
            <v>626890.37</v>
          </cell>
          <cell r="W483" t="str">
            <v>Daily rate for Vacation</v>
          </cell>
          <cell r="X483" t="str">
            <v>NN</v>
          </cell>
          <cell r="Y483" t="str">
            <v>Ф.И.О.</v>
          </cell>
          <cell r="Z483" t="str">
            <v>Центр</v>
          </cell>
          <cell r="AA483" t="str">
            <v>Daily rate for Sick Leaves</v>
          </cell>
          <cell r="AB483" t="str">
            <v>Salary</v>
          </cell>
        </row>
        <row r="484">
          <cell r="A484">
            <v>10595221</v>
          </cell>
          <cell r="B484">
            <v>20438</v>
          </cell>
          <cell r="C484" t="str">
            <v>Маханова Фарида</v>
          </cell>
          <cell r="D484">
            <v>123300</v>
          </cell>
          <cell r="E484">
            <v>62928.89</v>
          </cell>
          <cell r="F484">
            <v>26930.92</v>
          </cell>
          <cell r="G484">
            <v>44186.49</v>
          </cell>
          <cell r="H484">
            <v>44014.65</v>
          </cell>
          <cell r="I484">
            <v>29555.78</v>
          </cell>
          <cell r="J484">
            <v>56242.97</v>
          </cell>
          <cell r="K484">
            <v>29450.07</v>
          </cell>
          <cell r="L484">
            <v>76406.14</v>
          </cell>
          <cell r="M484">
            <v>27938.47</v>
          </cell>
          <cell r="N484">
            <v>65831.61</v>
          </cell>
          <cell r="O484">
            <v>31644.86</v>
          </cell>
          <cell r="P484">
            <v>58879.6</v>
          </cell>
          <cell r="Q484">
            <v>554010.45</v>
          </cell>
          <cell r="R484">
            <v>12</v>
          </cell>
          <cell r="S484">
            <v>28990.96</v>
          </cell>
          <cell r="T484">
            <v>1479.0947994140186</v>
          </cell>
          <cell r="U484">
            <v>2763.2604736842104</v>
          </cell>
          <cell r="V484">
            <v>525019.49</v>
          </cell>
          <cell r="W484" t="str">
            <v>Daily rate for Vacation</v>
          </cell>
          <cell r="X484" t="str">
            <v>NN</v>
          </cell>
          <cell r="Y484" t="str">
            <v>Ф.И.О.</v>
          </cell>
          <cell r="Z484" t="str">
            <v>Центр</v>
          </cell>
          <cell r="AA484" t="str">
            <v>Daily rate for Sick Leaves</v>
          </cell>
          <cell r="AB484" t="str">
            <v>Salary</v>
          </cell>
        </row>
        <row r="485">
          <cell r="A485">
            <v>10599150</v>
          </cell>
          <cell r="B485">
            <v>20439</v>
          </cell>
          <cell r="C485" t="str">
            <v>Хаженова Баян</v>
          </cell>
          <cell r="D485">
            <v>123100</v>
          </cell>
          <cell r="E485">
            <v>62940.94</v>
          </cell>
          <cell r="F485">
            <v>13854.47</v>
          </cell>
          <cell r="G485">
            <v>67188.44</v>
          </cell>
          <cell r="H485">
            <v>26817.88</v>
          </cell>
          <cell r="I485">
            <v>55764.42</v>
          </cell>
          <cell r="J485">
            <v>51223.38</v>
          </cell>
          <cell r="K485">
            <v>46915.14</v>
          </cell>
          <cell r="L485">
            <v>62625.53</v>
          </cell>
          <cell r="M485">
            <v>47968.67</v>
          </cell>
          <cell r="N485">
            <v>98250.09</v>
          </cell>
          <cell r="O485">
            <v>25111.08</v>
          </cell>
          <cell r="P485">
            <v>53843.34</v>
          </cell>
          <cell r="Q485">
            <v>612503.38</v>
          </cell>
          <cell r="R485">
            <v>12</v>
          </cell>
          <cell r="S485">
            <v>29317.76</v>
          </cell>
          <cell r="T485">
            <v>1642.9615167906243</v>
          </cell>
          <cell r="U485">
            <v>3152.3547027027025</v>
          </cell>
          <cell r="V485">
            <v>583185.62</v>
          </cell>
          <cell r="W485" t="str">
            <v>Daily rate for Vacation</v>
          </cell>
          <cell r="X485" t="str">
            <v>NN</v>
          </cell>
          <cell r="Y485" t="str">
            <v>Ф.И.О.</v>
          </cell>
          <cell r="Z485" t="str">
            <v>Центр</v>
          </cell>
          <cell r="AA485" t="str">
            <v>Daily rate for Sick Leaves</v>
          </cell>
          <cell r="AB485" t="str">
            <v>Salary</v>
          </cell>
        </row>
        <row r="486">
          <cell r="A486">
            <v>10600034</v>
          </cell>
          <cell r="B486">
            <v>20440</v>
          </cell>
          <cell r="C486" t="str">
            <v>Тажигалиева Айнур</v>
          </cell>
          <cell r="D486">
            <v>123300</v>
          </cell>
          <cell r="E486">
            <v>21889.1</v>
          </cell>
          <cell r="F486">
            <v>26931.01</v>
          </cell>
          <cell r="G486">
            <v>44187.08</v>
          </cell>
          <cell r="H486">
            <v>44014.31</v>
          </cell>
          <cell r="I486">
            <v>29555.77</v>
          </cell>
          <cell r="J486">
            <v>56243.07</v>
          </cell>
          <cell r="K486">
            <v>29450.17</v>
          </cell>
          <cell r="L486">
            <v>83809.58</v>
          </cell>
          <cell r="M486">
            <v>27937.8</v>
          </cell>
          <cell r="N486">
            <v>70433.38</v>
          </cell>
          <cell r="O486">
            <v>46312.29</v>
          </cell>
          <cell r="P486">
            <v>26667.08</v>
          </cell>
          <cell r="Q486">
            <v>507430.64</v>
          </cell>
          <cell r="R486">
            <v>12</v>
          </cell>
          <cell r="S486">
            <v>0</v>
          </cell>
          <cell r="T486">
            <v>1429.5431597926527</v>
          </cell>
          <cell r="U486">
            <v>2772.8450273224043</v>
          </cell>
          <cell r="V486">
            <v>507430.64</v>
          </cell>
          <cell r="W486" t="str">
            <v>Daily rate for Vacation</v>
          </cell>
          <cell r="X486" t="str">
            <v>NN</v>
          </cell>
          <cell r="Y486" t="str">
            <v>Ф.И.О.</v>
          </cell>
          <cell r="Z486" t="str">
            <v>Центр</v>
          </cell>
          <cell r="AA486" t="str">
            <v>Daily rate for Sick Leaves</v>
          </cell>
          <cell r="AB486" t="str">
            <v>Salary</v>
          </cell>
        </row>
        <row r="487">
          <cell r="A487">
            <v>10603008</v>
          </cell>
          <cell r="B487">
            <v>20441</v>
          </cell>
          <cell r="C487" t="str">
            <v>Избасарова Армангуль</v>
          </cell>
          <cell r="D487">
            <v>123300</v>
          </cell>
          <cell r="E487">
            <v>10861.18</v>
          </cell>
          <cell r="F487">
            <v>48933.79</v>
          </cell>
          <cell r="G487">
            <v>34375.9</v>
          </cell>
          <cell r="H487">
            <v>36888.17</v>
          </cell>
          <cell r="I487">
            <v>46774.59</v>
          </cell>
          <cell r="J487">
            <v>24581.29</v>
          </cell>
          <cell r="K487">
            <v>71864.31</v>
          </cell>
          <cell r="L487">
            <v>15773.92</v>
          </cell>
          <cell r="M487">
            <v>231341.88</v>
          </cell>
          <cell r="N487">
            <v>0.57</v>
          </cell>
          <cell r="O487">
            <v>0.17</v>
          </cell>
          <cell r="P487">
            <v>0.77</v>
          </cell>
          <cell r="Q487">
            <v>521396.54</v>
          </cell>
          <cell r="R487">
            <v>12</v>
          </cell>
          <cell r="S487">
            <v>216252.6</v>
          </cell>
          <cell r="T487">
            <v>859.6572571557358</v>
          </cell>
          <cell r="U487">
            <v>2749.044504504504</v>
          </cell>
          <cell r="V487">
            <v>305143.93999999994</v>
          </cell>
          <cell r="W487" t="str">
            <v>Daily rate for Vacation</v>
          </cell>
          <cell r="X487" t="str">
            <v>NN</v>
          </cell>
          <cell r="Y487" t="str">
            <v>Ф.И.О.</v>
          </cell>
          <cell r="Z487" t="str">
            <v>Центр</v>
          </cell>
          <cell r="AA487" t="str">
            <v>Daily rate for Sick Leaves</v>
          </cell>
          <cell r="AB487" t="str">
            <v>Salary</v>
          </cell>
        </row>
        <row r="488">
          <cell r="A488">
            <v>10345459</v>
          </cell>
          <cell r="B488">
            <v>20442</v>
          </cell>
          <cell r="C488" t="str">
            <v>Рамазанова Бекзат</v>
          </cell>
          <cell r="D488">
            <v>123300</v>
          </cell>
          <cell r="E488">
            <v>10861.18</v>
          </cell>
          <cell r="F488">
            <v>48933.79</v>
          </cell>
          <cell r="G488">
            <v>34375.9</v>
          </cell>
          <cell r="H488">
            <v>38363.62</v>
          </cell>
          <cell r="I488">
            <v>46774.7</v>
          </cell>
          <cell r="J488">
            <v>24581.41</v>
          </cell>
          <cell r="K488">
            <v>71864.43</v>
          </cell>
          <cell r="L488">
            <v>15774.04</v>
          </cell>
          <cell r="M488">
            <v>85112.09</v>
          </cell>
          <cell r="N488">
            <v>4998.73</v>
          </cell>
          <cell r="O488">
            <v>52653.42</v>
          </cell>
          <cell r="P488">
            <v>55900.21</v>
          </cell>
          <cell r="Q488">
            <v>490193.52</v>
          </cell>
          <cell r="R488">
            <v>12</v>
          </cell>
          <cell r="S488">
            <v>8658.57</v>
          </cell>
          <cell r="T488">
            <v>1356.5893340094658</v>
          </cell>
          <cell r="U488">
            <v>2705.2525280898876</v>
          </cell>
          <cell r="V488">
            <v>481534.95</v>
          </cell>
          <cell r="W488" t="str">
            <v>Daily rate for Vacation</v>
          </cell>
          <cell r="X488" t="str">
            <v>NN</v>
          </cell>
          <cell r="Y488" t="str">
            <v>Ф.И.О.</v>
          </cell>
          <cell r="Z488" t="str">
            <v>Центр</v>
          </cell>
          <cell r="AA488" t="str">
            <v>Daily rate for Sick Leaves</v>
          </cell>
          <cell r="AB488" t="str">
            <v>Salary</v>
          </cell>
        </row>
        <row r="489">
          <cell r="A489">
            <v>10599782</v>
          </cell>
          <cell r="B489">
            <v>20443</v>
          </cell>
          <cell r="C489" t="str">
            <v>Исабаева Галя</v>
          </cell>
          <cell r="D489">
            <v>123300</v>
          </cell>
          <cell r="E489">
            <v>25453.93</v>
          </cell>
          <cell r="F489">
            <v>26930.3</v>
          </cell>
          <cell r="G489">
            <v>44186.37</v>
          </cell>
          <cell r="H489">
            <v>68647.33</v>
          </cell>
          <cell r="I489">
            <v>78080.37</v>
          </cell>
          <cell r="J489">
            <v>16974.52</v>
          </cell>
          <cell r="K489">
            <v>71863.79</v>
          </cell>
          <cell r="L489">
            <v>15063.17</v>
          </cell>
          <cell r="M489">
            <v>83585.24</v>
          </cell>
          <cell r="N489">
            <v>4999.38</v>
          </cell>
          <cell r="O489">
            <v>51201.04</v>
          </cell>
          <cell r="P489">
            <v>87023.25</v>
          </cell>
          <cell r="Q489">
            <v>574008.69</v>
          </cell>
          <cell r="R489">
            <v>12</v>
          </cell>
          <cell r="S489">
            <v>35294.95</v>
          </cell>
          <cell r="T489">
            <v>1517.6744985350463</v>
          </cell>
          <cell r="U489">
            <v>2748.539489795918</v>
          </cell>
          <cell r="V489">
            <v>538713.74</v>
          </cell>
          <cell r="W489" t="str">
            <v>Daily rate for Vacation</v>
          </cell>
          <cell r="X489" t="str">
            <v>NN</v>
          </cell>
          <cell r="Y489" t="str">
            <v>Ф.И.О.</v>
          </cell>
          <cell r="Z489" t="str">
            <v>Центр</v>
          </cell>
          <cell r="AA489" t="str">
            <v>Daily rate for Sick Leaves</v>
          </cell>
          <cell r="AB489" t="str">
            <v>Salary</v>
          </cell>
        </row>
        <row r="490">
          <cell r="A490">
            <v>10604756</v>
          </cell>
          <cell r="B490">
            <v>20444</v>
          </cell>
          <cell r="C490" t="str">
            <v>Мылкымбаева Жумазия</v>
          </cell>
          <cell r="D490">
            <v>182000</v>
          </cell>
          <cell r="E490">
            <v>0</v>
          </cell>
          <cell r="F490">
            <v>30244.86</v>
          </cell>
          <cell r="G490">
            <v>45481.45</v>
          </cell>
          <cell r="H490">
            <v>39677.22</v>
          </cell>
          <cell r="I490">
            <v>40406.87</v>
          </cell>
          <cell r="J490">
            <v>44493.71</v>
          </cell>
          <cell r="K490">
            <v>53571.58</v>
          </cell>
          <cell r="L490">
            <v>51377.34</v>
          </cell>
          <cell r="M490">
            <v>54348.77</v>
          </cell>
          <cell r="N490">
            <v>41324.09</v>
          </cell>
          <cell r="O490">
            <v>39426.54</v>
          </cell>
          <cell r="P490">
            <v>42136.55</v>
          </cell>
          <cell r="Q490">
            <v>482488.98</v>
          </cell>
          <cell r="R490">
            <v>11</v>
          </cell>
          <cell r="S490">
            <v>0</v>
          </cell>
          <cell r="T490">
            <v>1482.847685782777</v>
          </cell>
          <cell r="U490">
            <v>1969.342775510204</v>
          </cell>
          <cell r="V490">
            <v>482488.98</v>
          </cell>
          <cell r="W490" t="str">
            <v>Daily rate for Vacation</v>
          </cell>
          <cell r="X490" t="str">
            <v>NN</v>
          </cell>
          <cell r="Y490" t="str">
            <v>Ф.И.О.</v>
          </cell>
          <cell r="Z490" t="str">
            <v>Центр</v>
          </cell>
          <cell r="AA490" t="str">
            <v>Daily rate for Sick Leaves</v>
          </cell>
          <cell r="AB490" t="str">
            <v>Salary</v>
          </cell>
        </row>
        <row r="491">
          <cell r="A491">
            <v>10114984</v>
          </cell>
          <cell r="B491">
            <v>20445</v>
          </cell>
          <cell r="C491" t="str">
            <v>Жубанова Балжан</v>
          </cell>
          <cell r="D491">
            <v>123100</v>
          </cell>
          <cell r="E491">
            <v>0</v>
          </cell>
          <cell r="F491">
            <v>41409.42</v>
          </cell>
          <cell r="G491">
            <v>29503.67</v>
          </cell>
          <cell r="H491">
            <v>57680.58</v>
          </cell>
          <cell r="I491">
            <v>65227.25</v>
          </cell>
          <cell r="J491">
            <v>44708.72</v>
          </cell>
          <cell r="K491">
            <v>65218.95</v>
          </cell>
          <cell r="L491">
            <v>36304.18</v>
          </cell>
          <cell r="M491">
            <v>93069.95</v>
          </cell>
          <cell r="N491">
            <v>15635.95</v>
          </cell>
          <cell r="O491">
            <v>57299.96</v>
          </cell>
          <cell r="P491">
            <v>35453.63</v>
          </cell>
          <cell r="Q491">
            <v>541512.26</v>
          </cell>
          <cell r="R491">
            <v>11</v>
          </cell>
          <cell r="S491">
            <v>6773.61</v>
          </cell>
          <cell r="T491">
            <v>1643.4281455528921</v>
          </cell>
          <cell r="U491">
            <v>2829.3050264550266</v>
          </cell>
          <cell r="V491">
            <v>534738.65</v>
          </cell>
          <cell r="W491" t="str">
            <v>Daily rate for Vacation</v>
          </cell>
          <cell r="X491" t="str">
            <v>NN</v>
          </cell>
          <cell r="Y491" t="str">
            <v>Ф.И.О.</v>
          </cell>
          <cell r="Z491" t="str">
            <v>Центр</v>
          </cell>
          <cell r="AA491" t="str">
            <v>Daily rate for Sick Leaves</v>
          </cell>
          <cell r="AB491" t="str">
            <v>Salary</v>
          </cell>
        </row>
        <row r="492">
          <cell r="A492">
            <v>10604511</v>
          </cell>
          <cell r="B492">
            <v>20446</v>
          </cell>
          <cell r="C492" t="str">
            <v>Кожахметова Акмарал</v>
          </cell>
          <cell r="D492">
            <v>123100</v>
          </cell>
          <cell r="E492">
            <v>0</v>
          </cell>
          <cell r="F492">
            <v>53113.31</v>
          </cell>
          <cell r="G492">
            <v>120910.59</v>
          </cell>
          <cell r="H492">
            <v>49256.54</v>
          </cell>
          <cell r="I492">
            <v>90537.76</v>
          </cell>
          <cell r="J492">
            <v>53530.61</v>
          </cell>
          <cell r="K492">
            <v>71322.08</v>
          </cell>
          <cell r="L492">
            <v>150687.9</v>
          </cell>
          <cell r="M492">
            <v>124929.13</v>
          </cell>
          <cell r="N492">
            <v>146129.94</v>
          </cell>
          <cell r="O492">
            <v>113483.84</v>
          </cell>
          <cell r="P492">
            <v>14181.88</v>
          </cell>
          <cell r="Q492">
            <v>988083.5800000001</v>
          </cell>
          <cell r="R492">
            <v>11</v>
          </cell>
          <cell r="S492">
            <v>26203.45</v>
          </cell>
          <cell r="T492">
            <v>2956.174718790338</v>
          </cell>
          <cell r="U492">
            <v>5658.118411764706</v>
          </cell>
          <cell r="V492">
            <v>961880.1300000001</v>
          </cell>
          <cell r="W492" t="str">
            <v>Daily rate for Vacation</v>
          </cell>
          <cell r="X492" t="str">
            <v>NN</v>
          </cell>
          <cell r="Y492" t="str">
            <v>Ф.И.О.</v>
          </cell>
          <cell r="Z492" t="str">
            <v>Центр</v>
          </cell>
          <cell r="AA492" t="str">
            <v>Daily rate for Sick Leaves</v>
          </cell>
          <cell r="AB492" t="str">
            <v>Salary</v>
          </cell>
        </row>
        <row r="493">
          <cell r="A493">
            <v>10613812</v>
          </cell>
          <cell r="B493">
            <v>20447</v>
          </cell>
          <cell r="C493" t="str">
            <v>Ершманова Майя</v>
          </cell>
          <cell r="D493">
            <v>182000</v>
          </cell>
          <cell r="E493">
            <v>0</v>
          </cell>
          <cell r="F493">
            <v>0</v>
          </cell>
          <cell r="G493">
            <v>10810.68</v>
          </cell>
          <cell r="H493">
            <v>43554.48</v>
          </cell>
          <cell r="I493">
            <v>0.38</v>
          </cell>
          <cell r="J493">
            <v>0</v>
          </cell>
          <cell r="K493">
            <v>0</v>
          </cell>
          <cell r="L493">
            <v>450.09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54815.63</v>
          </cell>
          <cell r="R493">
            <v>4</v>
          </cell>
          <cell r="S493">
            <v>0</v>
          </cell>
          <cell r="T493">
            <v>463.282876943881</v>
          </cell>
          <cell r="U493">
            <v>1768.246129032258</v>
          </cell>
          <cell r="V493">
            <v>54815.63</v>
          </cell>
          <cell r="W493" t="str">
            <v>Daily rate for Vacation</v>
          </cell>
          <cell r="X493" t="str">
            <v>NN</v>
          </cell>
          <cell r="Y493" t="str">
            <v>Ф.И.О.</v>
          </cell>
          <cell r="Z493" t="str">
            <v>Центр</v>
          </cell>
          <cell r="AA493" t="str">
            <v>Daily rate for Sick Leaves</v>
          </cell>
          <cell r="AB493" t="str">
            <v>Salary</v>
          </cell>
        </row>
        <row r="494">
          <cell r="A494">
            <v>10627149</v>
          </cell>
          <cell r="B494">
            <v>20448</v>
          </cell>
          <cell r="C494" t="str">
            <v>Ескариева Сандыгуль</v>
          </cell>
          <cell r="D494">
            <v>183000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40458.14</v>
          </cell>
          <cell r="J494">
            <v>47996.88</v>
          </cell>
          <cell r="K494">
            <v>54653.27</v>
          </cell>
          <cell r="L494">
            <v>58216.13</v>
          </cell>
          <cell r="M494">
            <v>80158.53</v>
          </cell>
          <cell r="N494">
            <v>47836.04</v>
          </cell>
          <cell r="O494">
            <v>64769.3</v>
          </cell>
          <cell r="P494">
            <v>58334.71</v>
          </cell>
          <cell r="Q494">
            <v>452422.99999999994</v>
          </cell>
          <cell r="R494">
            <v>8</v>
          </cell>
          <cell r="S494">
            <v>0</v>
          </cell>
          <cell r="T494">
            <v>1911.8618999323867</v>
          </cell>
          <cell r="U494">
            <v>3648.572580645161</v>
          </cell>
          <cell r="V494">
            <v>452422.99999999994</v>
          </cell>
          <cell r="W494" t="str">
            <v>Daily rate for Vacation</v>
          </cell>
          <cell r="X494" t="str">
            <v>NN</v>
          </cell>
          <cell r="Y494" t="str">
            <v>Ф.И.О.</v>
          </cell>
          <cell r="Z494" t="str">
            <v>Центр</v>
          </cell>
          <cell r="AA494" t="str">
            <v>Daily rate for Sick Leaves</v>
          </cell>
          <cell r="AB494" t="str">
            <v>Salary</v>
          </cell>
        </row>
        <row r="495">
          <cell r="A495">
            <v>10627270</v>
          </cell>
          <cell r="B495">
            <v>20449</v>
          </cell>
          <cell r="C495" t="str">
            <v>Жолмагамбетова Айгуль</v>
          </cell>
          <cell r="D495">
            <v>183000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38176.62</v>
          </cell>
          <cell r="J495">
            <v>47996.82</v>
          </cell>
          <cell r="K495">
            <v>48248.72</v>
          </cell>
          <cell r="L495">
            <v>75466.89</v>
          </cell>
          <cell r="M495">
            <v>82962.09</v>
          </cell>
          <cell r="N495">
            <v>56944.55</v>
          </cell>
          <cell r="O495">
            <v>75765.44</v>
          </cell>
          <cell r="P495">
            <v>56149.29</v>
          </cell>
          <cell r="Q495">
            <v>481710.42</v>
          </cell>
          <cell r="R495">
            <v>8</v>
          </cell>
          <cell r="S495">
            <v>0</v>
          </cell>
          <cell r="T495">
            <v>2035.6255070993916</v>
          </cell>
          <cell r="U495">
            <v>3621.882857142857</v>
          </cell>
          <cell r="V495">
            <v>481710.42</v>
          </cell>
          <cell r="W495" t="str">
            <v>Daily rate for Vacation</v>
          </cell>
          <cell r="X495" t="str">
            <v>NN</v>
          </cell>
          <cell r="Y495" t="str">
            <v>Ф.И.О.</v>
          </cell>
          <cell r="Z495" t="str">
            <v>Центр</v>
          </cell>
          <cell r="AA495" t="str">
            <v>Daily rate for Sick Leaves</v>
          </cell>
          <cell r="AB495" t="str">
            <v>Salary</v>
          </cell>
        </row>
        <row r="496">
          <cell r="A496">
            <v>10625266</v>
          </cell>
          <cell r="B496">
            <v>20450</v>
          </cell>
          <cell r="C496" t="str">
            <v>Камешева Галия</v>
          </cell>
          <cell r="D496">
            <v>186000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71667.39</v>
          </cell>
          <cell r="J496">
            <v>104124.36</v>
          </cell>
          <cell r="K496">
            <v>88907.36</v>
          </cell>
          <cell r="L496">
            <v>167416.22</v>
          </cell>
          <cell r="M496">
            <v>136005.69</v>
          </cell>
          <cell r="N496">
            <v>72705.86</v>
          </cell>
          <cell r="O496">
            <v>79503.56</v>
          </cell>
          <cell r="P496">
            <v>73501.2</v>
          </cell>
          <cell r="Q496">
            <v>793831.6399999999</v>
          </cell>
          <cell r="R496">
            <v>8</v>
          </cell>
          <cell r="S496">
            <v>0</v>
          </cell>
          <cell r="T496">
            <v>3354.596179851251</v>
          </cell>
          <cell r="U496">
            <v>5474.700965517241</v>
          </cell>
          <cell r="V496">
            <v>793831.6399999999</v>
          </cell>
          <cell r="W496" t="str">
            <v>Daily rate for Vacation</v>
          </cell>
          <cell r="X496" t="str">
            <v>NN</v>
          </cell>
          <cell r="Y496" t="str">
            <v>Ф.И.О.</v>
          </cell>
          <cell r="Z496" t="str">
            <v>Центр</v>
          </cell>
          <cell r="AA496" t="str">
            <v>Daily rate for Sick Leaves</v>
          </cell>
          <cell r="AB496" t="str">
            <v>Salary</v>
          </cell>
        </row>
        <row r="497">
          <cell r="A497">
            <v>10008527</v>
          </cell>
          <cell r="B497">
            <v>20451</v>
          </cell>
          <cell r="C497" t="str">
            <v>Джалмуханова Гульзира</v>
          </cell>
          <cell r="D497">
            <v>173000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45682.59</v>
          </cell>
          <cell r="J497">
            <v>118819.16</v>
          </cell>
          <cell r="K497">
            <v>9893.88</v>
          </cell>
          <cell r="L497">
            <v>61314.86</v>
          </cell>
          <cell r="M497">
            <v>116045.62</v>
          </cell>
          <cell r="N497">
            <v>33809.33</v>
          </cell>
          <cell r="O497">
            <v>45445.03</v>
          </cell>
          <cell r="P497">
            <v>73033.8</v>
          </cell>
          <cell r="Q497">
            <v>504044.26999999996</v>
          </cell>
          <cell r="R497">
            <v>8</v>
          </cell>
          <cell r="S497">
            <v>30428</v>
          </cell>
          <cell r="T497">
            <v>2001.421019269777</v>
          </cell>
          <cell r="U497">
            <v>3914.1840495867764</v>
          </cell>
          <cell r="V497">
            <v>473616.26999999996</v>
          </cell>
          <cell r="W497" t="str">
            <v>Daily rate for Vacation</v>
          </cell>
          <cell r="X497" t="str">
            <v>NN</v>
          </cell>
          <cell r="Y497" t="str">
            <v>Ф.И.О.</v>
          </cell>
          <cell r="Z497" t="str">
            <v>Центр</v>
          </cell>
          <cell r="AA497" t="str">
            <v>Daily rate for Sick Leaves</v>
          </cell>
          <cell r="AB497" t="str">
            <v>Salary</v>
          </cell>
        </row>
        <row r="498">
          <cell r="A498">
            <v>10629849</v>
          </cell>
          <cell r="B498">
            <v>20452</v>
          </cell>
          <cell r="C498" t="str">
            <v>Набиева Нургайша</v>
          </cell>
          <cell r="D498">
            <v>182000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17678.24</v>
          </cell>
          <cell r="J498">
            <v>20982.37</v>
          </cell>
          <cell r="K498">
            <v>37506.8</v>
          </cell>
          <cell r="L498">
            <v>38553.5</v>
          </cell>
          <cell r="M498">
            <v>47946.91</v>
          </cell>
          <cell r="N498">
            <v>33961.94</v>
          </cell>
          <cell r="O498">
            <v>37293.76</v>
          </cell>
          <cell r="P498">
            <v>42135.82</v>
          </cell>
          <cell r="Q498">
            <v>276059.34</v>
          </cell>
          <cell r="R498">
            <v>8</v>
          </cell>
          <cell r="S498">
            <v>1392.5</v>
          </cell>
          <cell r="T498">
            <v>1160.6948951994593</v>
          </cell>
          <cell r="U498">
            <v>1783.5509090909093</v>
          </cell>
          <cell r="V498">
            <v>274666.84</v>
          </cell>
          <cell r="W498" t="str">
            <v>Daily rate for Vacation</v>
          </cell>
          <cell r="X498" t="str">
            <v>NN</v>
          </cell>
          <cell r="Y498" t="str">
            <v>Ф.И.О.</v>
          </cell>
          <cell r="Z498" t="str">
            <v>Центр</v>
          </cell>
          <cell r="AA498" t="str">
            <v>Daily rate for Sick Leaves</v>
          </cell>
          <cell r="AB498" t="str">
            <v>Salary</v>
          </cell>
        </row>
        <row r="499">
          <cell r="A499">
            <v>10578771</v>
          </cell>
          <cell r="B499">
            <v>20453</v>
          </cell>
          <cell r="C499" t="str">
            <v>Аманиязов Куаныш</v>
          </cell>
          <cell r="D499">
            <v>123100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60598</v>
          </cell>
          <cell r="J499">
            <v>71405.97</v>
          </cell>
          <cell r="K499">
            <v>55753.09</v>
          </cell>
          <cell r="L499">
            <v>39053.91</v>
          </cell>
          <cell r="M499">
            <v>83995.35</v>
          </cell>
          <cell r="N499">
            <v>39145.35</v>
          </cell>
          <cell r="O499">
            <v>74026.33</v>
          </cell>
          <cell r="P499">
            <v>43896.49</v>
          </cell>
          <cell r="Q499">
            <v>467874.49</v>
          </cell>
          <cell r="R499">
            <v>8</v>
          </cell>
          <cell r="S499">
            <v>6161.81</v>
          </cell>
          <cell r="T499">
            <v>1951.118492224476</v>
          </cell>
          <cell r="U499">
            <v>3228.7599999999998</v>
          </cell>
          <cell r="V499">
            <v>461712.68</v>
          </cell>
          <cell r="W499" t="str">
            <v>Daily rate for Vacation</v>
          </cell>
          <cell r="X499" t="str">
            <v>NN</v>
          </cell>
          <cell r="Y499" t="str">
            <v>Ф.И.О.</v>
          </cell>
          <cell r="Z499" t="str">
            <v>Центр</v>
          </cell>
          <cell r="AA499" t="str">
            <v>Daily rate for Sick Leaves</v>
          </cell>
          <cell r="AB499" t="str">
            <v>Salary</v>
          </cell>
        </row>
        <row r="500">
          <cell r="A500">
            <v>10629232</v>
          </cell>
          <cell r="B500">
            <v>20454</v>
          </cell>
          <cell r="C500" t="str">
            <v>Уразаева Айжан</v>
          </cell>
          <cell r="D500">
            <v>183000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27787.73</v>
          </cell>
          <cell r="J500">
            <v>60924.99</v>
          </cell>
          <cell r="K500">
            <v>71264.66</v>
          </cell>
          <cell r="L500">
            <v>46238.75</v>
          </cell>
          <cell r="M500">
            <v>62714.03</v>
          </cell>
          <cell r="N500">
            <v>47928.32</v>
          </cell>
          <cell r="O500">
            <v>52155.13</v>
          </cell>
          <cell r="P500">
            <v>9482.99</v>
          </cell>
          <cell r="Q500">
            <v>378496.60000000003</v>
          </cell>
          <cell r="R500">
            <v>8</v>
          </cell>
          <cell r="S500">
            <v>14216.64</v>
          </cell>
          <cell r="T500">
            <v>1539.384550371873</v>
          </cell>
          <cell r="U500">
            <v>3642.7996000000003</v>
          </cell>
          <cell r="V500">
            <v>364279.96</v>
          </cell>
          <cell r="W500" t="str">
            <v>Daily rate for Vacation</v>
          </cell>
          <cell r="X500" t="str">
            <v>NN</v>
          </cell>
          <cell r="Y500" t="str">
            <v>Ф.И.О.</v>
          </cell>
          <cell r="Z500" t="str">
            <v>Центр</v>
          </cell>
          <cell r="AA500" t="str">
            <v>Daily rate for Sick Leaves</v>
          </cell>
          <cell r="AB500" t="str">
            <v>Salary</v>
          </cell>
        </row>
        <row r="501">
          <cell r="A501">
            <v>10630410</v>
          </cell>
          <cell r="B501">
            <v>20455</v>
          </cell>
          <cell r="C501" t="str">
            <v>Бисенова Жанар</v>
          </cell>
          <cell r="D501">
            <v>186500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16631.01</v>
          </cell>
          <cell r="J501">
            <v>57032.92</v>
          </cell>
          <cell r="K501">
            <v>54319.97</v>
          </cell>
          <cell r="L501">
            <v>60161.27</v>
          </cell>
          <cell r="M501">
            <v>52359.52</v>
          </cell>
          <cell r="N501">
            <v>51435.8</v>
          </cell>
          <cell r="O501">
            <v>49279.62</v>
          </cell>
          <cell r="P501">
            <v>50385.44</v>
          </cell>
          <cell r="Q501">
            <v>391605.55</v>
          </cell>
          <cell r="R501">
            <v>8</v>
          </cell>
          <cell r="S501">
            <v>0</v>
          </cell>
          <cell r="T501">
            <v>1654.8578008789723</v>
          </cell>
          <cell r="U501">
            <v>2593.4142384105958</v>
          </cell>
          <cell r="V501">
            <v>391605.55</v>
          </cell>
          <cell r="W501" t="str">
            <v>Daily rate for Vacation</v>
          </cell>
          <cell r="X501" t="str">
            <v>NN</v>
          </cell>
          <cell r="Y501" t="str">
            <v>Ф.И.О.</v>
          </cell>
          <cell r="Z501" t="str">
            <v>Центр</v>
          </cell>
          <cell r="AA501" t="str">
            <v>Daily rate for Sick Leaves</v>
          </cell>
          <cell r="AB501" t="str">
            <v>Salary</v>
          </cell>
        </row>
        <row r="502">
          <cell r="A502">
            <v>10633098</v>
          </cell>
          <cell r="B502">
            <v>20456</v>
          </cell>
          <cell r="C502" t="str">
            <v>Кадирбаев Сандибек</v>
          </cell>
          <cell r="D502">
            <v>123100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64711.27</v>
          </cell>
          <cell r="K502">
            <v>34694.8</v>
          </cell>
          <cell r="L502">
            <v>55910.93</v>
          </cell>
          <cell r="M502">
            <v>35749.87</v>
          </cell>
          <cell r="N502">
            <v>56459.95</v>
          </cell>
          <cell r="O502">
            <v>26466.37</v>
          </cell>
          <cell r="P502">
            <v>44871.52</v>
          </cell>
          <cell r="Q502">
            <v>318864.71</v>
          </cell>
          <cell r="R502">
            <v>7</v>
          </cell>
          <cell r="S502">
            <v>0</v>
          </cell>
          <cell r="T502">
            <v>1539.9628610064717</v>
          </cell>
          <cell r="U502">
            <v>2679.535378151261</v>
          </cell>
          <cell r="V502">
            <v>318864.71</v>
          </cell>
          <cell r="W502" t="str">
            <v>Daily rate for Vacation</v>
          </cell>
          <cell r="X502" t="str">
            <v>NN</v>
          </cell>
          <cell r="Y502" t="str">
            <v>Ф.И.О.</v>
          </cell>
          <cell r="Z502" t="str">
            <v>Центр</v>
          </cell>
          <cell r="AA502" t="str">
            <v>Daily rate for Sick Leaves</v>
          </cell>
          <cell r="AB502" t="str">
            <v>Salary</v>
          </cell>
        </row>
        <row r="503">
          <cell r="A503">
            <v>10353061</v>
          </cell>
          <cell r="B503">
            <v>20457</v>
          </cell>
          <cell r="C503" t="str">
            <v>Суингалиев Ербол</v>
          </cell>
          <cell r="D503">
            <v>123300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25168.6</v>
          </cell>
          <cell r="K503">
            <v>0</v>
          </cell>
          <cell r="L503">
            <v>338.14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25506.739999999998</v>
          </cell>
          <cell r="R503">
            <v>2</v>
          </cell>
          <cell r="S503">
            <v>0</v>
          </cell>
          <cell r="T503">
            <v>431.14841108857337</v>
          </cell>
          <cell r="U503">
            <v>3188.3424999999997</v>
          </cell>
          <cell r="V503">
            <v>25506.739999999998</v>
          </cell>
          <cell r="W503" t="str">
            <v>Daily rate for Vacation</v>
          </cell>
          <cell r="X503" t="str">
            <v>NN</v>
          </cell>
          <cell r="Y503" t="str">
            <v>Ф.И.О.</v>
          </cell>
          <cell r="Z503" t="str">
            <v>Центр</v>
          </cell>
          <cell r="AA503" t="str">
            <v>Daily rate for Sick Leaves</v>
          </cell>
          <cell r="AB503" t="str">
            <v>Salary</v>
          </cell>
        </row>
        <row r="504">
          <cell r="A504">
            <v>10641303</v>
          </cell>
          <cell r="B504">
            <v>20458</v>
          </cell>
          <cell r="C504" t="str">
            <v>Жубанышева Гулнар</v>
          </cell>
          <cell r="D504">
            <v>123300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17599.83</v>
          </cell>
          <cell r="L504">
            <v>72267.85</v>
          </cell>
          <cell r="M504">
            <v>17426.06</v>
          </cell>
          <cell r="N504">
            <v>65831.46</v>
          </cell>
          <cell r="O504">
            <v>31644.78</v>
          </cell>
          <cell r="P504">
            <v>26666.9</v>
          </cell>
          <cell r="Q504">
            <v>231436.88</v>
          </cell>
          <cell r="R504">
            <v>6</v>
          </cell>
          <cell r="S504">
            <v>0</v>
          </cell>
          <cell r="T504">
            <v>1304.016677935542</v>
          </cell>
          <cell r="U504">
            <v>2660.194022988506</v>
          </cell>
          <cell r="V504">
            <v>231436.88</v>
          </cell>
          <cell r="W504" t="str">
            <v>Daily rate for Vacation</v>
          </cell>
          <cell r="X504" t="str">
            <v>NN</v>
          </cell>
          <cell r="Y504" t="str">
            <v>Ф.И.О.</v>
          </cell>
          <cell r="Z504" t="str">
            <v>Центр</v>
          </cell>
          <cell r="AA504" t="str">
            <v>Daily rate for Sick Leaves</v>
          </cell>
          <cell r="AB504" t="str">
            <v>Salary</v>
          </cell>
        </row>
        <row r="505">
          <cell r="A505">
            <v>10643093</v>
          </cell>
          <cell r="B505">
            <v>20459</v>
          </cell>
          <cell r="C505" t="str">
            <v>Сулейменова Гулсара</v>
          </cell>
          <cell r="D505">
            <v>186500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14312.03</v>
          </cell>
          <cell r="L505">
            <v>20727.6</v>
          </cell>
          <cell r="M505">
            <v>25732.48</v>
          </cell>
          <cell r="N505">
            <v>22928.99</v>
          </cell>
          <cell r="O505">
            <v>23316.11</v>
          </cell>
          <cell r="P505">
            <v>22984.52</v>
          </cell>
          <cell r="Q505">
            <v>130001.73000000001</v>
          </cell>
          <cell r="R505">
            <v>6</v>
          </cell>
          <cell r="S505">
            <v>0</v>
          </cell>
          <cell r="T505">
            <v>732.4866463826911</v>
          </cell>
          <cell r="U505">
            <v>1710.5490789473686</v>
          </cell>
          <cell r="V505">
            <v>130001.73000000001</v>
          </cell>
          <cell r="W505" t="str">
            <v>Daily rate for Vacation</v>
          </cell>
          <cell r="X505" t="str">
            <v>NN</v>
          </cell>
          <cell r="Y505" t="str">
            <v>Ф.И.О.</v>
          </cell>
          <cell r="Z505" t="str">
            <v>Центр</v>
          </cell>
          <cell r="AA505" t="str">
            <v>Daily rate for Sick Leaves</v>
          </cell>
          <cell r="AB505" t="str">
            <v>Salary</v>
          </cell>
        </row>
        <row r="506">
          <cell r="A506">
            <v>10658498</v>
          </cell>
          <cell r="B506">
            <v>20460</v>
          </cell>
          <cell r="C506" t="str">
            <v>Туганбаев Серикжан</v>
          </cell>
          <cell r="D506">
            <v>188220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20143.72</v>
          </cell>
          <cell r="P506">
            <v>42135.78</v>
          </cell>
          <cell r="Q506">
            <v>62279.5</v>
          </cell>
          <cell r="R506">
            <v>2</v>
          </cell>
          <cell r="S506">
            <v>0</v>
          </cell>
          <cell r="T506">
            <v>1052.7298850574714</v>
          </cell>
          <cell r="U506">
            <v>1779.4142857142858</v>
          </cell>
          <cell r="V506">
            <v>62279.5</v>
          </cell>
          <cell r="W506" t="str">
            <v>Daily rate for Vacation</v>
          </cell>
          <cell r="X506" t="str">
            <v>NN</v>
          </cell>
          <cell r="Y506" t="str">
            <v>Ф.И.О.</v>
          </cell>
          <cell r="Z506" t="str">
            <v>Центр</v>
          </cell>
          <cell r="AA506" t="str">
            <v>Daily rate for Sick Leaves</v>
          </cell>
          <cell r="AB506" t="str">
            <v>Salary</v>
          </cell>
        </row>
        <row r="507">
          <cell r="A507">
            <v>10658501</v>
          </cell>
          <cell r="B507">
            <v>20461</v>
          </cell>
          <cell r="C507" t="str">
            <v>Тусупкалиева Гульнара</v>
          </cell>
          <cell r="D507">
            <v>188220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10569.38</v>
          </cell>
          <cell r="P507">
            <v>23345.21</v>
          </cell>
          <cell r="Q507">
            <v>33914.59</v>
          </cell>
          <cell r="R507">
            <v>2</v>
          </cell>
          <cell r="S507">
            <v>0</v>
          </cell>
          <cell r="T507">
            <v>573.2689317106152</v>
          </cell>
          <cell r="U507">
            <v>997.4879411764705</v>
          </cell>
          <cell r="V507">
            <v>33914.59</v>
          </cell>
          <cell r="W507" t="str">
            <v>Daily rate for Vacation</v>
          </cell>
          <cell r="X507" t="str">
            <v>NN</v>
          </cell>
          <cell r="Y507" t="str">
            <v>Ф.И.О.</v>
          </cell>
          <cell r="Z507" t="str">
            <v>Центр</v>
          </cell>
          <cell r="AA507" t="str">
            <v>Daily rate for Sick Leaves</v>
          </cell>
          <cell r="AB507" t="str">
            <v>Salary</v>
          </cell>
        </row>
        <row r="508">
          <cell r="A508">
            <v>10657743</v>
          </cell>
          <cell r="B508">
            <v>20462</v>
          </cell>
          <cell r="C508" t="str">
            <v>Елемесова Жансулу</v>
          </cell>
          <cell r="D508">
            <v>182000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29217.99</v>
          </cell>
          <cell r="P508">
            <v>40555.57</v>
          </cell>
          <cell r="Q508">
            <v>69773.56</v>
          </cell>
          <cell r="R508">
            <v>2</v>
          </cell>
          <cell r="S508">
            <v>0</v>
          </cell>
          <cell r="T508">
            <v>1179.4043272481406</v>
          </cell>
          <cell r="U508">
            <v>1836.1463157894736</v>
          </cell>
          <cell r="V508">
            <v>69773.56</v>
          </cell>
          <cell r="W508" t="str">
            <v>Daily rate for Vacation</v>
          </cell>
          <cell r="X508" t="str">
            <v>NN</v>
          </cell>
          <cell r="Y508" t="str">
            <v>Ф.И.О.</v>
          </cell>
          <cell r="Z508" t="str">
            <v>Центр</v>
          </cell>
          <cell r="AA508" t="str">
            <v>Daily rate for Sick Leaves</v>
          </cell>
          <cell r="AB508" t="str">
            <v>Salary</v>
          </cell>
        </row>
        <row r="509">
          <cell r="A509">
            <v>10657751</v>
          </cell>
          <cell r="B509">
            <v>20463</v>
          </cell>
          <cell r="C509" t="str">
            <v>Доскалиева Жанар</v>
          </cell>
          <cell r="D509">
            <v>182000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28446.22</v>
          </cell>
          <cell r="P509">
            <v>33193.34</v>
          </cell>
          <cell r="Q509">
            <v>61639.56</v>
          </cell>
          <cell r="R509">
            <v>2</v>
          </cell>
          <cell r="S509">
            <v>0</v>
          </cell>
          <cell r="T509">
            <v>1041.9127789046654</v>
          </cell>
          <cell r="U509">
            <v>1622.0936842105264</v>
          </cell>
          <cell r="V509">
            <v>61639.56</v>
          </cell>
          <cell r="W509" t="str">
            <v>Daily rate for Vacation</v>
          </cell>
          <cell r="X509" t="str">
            <v>NN</v>
          </cell>
          <cell r="Y509" t="str">
            <v>Ф.И.О.</v>
          </cell>
          <cell r="Z509" t="str">
            <v>Центр</v>
          </cell>
          <cell r="AA509" t="str">
            <v>Daily rate for Sick Leaves</v>
          </cell>
          <cell r="AB509" t="str">
            <v>Salary</v>
          </cell>
        </row>
        <row r="510">
          <cell r="A510">
            <v>10657698</v>
          </cell>
          <cell r="B510">
            <v>20464</v>
          </cell>
          <cell r="C510" t="str">
            <v>Картанов Талгат</v>
          </cell>
          <cell r="D510">
            <v>123300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24530.14</v>
          </cell>
          <cell r="P510">
            <v>38371.58</v>
          </cell>
          <cell r="Q510">
            <v>62901.72</v>
          </cell>
          <cell r="R510">
            <v>2</v>
          </cell>
          <cell r="S510">
            <v>0</v>
          </cell>
          <cell r="T510">
            <v>1063.2474645030427</v>
          </cell>
          <cell r="U510">
            <v>1747.27</v>
          </cell>
          <cell r="V510">
            <v>62901.72</v>
          </cell>
          <cell r="W510" t="str">
            <v>Daily rate for Vacation</v>
          </cell>
          <cell r="X510" t="str">
            <v>NN</v>
          </cell>
          <cell r="Y510" t="str">
            <v>Ф.И.О.</v>
          </cell>
          <cell r="Z510" t="str">
            <v>Центр</v>
          </cell>
          <cell r="AA510" t="str">
            <v>Daily rate for Sick Leaves</v>
          </cell>
          <cell r="AB510" t="str">
            <v>Salary</v>
          </cell>
        </row>
        <row r="511">
          <cell r="A511">
            <v>10658471</v>
          </cell>
          <cell r="B511">
            <v>20465</v>
          </cell>
          <cell r="C511" t="str">
            <v>Абилова Алтынай</v>
          </cell>
          <cell r="D511">
            <v>188220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8618.47</v>
          </cell>
          <cell r="P511">
            <v>26237.4</v>
          </cell>
          <cell r="Q511">
            <v>34855.87</v>
          </cell>
          <cell r="R511">
            <v>2</v>
          </cell>
          <cell r="S511">
            <v>2602.24</v>
          </cell>
          <cell r="T511">
            <v>545.1932048681542</v>
          </cell>
          <cell r="U511">
            <v>977.3827272727274</v>
          </cell>
          <cell r="V511">
            <v>32253.630000000005</v>
          </cell>
          <cell r="W511" t="str">
            <v>Daily rate for Vacation</v>
          </cell>
          <cell r="X511" t="str">
            <v>NN</v>
          </cell>
          <cell r="Y511" t="str">
            <v>Ф.И.О.</v>
          </cell>
          <cell r="Z511" t="str">
            <v>Центр</v>
          </cell>
          <cell r="AA511" t="str">
            <v>Daily rate for Sick Leaves</v>
          </cell>
          <cell r="AB511" t="str">
            <v>Salary</v>
          </cell>
        </row>
        <row r="512">
          <cell r="A512">
            <v>10658480</v>
          </cell>
          <cell r="B512">
            <v>20466</v>
          </cell>
          <cell r="C512" t="str">
            <v>Койшибаев Хамит</v>
          </cell>
          <cell r="D512">
            <v>188220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20143.72</v>
          </cell>
          <cell r="P512">
            <v>42136.25</v>
          </cell>
          <cell r="Q512">
            <v>62279.97</v>
          </cell>
          <cell r="R512">
            <v>2</v>
          </cell>
          <cell r="S512">
            <v>0</v>
          </cell>
          <cell r="T512">
            <v>1052.7378296146046</v>
          </cell>
          <cell r="U512">
            <v>1779.4277142857143</v>
          </cell>
          <cell r="V512">
            <v>62279.97</v>
          </cell>
          <cell r="W512" t="str">
            <v>Daily rate for Vacation</v>
          </cell>
          <cell r="X512" t="str">
            <v>NN</v>
          </cell>
          <cell r="Y512" t="str">
            <v>Ф.И.О.</v>
          </cell>
          <cell r="Z512" t="str">
            <v>Центр</v>
          </cell>
          <cell r="AA512" t="str">
            <v>Daily rate for Sick Leaves</v>
          </cell>
          <cell r="AB512" t="str">
            <v>Salary</v>
          </cell>
        </row>
        <row r="513">
          <cell r="A513">
            <v>10657760</v>
          </cell>
          <cell r="B513">
            <v>20467</v>
          </cell>
          <cell r="C513" t="str">
            <v>Елемесова Ирина</v>
          </cell>
          <cell r="D513">
            <v>188220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36213.86</v>
          </cell>
          <cell r="P513">
            <v>52307.3</v>
          </cell>
          <cell r="Q513">
            <v>88521.16</v>
          </cell>
          <cell r="R513">
            <v>2</v>
          </cell>
          <cell r="S513">
            <v>0</v>
          </cell>
          <cell r="T513">
            <v>1496.3008789722787</v>
          </cell>
          <cell r="U513">
            <v>2213.029</v>
          </cell>
          <cell r="V513">
            <v>88521.16</v>
          </cell>
          <cell r="W513" t="str">
            <v>Daily rate for Vacation</v>
          </cell>
          <cell r="X513" t="str">
            <v>NN</v>
          </cell>
          <cell r="Y513" t="str">
            <v>Ф.И.О.</v>
          </cell>
          <cell r="Z513" t="str">
            <v>Центр</v>
          </cell>
          <cell r="AA513" t="str">
            <v>Daily rate for Sick Leaves</v>
          </cell>
          <cell r="AB513" t="str">
            <v>Salary</v>
          </cell>
        </row>
        <row r="514">
          <cell r="A514">
            <v>10660758</v>
          </cell>
          <cell r="B514">
            <v>20468</v>
          </cell>
          <cell r="C514" t="str">
            <v>Утешова Алтын</v>
          </cell>
          <cell r="D514">
            <v>183000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43559.12</v>
          </cell>
          <cell r="Q514">
            <v>43559.12</v>
          </cell>
          <cell r="R514">
            <v>1</v>
          </cell>
          <cell r="S514">
            <v>0</v>
          </cell>
          <cell r="T514">
            <v>1472.5868830290738</v>
          </cell>
          <cell r="U514">
            <v>1893.8747826086958</v>
          </cell>
          <cell r="V514">
            <v>43559.12</v>
          </cell>
          <cell r="W514" t="str">
            <v>Daily rate for Vacation</v>
          </cell>
          <cell r="X514" t="str">
            <v>NN</v>
          </cell>
          <cell r="Y514" t="str">
            <v>Ф.И.О.</v>
          </cell>
          <cell r="Z514" t="str">
            <v>Центр</v>
          </cell>
          <cell r="AA514" t="str">
            <v>Daily rate for Sick Leaves</v>
          </cell>
          <cell r="AB514" t="str">
            <v>Salary</v>
          </cell>
        </row>
        <row r="515">
          <cell r="A515">
            <v>10595546</v>
          </cell>
          <cell r="B515">
            <v>20469</v>
          </cell>
          <cell r="C515" t="str">
            <v>Куанышева Сара</v>
          </cell>
          <cell r="D515">
            <v>183000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43559.12</v>
          </cell>
          <cell r="Q515">
            <v>43559.12</v>
          </cell>
          <cell r="R515">
            <v>1</v>
          </cell>
          <cell r="S515">
            <v>0</v>
          </cell>
          <cell r="T515">
            <v>1472.5868830290738</v>
          </cell>
          <cell r="U515">
            <v>1893.8747826086958</v>
          </cell>
          <cell r="V515">
            <v>43559.12</v>
          </cell>
          <cell r="W515" t="str">
            <v>Daily rate for Vacation</v>
          </cell>
          <cell r="X515" t="str">
            <v>NN</v>
          </cell>
          <cell r="Y515" t="str">
            <v>Ф.И.О.</v>
          </cell>
          <cell r="Z515" t="str">
            <v>Центр</v>
          </cell>
          <cell r="AA515" t="str">
            <v>Daily rate for Sick Leaves</v>
          </cell>
          <cell r="AB515" t="str">
            <v>Salary</v>
          </cell>
        </row>
        <row r="516">
          <cell r="A516">
            <v>10660803</v>
          </cell>
          <cell r="B516">
            <v>20470</v>
          </cell>
          <cell r="C516" t="str">
            <v>Тулешова Алтын</v>
          </cell>
          <cell r="D516">
            <v>182000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33192.82</v>
          </cell>
          <cell r="Q516">
            <v>33192.82</v>
          </cell>
          <cell r="R516">
            <v>1</v>
          </cell>
          <cell r="S516">
            <v>0</v>
          </cell>
          <cell r="T516">
            <v>1122.137254901961</v>
          </cell>
          <cell r="U516">
            <v>1580.6104761904762</v>
          </cell>
          <cell r="V516">
            <v>33192.82</v>
          </cell>
          <cell r="W516" t="str">
            <v>Daily rate for Vacation</v>
          </cell>
          <cell r="X516" t="str">
            <v>NN</v>
          </cell>
          <cell r="Y516" t="str">
            <v>Ф.И.О.</v>
          </cell>
          <cell r="Z516" t="str">
            <v>Центр</v>
          </cell>
          <cell r="AA516" t="str">
            <v>Daily rate for Sick Leaves</v>
          </cell>
          <cell r="AB516" t="str">
            <v>Salary</v>
          </cell>
        </row>
        <row r="517">
          <cell r="A517">
            <v>10095710</v>
          </cell>
          <cell r="B517">
            <v>20471</v>
          </cell>
          <cell r="C517" t="str">
            <v>Тастамбекова Гульмира</v>
          </cell>
          <cell r="D517">
            <v>173000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111233.27</v>
          </cell>
          <cell r="Q517">
            <v>111233.27</v>
          </cell>
          <cell r="R517">
            <v>1</v>
          </cell>
          <cell r="S517">
            <v>0</v>
          </cell>
          <cell r="T517">
            <v>3760.4215686274515</v>
          </cell>
          <cell r="U517">
            <v>3707.775666666667</v>
          </cell>
          <cell r="V517">
            <v>111233.27</v>
          </cell>
          <cell r="W517" t="str">
            <v>Daily rate for Vacation</v>
          </cell>
          <cell r="X517" t="str">
            <v>NN</v>
          </cell>
          <cell r="Y517" t="str">
            <v>Ф.И.О.</v>
          </cell>
          <cell r="Z517" t="str">
            <v>Центр</v>
          </cell>
          <cell r="AA517" t="str">
            <v>Daily rate for Sick Leaves</v>
          </cell>
          <cell r="AB517" t="str">
            <v>Salary</v>
          </cell>
        </row>
        <row r="518">
          <cell r="A518">
            <v>10008497</v>
          </cell>
          <cell r="B518">
            <v>30002</v>
          </cell>
          <cell r="C518" t="str">
            <v>Джулдасова Нурбике</v>
          </cell>
          <cell r="D518">
            <v>112300</v>
          </cell>
          <cell r="E518">
            <v>73714.94</v>
          </cell>
          <cell r="F518">
            <v>126846.41</v>
          </cell>
          <cell r="G518">
            <v>35980.17</v>
          </cell>
          <cell r="H518">
            <v>169465.18</v>
          </cell>
          <cell r="I518">
            <v>17205.53</v>
          </cell>
          <cell r="J518">
            <v>109688.05</v>
          </cell>
          <cell r="K518">
            <v>132305.01</v>
          </cell>
          <cell r="L518">
            <v>75031.29</v>
          </cell>
          <cell r="M518">
            <v>77502.49</v>
          </cell>
          <cell r="N518">
            <v>114410.5</v>
          </cell>
          <cell r="O518">
            <v>111976</v>
          </cell>
          <cell r="P518">
            <v>146137.6</v>
          </cell>
          <cell r="Q518">
            <v>1190263.1700000002</v>
          </cell>
          <cell r="R518">
            <v>12</v>
          </cell>
          <cell r="S518">
            <v>67548.8</v>
          </cell>
          <cell r="T518">
            <v>3162.9320768537305</v>
          </cell>
          <cell r="U518">
            <v>6036.098763440861</v>
          </cell>
          <cell r="V518">
            <v>1122714.37</v>
          </cell>
          <cell r="W518" t="str">
            <v>Daily rate for Vacation</v>
          </cell>
          <cell r="X518" t="str">
            <v>NN</v>
          </cell>
          <cell r="Y518" t="str">
            <v>Ф.И.О.</v>
          </cell>
          <cell r="Z518" t="str">
            <v>Центр</v>
          </cell>
          <cell r="AA518" t="str">
            <v>Daily rate for Sick Leaves</v>
          </cell>
          <cell r="AB518" t="str">
            <v>Salary</v>
          </cell>
        </row>
        <row r="519">
          <cell r="A519">
            <v>10017120</v>
          </cell>
          <cell r="B519">
            <v>30004</v>
          </cell>
          <cell r="C519" t="str">
            <v>Кумаргалиева Алтынгуль</v>
          </cell>
          <cell r="D519">
            <v>112300</v>
          </cell>
          <cell r="E519">
            <v>118368.17</v>
          </cell>
          <cell r="F519">
            <v>70581.51</v>
          </cell>
          <cell r="G519">
            <v>169954.47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3804.13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362708.28</v>
          </cell>
          <cell r="R519">
            <v>4</v>
          </cell>
          <cell r="S519">
            <v>37603.59</v>
          </cell>
          <cell r="T519">
            <v>2747.6731744421913</v>
          </cell>
          <cell r="U519">
            <v>6252.013269230771</v>
          </cell>
          <cell r="V519">
            <v>325104.69000000006</v>
          </cell>
          <cell r="W519" t="str">
            <v>Daily rate for Vacation</v>
          </cell>
          <cell r="X519" t="str">
            <v>NN</v>
          </cell>
          <cell r="Y519" t="str">
            <v>Ф.И.О.</v>
          </cell>
          <cell r="Z519" t="str">
            <v>Центр</v>
          </cell>
          <cell r="AA519" t="str">
            <v>Daily rate for Sick Leaves</v>
          </cell>
          <cell r="AB519" t="str">
            <v>Salary</v>
          </cell>
        </row>
        <row r="520">
          <cell r="A520">
            <v>10016440</v>
          </cell>
          <cell r="B520">
            <v>30005</v>
          </cell>
          <cell r="C520" t="str">
            <v>Куспантаев Салахадин</v>
          </cell>
          <cell r="D520">
            <v>112300</v>
          </cell>
          <cell r="E520">
            <v>100264.36</v>
          </cell>
          <cell r="F520">
            <v>9047.51</v>
          </cell>
          <cell r="G520">
            <v>90097.77</v>
          </cell>
          <cell r="H520">
            <v>34591.39</v>
          </cell>
          <cell r="I520">
            <v>68265.88</v>
          </cell>
          <cell r="J520">
            <v>75216.9</v>
          </cell>
          <cell r="K520">
            <v>43528.58</v>
          </cell>
          <cell r="L520">
            <v>50033.29</v>
          </cell>
          <cell r="M520">
            <v>89780.31</v>
          </cell>
          <cell r="N520">
            <v>50991.06</v>
          </cell>
          <cell r="O520">
            <v>68418.48</v>
          </cell>
          <cell r="P520">
            <v>79143.54</v>
          </cell>
          <cell r="Q520">
            <v>759379.0700000001</v>
          </cell>
          <cell r="R520">
            <v>12</v>
          </cell>
          <cell r="S520">
            <v>38924.76</v>
          </cell>
          <cell r="T520">
            <v>2029.6774566148301</v>
          </cell>
          <cell r="U520">
            <v>3675.787295918368</v>
          </cell>
          <cell r="V520">
            <v>720454.31</v>
          </cell>
          <cell r="W520" t="str">
            <v>Daily rate for Vacation</v>
          </cell>
          <cell r="X520" t="str">
            <v>NN</v>
          </cell>
          <cell r="Y520" t="str">
            <v>Ф.И.О.</v>
          </cell>
          <cell r="Z520" t="str">
            <v>Центр</v>
          </cell>
          <cell r="AA520" t="str">
            <v>Daily rate for Sick Leaves</v>
          </cell>
          <cell r="AB520" t="str">
            <v>Salary</v>
          </cell>
        </row>
        <row r="521">
          <cell r="A521">
            <v>10269100</v>
          </cell>
          <cell r="B521">
            <v>30006</v>
          </cell>
          <cell r="C521" t="str">
            <v>Тлегенов Мухтар</v>
          </cell>
          <cell r="D521">
            <v>112300</v>
          </cell>
          <cell r="E521">
            <v>107667.11</v>
          </cell>
          <cell r="F521">
            <v>9598.04</v>
          </cell>
          <cell r="G521">
            <v>96733.57</v>
          </cell>
          <cell r="H521">
            <v>37083.74</v>
          </cell>
          <cell r="I521">
            <v>73257.01</v>
          </cell>
          <cell r="J521">
            <v>80750.27</v>
          </cell>
          <cell r="K521">
            <v>45753.82</v>
          </cell>
          <cell r="L521">
            <v>53247.11</v>
          </cell>
          <cell r="M521">
            <v>95190.78</v>
          </cell>
          <cell r="N521">
            <v>54654.08</v>
          </cell>
          <cell r="O521">
            <v>26913.24</v>
          </cell>
          <cell r="P521">
            <v>86725.98</v>
          </cell>
          <cell r="Q521">
            <v>767574.7499999999</v>
          </cell>
          <cell r="R521">
            <v>12</v>
          </cell>
          <cell r="S521">
            <v>0</v>
          </cell>
          <cell r="T521">
            <v>2162.426048005409</v>
          </cell>
          <cell r="U521">
            <v>3916.197704081632</v>
          </cell>
          <cell r="V521">
            <v>767574.7499999999</v>
          </cell>
          <cell r="W521" t="str">
            <v>Daily rate for Vacation</v>
          </cell>
          <cell r="X521" t="str">
            <v>NN</v>
          </cell>
          <cell r="Y521" t="str">
            <v>Ф.И.О.</v>
          </cell>
          <cell r="Z521" t="str">
            <v>Центр</v>
          </cell>
          <cell r="AA521" t="str">
            <v>Daily rate for Sick Leaves</v>
          </cell>
          <cell r="AB521" t="str">
            <v>Salary</v>
          </cell>
        </row>
        <row r="522">
          <cell r="A522">
            <v>10063321</v>
          </cell>
          <cell r="B522">
            <v>30007</v>
          </cell>
          <cell r="C522" t="str">
            <v>Хамидуллин Нуржан</v>
          </cell>
          <cell r="D522">
            <v>112300</v>
          </cell>
          <cell r="E522">
            <v>105798.57</v>
          </cell>
          <cell r="F522">
            <v>42063.76</v>
          </cell>
          <cell r="G522">
            <v>134576.65</v>
          </cell>
          <cell r="H522">
            <v>18791.56</v>
          </cell>
          <cell r="I522">
            <v>151048.63</v>
          </cell>
          <cell r="J522">
            <v>79638.32</v>
          </cell>
          <cell r="K522">
            <v>65800.57</v>
          </cell>
          <cell r="L522">
            <v>129085.42</v>
          </cell>
          <cell r="M522">
            <v>138101.89</v>
          </cell>
          <cell r="N522">
            <v>70235.18</v>
          </cell>
          <cell r="O522">
            <v>89355.36</v>
          </cell>
          <cell r="P522">
            <v>156004.06</v>
          </cell>
          <cell r="Q522">
            <v>1180499.97</v>
          </cell>
          <cell r="R522">
            <v>12</v>
          </cell>
          <cell r="S522">
            <v>22340.96</v>
          </cell>
          <cell r="T522">
            <v>3262.7873844940277</v>
          </cell>
          <cell r="U522">
            <v>5790.79505</v>
          </cell>
          <cell r="V522">
            <v>1158159.01</v>
          </cell>
          <cell r="W522" t="str">
            <v>Daily rate for Vacation</v>
          </cell>
          <cell r="X522" t="str">
            <v>NN</v>
          </cell>
          <cell r="Y522" t="str">
            <v>Ф.И.О.</v>
          </cell>
          <cell r="Z522" t="str">
            <v>Центр</v>
          </cell>
          <cell r="AA522" t="str">
            <v>Daily rate for Sick Leaves</v>
          </cell>
          <cell r="AB522" t="str">
            <v>Salary</v>
          </cell>
        </row>
        <row r="523">
          <cell r="A523">
            <v>10039227</v>
          </cell>
          <cell r="B523">
            <v>30008</v>
          </cell>
          <cell r="C523" t="str">
            <v>Мухтаров Арман</v>
          </cell>
          <cell r="D523">
            <v>156200</v>
          </cell>
          <cell r="E523">
            <v>96063.47</v>
          </cell>
          <cell r="F523">
            <v>90526.03</v>
          </cell>
          <cell r="G523">
            <v>107204.78</v>
          </cell>
          <cell r="H523">
            <v>115964.54</v>
          </cell>
          <cell r="I523">
            <v>68846.07</v>
          </cell>
          <cell r="J523">
            <v>124976.08</v>
          </cell>
          <cell r="K523">
            <v>116570.8</v>
          </cell>
          <cell r="L523">
            <v>117376.27</v>
          </cell>
          <cell r="M523">
            <v>91063.64</v>
          </cell>
          <cell r="N523">
            <v>134692.82</v>
          </cell>
          <cell r="O523">
            <v>94223.17</v>
          </cell>
          <cell r="P523">
            <v>89716.2</v>
          </cell>
          <cell r="Q523">
            <v>1247223.8699999999</v>
          </cell>
          <cell r="R523">
            <v>12</v>
          </cell>
          <cell r="S523">
            <v>57349.59</v>
          </cell>
          <cell r="T523">
            <v>3352.1362407031775</v>
          </cell>
          <cell r="U523">
            <v>6431.752864864864</v>
          </cell>
          <cell r="V523">
            <v>1189874.2799999998</v>
          </cell>
          <cell r="W523" t="str">
            <v>Daily rate for Vacation</v>
          </cell>
          <cell r="X523" t="str">
            <v>NN</v>
          </cell>
          <cell r="Y523" t="str">
            <v>Ф.И.О.</v>
          </cell>
          <cell r="Z523" t="str">
            <v>Центр</v>
          </cell>
          <cell r="AA523" t="str">
            <v>Daily rate for Sick Leaves</v>
          </cell>
          <cell r="AB523" t="str">
            <v>Salary</v>
          </cell>
        </row>
        <row r="524">
          <cell r="A524">
            <v>10357601</v>
          </cell>
          <cell r="B524">
            <v>30012</v>
          </cell>
          <cell r="C524" t="str">
            <v>Арпиев Максот</v>
          </cell>
          <cell r="D524">
            <v>156100</v>
          </cell>
          <cell r="E524">
            <v>70362.9</v>
          </cell>
          <cell r="F524">
            <v>63291.96</v>
          </cell>
          <cell r="G524">
            <v>87745.65</v>
          </cell>
          <cell r="H524">
            <v>87887.06</v>
          </cell>
          <cell r="I524">
            <v>77786.77</v>
          </cell>
          <cell r="J524">
            <v>77611.16</v>
          </cell>
          <cell r="K524">
            <v>99297.31</v>
          </cell>
          <cell r="L524">
            <v>100568.25</v>
          </cell>
          <cell r="M524">
            <v>130997.42</v>
          </cell>
          <cell r="N524">
            <v>86666.98</v>
          </cell>
          <cell r="O524">
            <v>96606.97</v>
          </cell>
          <cell r="P524">
            <v>107136.56</v>
          </cell>
          <cell r="Q524">
            <v>1085958.99</v>
          </cell>
          <cell r="R524">
            <v>12</v>
          </cell>
          <cell r="S524">
            <v>78106.72</v>
          </cell>
          <cell r="T524">
            <v>2839.340404552626</v>
          </cell>
          <cell r="U524">
            <v>5507.389453551913</v>
          </cell>
          <cell r="V524">
            <v>1007852.27</v>
          </cell>
          <cell r="W524" t="str">
            <v>Daily rate for Vacation</v>
          </cell>
          <cell r="X524" t="str">
            <v>NN</v>
          </cell>
          <cell r="Y524" t="str">
            <v>Ф.И.О.</v>
          </cell>
          <cell r="Z524" t="str">
            <v>Центр</v>
          </cell>
          <cell r="AA524" t="str">
            <v>Daily rate for Sick Leaves</v>
          </cell>
          <cell r="AB524" t="str">
            <v>Salary</v>
          </cell>
        </row>
        <row r="525">
          <cell r="A525">
            <v>10015466</v>
          </cell>
          <cell r="B525">
            <v>40004</v>
          </cell>
          <cell r="C525" t="str">
            <v>Перфильева Нина</v>
          </cell>
          <cell r="D525">
            <v>141000</v>
          </cell>
          <cell r="E525">
            <v>55531</v>
          </cell>
          <cell r="F525">
            <v>103568.29</v>
          </cell>
          <cell r="G525">
            <v>44085.85</v>
          </cell>
          <cell r="H525">
            <v>77097.79</v>
          </cell>
          <cell r="I525">
            <v>110179.63</v>
          </cell>
          <cell r="J525">
            <v>50075.23</v>
          </cell>
          <cell r="K525">
            <v>148451.19</v>
          </cell>
          <cell r="L525">
            <v>16899.48</v>
          </cell>
          <cell r="M525">
            <v>188744</v>
          </cell>
          <cell r="N525">
            <v>17117.47</v>
          </cell>
          <cell r="O525">
            <v>152884.22</v>
          </cell>
          <cell r="P525">
            <v>43675.88</v>
          </cell>
          <cell r="Q525">
            <v>1008310.0299999999</v>
          </cell>
          <cell r="R525">
            <v>12</v>
          </cell>
          <cell r="S525">
            <v>24879.89</v>
          </cell>
          <cell r="T525">
            <v>2770.537919765607</v>
          </cell>
          <cell r="U525">
            <v>5853.750833333333</v>
          </cell>
          <cell r="V525">
            <v>983430.1399999999</v>
          </cell>
          <cell r="W525" t="str">
            <v>Daily rate for Vacation</v>
          </cell>
          <cell r="X525" t="str">
            <v>NN</v>
          </cell>
          <cell r="Y525" t="str">
            <v>Ф.И.О.</v>
          </cell>
          <cell r="Z525" t="str">
            <v>Центр</v>
          </cell>
          <cell r="AA525" t="str">
            <v>Daily rate for Sick Leaves</v>
          </cell>
          <cell r="AB525" t="str">
            <v>Salary</v>
          </cell>
        </row>
        <row r="526">
          <cell r="A526">
            <v>10007361</v>
          </cell>
          <cell r="B526">
            <v>40007</v>
          </cell>
          <cell r="C526" t="str">
            <v>Точилина Наталья</v>
          </cell>
          <cell r="D526">
            <v>141000</v>
          </cell>
          <cell r="E526">
            <v>321898.55</v>
          </cell>
          <cell r="F526">
            <v>32326.65</v>
          </cell>
          <cell r="G526">
            <v>168562.88</v>
          </cell>
          <cell r="H526">
            <v>112471.68</v>
          </cell>
          <cell r="I526">
            <v>227623.68</v>
          </cell>
          <cell r="J526">
            <v>169615.14</v>
          </cell>
          <cell r="K526">
            <v>194972.13</v>
          </cell>
          <cell r="L526">
            <v>268259.65</v>
          </cell>
          <cell r="M526">
            <v>216713.7</v>
          </cell>
          <cell r="N526">
            <v>246130.7</v>
          </cell>
          <cell r="O526">
            <v>77655.5</v>
          </cell>
          <cell r="P526">
            <v>302407.91</v>
          </cell>
          <cell r="Q526">
            <v>2338638.17</v>
          </cell>
          <cell r="R526">
            <v>12</v>
          </cell>
          <cell r="S526">
            <v>29905.81</v>
          </cell>
          <cell r="T526">
            <v>6504.20430471039</v>
          </cell>
          <cell r="U526">
            <v>12479.634378378378</v>
          </cell>
          <cell r="V526">
            <v>2308732.36</v>
          </cell>
          <cell r="W526" t="str">
            <v>Daily rate for Vacation</v>
          </cell>
          <cell r="X526" t="str">
            <v>NN</v>
          </cell>
          <cell r="Y526" t="str">
            <v>Ф.И.О.</v>
          </cell>
          <cell r="Z526" t="str">
            <v>Центр</v>
          </cell>
          <cell r="AA526" t="str">
            <v>Daily rate for Sick Leaves</v>
          </cell>
          <cell r="AB526" t="str">
            <v>Salary</v>
          </cell>
        </row>
        <row r="527">
          <cell r="A527">
            <v>10221907</v>
          </cell>
          <cell r="B527">
            <v>40008</v>
          </cell>
          <cell r="C527" t="str">
            <v>Тлегенова Шолпан</v>
          </cell>
          <cell r="D527">
            <v>141000</v>
          </cell>
          <cell r="E527">
            <v>132085.96</v>
          </cell>
          <cell r="F527">
            <v>64848.9</v>
          </cell>
          <cell r="G527">
            <v>133690.82</v>
          </cell>
          <cell r="H527">
            <v>106689.63</v>
          </cell>
          <cell r="I527">
            <v>65003.07</v>
          </cell>
          <cell r="J527">
            <v>133533.67</v>
          </cell>
          <cell r="K527">
            <v>78385.79</v>
          </cell>
          <cell r="L527">
            <v>183803.13</v>
          </cell>
          <cell r="M527">
            <v>32595.21</v>
          </cell>
          <cell r="N527">
            <v>154133.87</v>
          </cell>
          <cell r="O527">
            <v>32078.58</v>
          </cell>
          <cell r="P527">
            <v>126155.23</v>
          </cell>
          <cell r="Q527">
            <v>1243003.86</v>
          </cell>
          <cell r="R527">
            <v>12</v>
          </cell>
          <cell r="S527">
            <v>17372.08</v>
          </cell>
          <cell r="T527">
            <v>3452.8729434302463</v>
          </cell>
          <cell r="U527">
            <v>5892.460480769231</v>
          </cell>
          <cell r="V527">
            <v>1225631.78</v>
          </cell>
          <cell r="W527" t="str">
            <v>Daily rate for Vacation</v>
          </cell>
          <cell r="X527" t="str">
            <v>NN</v>
          </cell>
          <cell r="Y527" t="str">
            <v>Ф.И.О.</v>
          </cell>
          <cell r="Z527" t="str">
            <v>Центр</v>
          </cell>
          <cell r="AA527" t="str">
            <v>Daily rate for Sick Leaves</v>
          </cell>
          <cell r="AB527" t="str">
            <v>Salary</v>
          </cell>
        </row>
        <row r="528">
          <cell r="A528">
            <v>10014723</v>
          </cell>
          <cell r="B528">
            <v>40009</v>
          </cell>
          <cell r="C528" t="str">
            <v>Зотова Галина</v>
          </cell>
          <cell r="D528">
            <v>145500</v>
          </cell>
          <cell r="E528">
            <v>240497.23</v>
          </cell>
          <cell r="F528">
            <v>100522.9</v>
          </cell>
          <cell r="G528">
            <v>172417.57</v>
          </cell>
          <cell r="H528">
            <v>105766.27</v>
          </cell>
          <cell r="I528">
            <v>111394.93</v>
          </cell>
          <cell r="J528">
            <v>229209.39</v>
          </cell>
          <cell r="K528">
            <v>152222.34</v>
          </cell>
          <cell r="L528">
            <v>285217.38</v>
          </cell>
          <cell r="M528">
            <v>55483.76</v>
          </cell>
          <cell r="N528">
            <v>250741.95</v>
          </cell>
          <cell r="O528">
            <v>44333.78</v>
          </cell>
          <cell r="P528">
            <v>252156.66</v>
          </cell>
          <cell r="Q528">
            <v>1999964.1599999997</v>
          </cell>
          <cell r="R528">
            <v>12</v>
          </cell>
          <cell r="S528">
            <v>67046.67</v>
          </cell>
          <cell r="T528">
            <v>5445.4515720081135</v>
          </cell>
          <cell r="U528">
            <v>9963.492216494844</v>
          </cell>
          <cell r="V528">
            <v>1932917.4899999998</v>
          </cell>
          <cell r="W528" t="str">
            <v>Daily rate for Vacation</v>
          </cell>
          <cell r="X528" t="str">
            <v>NN</v>
          </cell>
          <cell r="Y528" t="str">
            <v>Ф.И.О.</v>
          </cell>
          <cell r="Z528" t="str">
            <v>Центр</v>
          </cell>
          <cell r="AA528" t="str">
            <v>Daily rate for Sick Leaves</v>
          </cell>
          <cell r="AB528" t="str">
            <v>Salary</v>
          </cell>
        </row>
        <row r="529">
          <cell r="A529">
            <v>10042952</v>
          </cell>
          <cell r="B529">
            <v>40011</v>
          </cell>
          <cell r="C529" t="str">
            <v>Макарова Елена</v>
          </cell>
          <cell r="D529">
            <v>145500</v>
          </cell>
          <cell r="E529">
            <v>108908.87</v>
          </cell>
          <cell r="F529">
            <v>137975.59</v>
          </cell>
          <cell r="G529">
            <v>61957.64</v>
          </cell>
          <cell r="H529">
            <v>180171.3</v>
          </cell>
          <cell r="I529">
            <v>26290</v>
          </cell>
          <cell r="J529">
            <v>206944.76</v>
          </cell>
          <cell r="K529">
            <v>33713.51</v>
          </cell>
          <cell r="L529">
            <v>189033</v>
          </cell>
          <cell r="M529">
            <v>84399.83</v>
          </cell>
          <cell r="N529">
            <v>109940.06</v>
          </cell>
          <cell r="O529">
            <v>97049.13</v>
          </cell>
          <cell r="P529">
            <v>111709.17</v>
          </cell>
          <cell r="Q529">
            <v>1348092.8599999999</v>
          </cell>
          <cell r="R529">
            <v>12</v>
          </cell>
          <cell r="S529">
            <v>0</v>
          </cell>
          <cell r="T529">
            <v>3797.8726053639843</v>
          </cell>
          <cell r="U529">
            <v>7170.706702127659</v>
          </cell>
          <cell r="V529">
            <v>1348092.8599999999</v>
          </cell>
          <cell r="W529" t="str">
            <v>Daily rate for Vacation</v>
          </cell>
          <cell r="X529" t="str">
            <v>NN</v>
          </cell>
          <cell r="Y529" t="str">
            <v>Ф.И.О.</v>
          </cell>
          <cell r="Z529" t="str">
            <v>Центр</v>
          </cell>
          <cell r="AA529" t="str">
            <v>Daily rate for Sick Leaves</v>
          </cell>
          <cell r="AB529" t="str">
            <v>Salary</v>
          </cell>
        </row>
        <row r="530">
          <cell r="A530">
            <v>10109755</v>
          </cell>
          <cell r="B530">
            <v>40012</v>
          </cell>
          <cell r="C530" t="str">
            <v>Ерекенова Ардак</v>
          </cell>
          <cell r="D530">
            <v>145500</v>
          </cell>
          <cell r="E530">
            <v>37973.88</v>
          </cell>
          <cell r="F530">
            <v>109506.61</v>
          </cell>
          <cell r="G530">
            <v>115818.6</v>
          </cell>
          <cell r="H530">
            <v>116004.93</v>
          </cell>
          <cell r="I530">
            <v>65247.02</v>
          </cell>
          <cell r="J530">
            <v>56036.31</v>
          </cell>
          <cell r="K530">
            <v>147222.13</v>
          </cell>
          <cell r="L530">
            <v>122944.84</v>
          </cell>
          <cell r="M530">
            <v>177816.98</v>
          </cell>
          <cell r="N530">
            <v>104074.7</v>
          </cell>
          <cell r="O530">
            <v>158784.42</v>
          </cell>
          <cell r="P530">
            <v>41109.42</v>
          </cell>
          <cell r="Q530">
            <v>1252539.8399999999</v>
          </cell>
          <cell r="R530">
            <v>12</v>
          </cell>
          <cell r="S530">
            <v>91779.76</v>
          </cell>
          <cell r="T530">
            <v>3270.1151679062427</v>
          </cell>
          <cell r="U530">
            <v>5892.183147208121</v>
          </cell>
          <cell r="V530">
            <v>1160760.0799999998</v>
          </cell>
          <cell r="W530" t="str">
            <v>Daily rate for Vacation</v>
          </cell>
          <cell r="X530" t="str">
            <v>NN</v>
          </cell>
          <cell r="Y530" t="str">
            <v>Ф.И.О.</v>
          </cell>
          <cell r="Z530" t="str">
            <v>Центр</v>
          </cell>
          <cell r="AA530" t="str">
            <v>Daily rate for Sick Leaves</v>
          </cell>
          <cell r="AB530" t="str">
            <v>Salary</v>
          </cell>
        </row>
        <row r="531">
          <cell r="A531">
            <v>10120639</v>
          </cell>
          <cell r="B531">
            <v>40013</v>
          </cell>
          <cell r="C531" t="str">
            <v>Нугманова Карилгаш</v>
          </cell>
          <cell r="D531">
            <v>145500</v>
          </cell>
          <cell r="E531">
            <v>114949.83</v>
          </cell>
          <cell r="F531">
            <v>154111.02</v>
          </cell>
          <cell r="G531">
            <v>131520.89</v>
          </cell>
          <cell r="H531">
            <v>208659.42</v>
          </cell>
          <cell r="I531">
            <v>178167.09</v>
          </cell>
          <cell r="J531">
            <v>95676.23</v>
          </cell>
          <cell r="K531">
            <v>243021.07</v>
          </cell>
          <cell r="L531">
            <v>137191.66</v>
          </cell>
          <cell r="M531">
            <v>292638.81</v>
          </cell>
          <cell r="N531">
            <v>74162.3</v>
          </cell>
          <cell r="O531">
            <v>236072.05</v>
          </cell>
          <cell r="P531">
            <v>111330.69</v>
          </cell>
          <cell r="Q531">
            <v>1977501.06</v>
          </cell>
          <cell r="R531">
            <v>12</v>
          </cell>
          <cell r="S531">
            <v>126120</v>
          </cell>
          <cell r="T531">
            <v>5215.745605138608</v>
          </cell>
          <cell r="U531">
            <v>9494.261846153846</v>
          </cell>
          <cell r="V531">
            <v>1851381.06</v>
          </cell>
          <cell r="W531" t="str">
            <v>Daily rate for Vacation</v>
          </cell>
          <cell r="X531" t="str">
            <v>NN</v>
          </cell>
          <cell r="Y531" t="str">
            <v>Ф.И.О.</v>
          </cell>
          <cell r="Z531" t="str">
            <v>Центр</v>
          </cell>
          <cell r="AA531" t="str">
            <v>Daily rate for Sick Leaves</v>
          </cell>
          <cell r="AB531" t="str">
            <v>Salary</v>
          </cell>
        </row>
        <row r="532">
          <cell r="A532">
            <v>10158979</v>
          </cell>
          <cell r="B532">
            <v>40014</v>
          </cell>
          <cell r="C532" t="str">
            <v>Жумашева Нургуль</v>
          </cell>
          <cell r="D532">
            <v>145500</v>
          </cell>
          <cell r="E532">
            <v>158790.24</v>
          </cell>
          <cell r="F532">
            <v>61050.82</v>
          </cell>
          <cell r="G532">
            <v>100803.41</v>
          </cell>
          <cell r="H532">
            <v>100722.05</v>
          </cell>
          <cell r="I532">
            <v>104204.89</v>
          </cell>
          <cell r="J532">
            <v>127572.02</v>
          </cell>
          <cell r="K532">
            <v>102017.44</v>
          </cell>
          <cell r="L532">
            <v>78230.37</v>
          </cell>
          <cell r="M532">
            <v>39143.89</v>
          </cell>
          <cell r="N532">
            <v>146842.14</v>
          </cell>
          <cell r="O532">
            <v>26178.87</v>
          </cell>
          <cell r="P532">
            <v>143706.98</v>
          </cell>
          <cell r="Q532">
            <v>1189263.1199999999</v>
          </cell>
          <cell r="R532">
            <v>12</v>
          </cell>
          <cell r="S532">
            <v>46265.63</v>
          </cell>
          <cell r="T532">
            <v>3220.0740646833447</v>
          </cell>
          <cell r="U532">
            <v>5861.52558974359</v>
          </cell>
          <cell r="V532">
            <v>1142997.49</v>
          </cell>
          <cell r="W532" t="str">
            <v>Daily rate for Vacation</v>
          </cell>
          <cell r="X532" t="str">
            <v>NN</v>
          </cell>
          <cell r="Y532" t="str">
            <v>Ф.И.О.</v>
          </cell>
          <cell r="Z532" t="str">
            <v>Центр</v>
          </cell>
          <cell r="AA532" t="str">
            <v>Daily rate for Sick Leaves</v>
          </cell>
          <cell r="AB532" t="str">
            <v>Salary</v>
          </cell>
        </row>
        <row r="533">
          <cell r="A533">
            <v>10159584</v>
          </cell>
          <cell r="B533">
            <v>40015</v>
          </cell>
          <cell r="C533" t="str">
            <v>Даурембаева Асель</v>
          </cell>
          <cell r="D533">
            <v>145500</v>
          </cell>
          <cell r="E533">
            <v>117227.65</v>
          </cell>
          <cell r="F533">
            <v>114943.64</v>
          </cell>
          <cell r="G533">
            <v>72928.42</v>
          </cell>
          <cell r="H533">
            <v>160867.55</v>
          </cell>
          <cell r="I533">
            <v>30872.83</v>
          </cell>
          <cell r="J533">
            <v>199990.35</v>
          </cell>
          <cell r="K533">
            <v>28740.72</v>
          </cell>
          <cell r="L533">
            <v>195952.86</v>
          </cell>
          <cell r="M533">
            <v>79316.9</v>
          </cell>
          <cell r="N533">
            <v>127710.04</v>
          </cell>
          <cell r="O533">
            <v>83760.72</v>
          </cell>
          <cell r="P533">
            <v>155386.15</v>
          </cell>
          <cell r="Q533">
            <v>1367697.8299999998</v>
          </cell>
          <cell r="R533">
            <v>12</v>
          </cell>
          <cell r="S533">
            <v>19338</v>
          </cell>
          <cell r="T533">
            <v>3798.624718278116</v>
          </cell>
          <cell r="U533">
            <v>6950.308402061855</v>
          </cell>
          <cell r="V533">
            <v>1348359.8299999998</v>
          </cell>
          <cell r="W533" t="str">
            <v>Daily rate for Vacation</v>
          </cell>
          <cell r="X533" t="str">
            <v>NN</v>
          </cell>
          <cell r="Y533" t="str">
            <v>Ф.И.О.</v>
          </cell>
          <cell r="Z533" t="str">
            <v>Центр</v>
          </cell>
          <cell r="AA533" t="str">
            <v>Daily rate for Sick Leaves</v>
          </cell>
          <cell r="AB533" t="str">
            <v>Salary</v>
          </cell>
        </row>
        <row r="534">
          <cell r="A534">
            <v>10170353</v>
          </cell>
          <cell r="B534">
            <v>40016</v>
          </cell>
          <cell r="C534" t="str">
            <v>Искалиева Айгуль</v>
          </cell>
          <cell r="D534">
            <v>183000</v>
          </cell>
          <cell r="E534">
            <v>190404.69</v>
          </cell>
          <cell r="F534">
            <v>181543.14</v>
          </cell>
          <cell r="G534">
            <v>186187.7</v>
          </cell>
          <cell r="H534">
            <v>232942.82</v>
          </cell>
          <cell r="I534">
            <v>200463.89</v>
          </cell>
          <cell r="J534">
            <v>158576.53</v>
          </cell>
          <cell r="K534">
            <v>222157.1</v>
          </cell>
          <cell r="L534">
            <v>355348.68</v>
          </cell>
          <cell r="M534">
            <v>364402.44</v>
          </cell>
          <cell r="N534">
            <v>160241.44</v>
          </cell>
          <cell r="O534">
            <v>167959.72</v>
          </cell>
          <cell r="P534">
            <v>224348.24</v>
          </cell>
          <cell r="Q534">
            <v>2644576.3900000006</v>
          </cell>
          <cell r="R534">
            <v>12</v>
          </cell>
          <cell r="S534">
            <v>8760.4</v>
          </cell>
          <cell r="T534">
            <v>7425.670469912105</v>
          </cell>
          <cell r="U534">
            <v>9835.134291044778</v>
          </cell>
          <cell r="V534">
            <v>2635815.9900000007</v>
          </cell>
          <cell r="W534" t="str">
            <v>Daily rate for Vacation</v>
          </cell>
          <cell r="X534" t="str">
            <v>NN</v>
          </cell>
          <cell r="Y534" t="str">
            <v>Ф.И.О.</v>
          </cell>
          <cell r="Z534" t="str">
            <v>Центр</v>
          </cell>
          <cell r="AA534" t="str">
            <v>Daily rate for Sick Leaves</v>
          </cell>
          <cell r="AB534" t="str">
            <v>Salary</v>
          </cell>
        </row>
        <row r="535">
          <cell r="A535">
            <v>10139305</v>
          </cell>
          <cell r="B535">
            <v>40022</v>
          </cell>
          <cell r="C535" t="str">
            <v>Климов Михаил</v>
          </cell>
          <cell r="D535">
            <v>141000</v>
          </cell>
          <cell r="E535">
            <v>60915.69</v>
          </cell>
          <cell r="F535">
            <v>317481.35</v>
          </cell>
          <cell r="G535">
            <v>205835.05</v>
          </cell>
          <cell r="H535">
            <v>261715.71</v>
          </cell>
          <cell r="I535">
            <v>124336.63</v>
          </cell>
          <cell r="J535">
            <v>204209.9</v>
          </cell>
          <cell r="K535">
            <v>183431.34</v>
          </cell>
          <cell r="L535">
            <v>286125.26</v>
          </cell>
          <cell r="M535">
            <v>332365.19</v>
          </cell>
          <cell r="N535">
            <v>77299.48</v>
          </cell>
          <cell r="O535">
            <v>303267.5</v>
          </cell>
          <cell r="P535">
            <v>43532.68</v>
          </cell>
          <cell r="Q535">
            <v>2400515.78</v>
          </cell>
          <cell r="R535">
            <v>12</v>
          </cell>
          <cell r="S535">
            <v>1000</v>
          </cell>
          <cell r="T535">
            <v>6759.961066035609</v>
          </cell>
          <cell r="U535">
            <v>12368.638041237113</v>
          </cell>
          <cell r="V535">
            <v>2399515.78</v>
          </cell>
          <cell r="W535" t="str">
            <v>Daily rate for Vacation</v>
          </cell>
          <cell r="X535" t="str">
            <v>NN</v>
          </cell>
          <cell r="Y535" t="str">
            <v>Ф.И.О.</v>
          </cell>
          <cell r="Z535" t="str">
            <v>Центр</v>
          </cell>
          <cell r="AA535" t="str">
            <v>Daily rate for Sick Leaves</v>
          </cell>
          <cell r="AB535" t="str">
            <v>Salary</v>
          </cell>
        </row>
        <row r="536">
          <cell r="A536">
            <v>10083129</v>
          </cell>
          <cell r="B536">
            <v>40023</v>
          </cell>
          <cell r="C536" t="str">
            <v>Краснова Надежда</v>
          </cell>
          <cell r="D536">
            <v>145510</v>
          </cell>
          <cell r="E536">
            <v>54005</v>
          </cell>
          <cell r="F536">
            <v>122340.51</v>
          </cell>
          <cell r="G536">
            <v>0.86</v>
          </cell>
          <cell r="H536">
            <v>90428.11</v>
          </cell>
          <cell r="I536">
            <v>113450.58</v>
          </cell>
          <cell r="J536">
            <v>60992.09</v>
          </cell>
          <cell r="K536">
            <v>159197.36</v>
          </cell>
          <cell r="L536">
            <v>34146.06</v>
          </cell>
          <cell r="M536">
            <v>201303.18</v>
          </cell>
          <cell r="N536">
            <v>166821.31</v>
          </cell>
          <cell r="O536">
            <v>172883.43</v>
          </cell>
          <cell r="P536">
            <v>41109.74</v>
          </cell>
          <cell r="Q536">
            <v>1216678.23</v>
          </cell>
          <cell r="R536">
            <v>12</v>
          </cell>
          <cell r="S536">
            <v>0</v>
          </cell>
          <cell r="T536">
            <v>3427.6488336713996</v>
          </cell>
          <cell r="U536">
            <v>6271.537268041237</v>
          </cell>
          <cell r="V536">
            <v>1216678.23</v>
          </cell>
          <cell r="W536" t="str">
            <v>Daily rate for Vacation</v>
          </cell>
          <cell r="X536" t="str">
            <v>NN</v>
          </cell>
          <cell r="Y536" t="str">
            <v>Ф.И.О.</v>
          </cell>
          <cell r="Z536" t="str">
            <v>Центр</v>
          </cell>
          <cell r="AA536" t="str">
            <v>Daily rate for Sick Leaves</v>
          </cell>
          <cell r="AB536" t="str">
            <v>Salary</v>
          </cell>
        </row>
        <row r="537">
          <cell r="A537">
            <v>10162450</v>
          </cell>
          <cell r="B537">
            <v>40024</v>
          </cell>
          <cell r="C537" t="str">
            <v>Кондратенко Евгений</v>
          </cell>
          <cell r="D537">
            <v>145520</v>
          </cell>
          <cell r="E537">
            <v>115062.55</v>
          </cell>
          <cell r="F537">
            <v>70339.27</v>
          </cell>
          <cell r="G537">
            <v>73169.72</v>
          </cell>
          <cell r="H537">
            <v>172406.09</v>
          </cell>
          <cell r="I537">
            <v>74231.65</v>
          </cell>
          <cell r="J537">
            <v>0</v>
          </cell>
          <cell r="K537">
            <v>0</v>
          </cell>
          <cell r="L537">
            <v>4374.25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509583.53</v>
          </cell>
          <cell r="R537">
            <v>6</v>
          </cell>
          <cell r="S537">
            <v>40428.78</v>
          </cell>
          <cell r="T537">
            <v>2643.423202614379</v>
          </cell>
          <cell r="U537">
            <v>7002.309701492537</v>
          </cell>
          <cell r="V537">
            <v>469154.75</v>
          </cell>
          <cell r="W537" t="str">
            <v>Daily rate for Vacation</v>
          </cell>
          <cell r="X537" t="str">
            <v>NN</v>
          </cell>
          <cell r="Y537" t="str">
            <v>Ф.И.О.</v>
          </cell>
          <cell r="Z537" t="str">
            <v>Центр</v>
          </cell>
          <cell r="AA537" t="str">
            <v>Daily rate for Sick Leaves</v>
          </cell>
          <cell r="AB537" t="str">
            <v>Salary</v>
          </cell>
        </row>
        <row r="538">
          <cell r="A538">
            <v>10028607</v>
          </cell>
          <cell r="B538">
            <v>40025</v>
          </cell>
          <cell r="C538" t="str">
            <v>Кузембаев Тимур</v>
          </cell>
          <cell r="D538">
            <v>145520</v>
          </cell>
          <cell r="E538">
            <v>117614.12</v>
          </cell>
          <cell r="F538">
            <v>17101.09</v>
          </cell>
          <cell r="G538">
            <v>99672.78</v>
          </cell>
          <cell r="H538">
            <v>33420.87</v>
          </cell>
          <cell r="I538">
            <v>106573.11</v>
          </cell>
          <cell r="J538">
            <v>47627.55</v>
          </cell>
          <cell r="K538">
            <v>82725.39</v>
          </cell>
          <cell r="L538">
            <v>52779.17</v>
          </cell>
          <cell r="M538">
            <v>108970.91</v>
          </cell>
          <cell r="N538">
            <v>22545.25</v>
          </cell>
          <cell r="O538">
            <v>127189.68</v>
          </cell>
          <cell r="P538">
            <v>113319.37</v>
          </cell>
          <cell r="Q538">
            <v>929539.2899999999</v>
          </cell>
          <cell r="R538">
            <v>12</v>
          </cell>
          <cell r="S538">
            <v>76048.78</v>
          </cell>
          <cell r="T538">
            <v>2404.4695458643223</v>
          </cell>
          <cell r="U538">
            <v>4246.221442786069</v>
          </cell>
          <cell r="V538">
            <v>853490.5099999999</v>
          </cell>
          <cell r="W538" t="str">
            <v>Daily rate for Vacation</v>
          </cell>
          <cell r="X538" t="str">
            <v>NN</v>
          </cell>
          <cell r="Y538" t="str">
            <v>Ф.И.О.</v>
          </cell>
          <cell r="Z538" t="str">
            <v>Центр</v>
          </cell>
          <cell r="AA538" t="str">
            <v>Daily rate for Sick Leaves</v>
          </cell>
          <cell r="AB538" t="str">
            <v>Salary</v>
          </cell>
        </row>
        <row r="539">
          <cell r="A539">
            <v>10008250</v>
          </cell>
          <cell r="B539">
            <v>40026</v>
          </cell>
          <cell r="C539" t="str">
            <v>Сандыбеков Кайрат</v>
          </cell>
          <cell r="D539">
            <v>145520</v>
          </cell>
          <cell r="E539">
            <v>79028.9</v>
          </cell>
          <cell r="F539">
            <v>95920.76</v>
          </cell>
          <cell r="G539">
            <v>111675.79</v>
          </cell>
          <cell r="H539">
            <v>43632.47</v>
          </cell>
          <cell r="I539">
            <v>145664.87</v>
          </cell>
          <cell r="J539">
            <v>99123.7</v>
          </cell>
          <cell r="K539">
            <v>189637.96</v>
          </cell>
          <cell r="L539">
            <v>44180.09</v>
          </cell>
          <cell r="M539">
            <v>170302.39</v>
          </cell>
          <cell r="N539">
            <v>53459.65</v>
          </cell>
          <cell r="O539">
            <v>125380.97</v>
          </cell>
          <cell r="P539">
            <v>148073.91</v>
          </cell>
          <cell r="Q539">
            <v>1306081.4599999997</v>
          </cell>
          <cell r="R539">
            <v>12</v>
          </cell>
          <cell r="S539">
            <v>7243</v>
          </cell>
          <cell r="T539">
            <v>3659.1121816542704</v>
          </cell>
          <cell r="U539">
            <v>5930.769223744291</v>
          </cell>
          <cell r="V539">
            <v>1298838.4599999997</v>
          </cell>
          <cell r="W539" t="str">
            <v>Daily rate for Vacation</v>
          </cell>
          <cell r="X539" t="str">
            <v>NN</v>
          </cell>
          <cell r="Y539" t="str">
            <v>Ф.И.О.</v>
          </cell>
          <cell r="Z539" t="str">
            <v>Центр</v>
          </cell>
          <cell r="AA539" t="str">
            <v>Daily rate for Sick Leaves</v>
          </cell>
          <cell r="AB539" t="str">
            <v>Salary</v>
          </cell>
        </row>
        <row r="540">
          <cell r="A540">
            <v>10042655</v>
          </cell>
          <cell r="B540">
            <v>40027</v>
          </cell>
          <cell r="C540" t="str">
            <v>Гажан Элсевар</v>
          </cell>
          <cell r="D540">
            <v>145520</v>
          </cell>
          <cell r="E540">
            <v>113701.56</v>
          </cell>
          <cell r="F540">
            <v>14974.54</v>
          </cell>
          <cell r="G540">
            <v>97539.15</v>
          </cell>
          <cell r="H540">
            <v>42149.97</v>
          </cell>
          <cell r="I540">
            <v>74352.6</v>
          </cell>
          <cell r="J540">
            <v>61622.92</v>
          </cell>
          <cell r="K540">
            <v>43762.78</v>
          </cell>
          <cell r="L540">
            <v>91462.55</v>
          </cell>
          <cell r="M540">
            <v>58075.34</v>
          </cell>
          <cell r="N540">
            <v>53710.07</v>
          </cell>
          <cell r="O540">
            <v>41188.55</v>
          </cell>
          <cell r="P540">
            <v>80498.43</v>
          </cell>
          <cell r="Q540">
            <v>773038.46</v>
          </cell>
          <cell r="R540">
            <v>12</v>
          </cell>
          <cell r="S540">
            <v>50740.32</v>
          </cell>
          <cell r="T540">
            <v>2034.8719292314627</v>
          </cell>
          <cell r="U540">
            <v>4248.812588235294</v>
          </cell>
          <cell r="V540">
            <v>722298.14</v>
          </cell>
          <cell r="W540" t="str">
            <v>Daily rate for Vacation</v>
          </cell>
          <cell r="X540" t="str">
            <v>NN</v>
          </cell>
          <cell r="Y540" t="str">
            <v>Ф.И.О.</v>
          </cell>
          <cell r="Z540" t="str">
            <v>Центр</v>
          </cell>
          <cell r="AA540" t="str">
            <v>Daily rate for Sick Leaves</v>
          </cell>
          <cell r="AB540" t="str">
            <v>Salary</v>
          </cell>
        </row>
        <row r="541">
          <cell r="A541">
            <v>10138732</v>
          </cell>
          <cell r="B541">
            <v>40028</v>
          </cell>
          <cell r="C541" t="str">
            <v>Косова Дареже</v>
          </cell>
          <cell r="D541">
            <v>145520</v>
          </cell>
          <cell r="E541">
            <v>53402.01</v>
          </cell>
          <cell r="F541">
            <v>46397.95</v>
          </cell>
          <cell r="G541">
            <v>44134.99</v>
          </cell>
          <cell r="H541">
            <v>34379.06</v>
          </cell>
          <cell r="I541">
            <v>78521.81</v>
          </cell>
          <cell r="J541">
            <v>57566.93</v>
          </cell>
          <cell r="K541">
            <v>109769.36</v>
          </cell>
          <cell r="L541">
            <v>49297.84</v>
          </cell>
          <cell r="M541">
            <v>62062.87</v>
          </cell>
          <cell r="N541">
            <v>49113.78</v>
          </cell>
          <cell r="O541">
            <v>53089.88</v>
          </cell>
          <cell r="P541">
            <v>65994.33</v>
          </cell>
          <cell r="Q541">
            <v>703730.8099999999</v>
          </cell>
          <cell r="R541">
            <v>12</v>
          </cell>
          <cell r="S541">
            <v>52439.26</v>
          </cell>
          <cell r="T541">
            <v>1834.8308260085644</v>
          </cell>
          <cell r="U541">
            <v>3721.6659999999997</v>
          </cell>
          <cell r="V541">
            <v>651291.5499999999</v>
          </cell>
          <cell r="W541" t="str">
            <v>Daily rate for Vacation</v>
          </cell>
          <cell r="X541" t="str">
            <v>NN</v>
          </cell>
          <cell r="Y541" t="str">
            <v>Ф.И.О.</v>
          </cell>
          <cell r="Z541" t="str">
            <v>Центр</v>
          </cell>
          <cell r="AA541" t="str">
            <v>Daily rate for Sick Leaves</v>
          </cell>
          <cell r="AB541" t="str">
            <v>Salary</v>
          </cell>
        </row>
        <row r="542">
          <cell r="A542">
            <v>10139882</v>
          </cell>
          <cell r="B542">
            <v>40029</v>
          </cell>
          <cell r="C542" t="str">
            <v>Кусайынова Нурзия</v>
          </cell>
          <cell r="D542">
            <v>145520</v>
          </cell>
          <cell r="E542">
            <v>17012</v>
          </cell>
          <cell r="F542">
            <v>104999.42</v>
          </cell>
          <cell r="G542">
            <v>26723.7</v>
          </cell>
          <cell r="H542">
            <v>85976.97</v>
          </cell>
          <cell r="I542">
            <v>46359.72</v>
          </cell>
          <cell r="J542">
            <v>66379.08</v>
          </cell>
          <cell r="K542">
            <v>78585.92</v>
          </cell>
          <cell r="L542">
            <v>52652.15</v>
          </cell>
          <cell r="M542">
            <v>105301.42</v>
          </cell>
          <cell r="N542">
            <v>67180.71</v>
          </cell>
          <cell r="O542">
            <v>127243.69</v>
          </cell>
          <cell r="P542">
            <v>61232.94</v>
          </cell>
          <cell r="Q542">
            <v>839647.72</v>
          </cell>
          <cell r="R542">
            <v>12</v>
          </cell>
          <cell r="S542">
            <v>32631.99</v>
          </cell>
          <cell r="T542">
            <v>2273.5399199909853</v>
          </cell>
          <cell r="U542">
            <v>4117.427193877551</v>
          </cell>
          <cell r="V542">
            <v>807015.73</v>
          </cell>
          <cell r="W542" t="str">
            <v>Daily rate for Vacation</v>
          </cell>
          <cell r="X542" t="str">
            <v>NN</v>
          </cell>
          <cell r="Y542" t="str">
            <v>Ф.И.О.</v>
          </cell>
          <cell r="Z542" t="str">
            <v>Центр</v>
          </cell>
          <cell r="AA542" t="str">
            <v>Daily rate for Sick Leaves</v>
          </cell>
          <cell r="AB542" t="str">
            <v>Salary</v>
          </cell>
        </row>
        <row r="543">
          <cell r="A543">
            <v>10225684</v>
          </cell>
          <cell r="B543">
            <v>40033</v>
          </cell>
          <cell r="C543" t="str">
            <v>Дюсенов Багитжан</v>
          </cell>
          <cell r="D543">
            <v>186000</v>
          </cell>
          <cell r="E543">
            <v>15959.27</v>
          </cell>
          <cell r="F543">
            <v>120167.44</v>
          </cell>
          <cell r="G543">
            <v>106402.87</v>
          </cell>
          <cell r="H543">
            <v>79902.5</v>
          </cell>
          <cell r="I543">
            <v>114820.82</v>
          </cell>
          <cell r="J543">
            <v>120017.05</v>
          </cell>
          <cell r="K543">
            <v>128034.24</v>
          </cell>
          <cell r="L543">
            <v>118122.18</v>
          </cell>
          <cell r="M543">
            <v>147057.62</v>
          </cell>
          <cell r="N543">
            <v>107918.52</v>
          </cell>
          <cell r="O543">
            <v>102994.28</v>
          </cell>
          <cell r="P543">
            <v>118709.93</v>
          </cell>
          <cell r="Q543">
            <v>1280106.7199999997</v>
          </cell>
          <cell r="R543">
            <v>12</v>
          </cell>
          <cell r="S543">
            <v>0</v>
          </cell>
          <cell r="T543">
            <v>3606.3407707910746</v>
          </cell>
          <cell r="U543">
            <v>5289.697190082644</v>
          </cell>
          <cell r="V543">
            <v>1280106.7199999997</v>
          </cell>
          <cell r="W543" t="str">
            <v>Daily rate for Vacation</v>
          </cell>
          <cell r="X543" t="str">
            <v>NN</v>
          </cell>
          <cell r="Y543" t="str">
            <v>Ф.И.О.</v>
          </cell>
          <cell r="Z543" t="str">
            <v>Центр</v>
          </cell>
          <cell r="AA543" t="str">
            <v>Daily rate for Sick Leaves</v>
          </cell>
          <cell r="AB543" t="str">
            <v>Salary</v>
          </cell>
        </row>
        <row r="544">
          <cell r="A544">
            <v>10253651</v>
          </cell>
          <cell r="B544">
            <v>40037</v>
          </cell>
          <cell r="C544" t="str">
            <v>Баранова Зинаида</v>
          </cell>
          <cell r="D544">
            <v>145510</v>
          </cell>
          <cell r="E544">
            <v>150307.59</v>
          </cell>
          <cell r="F544">
            <v>65256.46</v>
          </cell>
          <cell r="G544">
            <v>188720.06</v>
          </cell>
          <cell r="H544">
            <v>110944.01</v>
          </cell>
          <cell r="I544">
            <v>71015.44</v>
          </cell>
          <cell r="J544">
            <v>140133.25</v>
          </cell>
          <cell r="K544">
            <v>54000.72</v>
          </cell>
          <cell r="L544">
            <v>185037.7</v>
          </cell>
          <cell r="M544">
            <v>38240.54</v>
          </cell>
          <cell r="N544">
            <v>42.29</v>
          </cell>
          <cell r="O544">
            <v>29798.31</v>
          </cell>
          <cell r="P544">
            <v>143707.62</v>
          </cell>
          <cell r="Q544">
            <v>1177203.9900000002</v>
          </cell>
          <cell r="R544">
            <v>12</v>
          </cell>
          <cell r="S544">
            <v>7218</v>
          </cell>
          <cell r="T544">
            <v>3296.106575388777</v>
          </cell>
          <cell r="U544">
            <v>6536.234581005588</v>
          </cell>
          <cell r="V544">
            <v>1169985.9900000002</v>
          </cell>
          <cell r="W544" t="str">
            <v>Daily rate for Vacation</v>
          </cell>
          <cell r="X544" t="str">
            <v>NN</v>
          </cell>
          <cell r="Y544" t="str">
            <v>Ф.И.О.</v>
          </cell>
          <cell r="Z544" t="str">
            <v>Центр</v>
          </cell>
          <cell r="AA544" t="str">
            <v>Daily rate for Sick Leaves</v>
          </cell>
          <cell r="AB544" t="str">
            <v>Salary</v>
          </cell>
        </row>
        <row r="545">
          <cell r="A545">
            <v>10274005</v>
          </cell>
          <cell r="B545">
            <v>40039</v>
          </cell>
          <cell r="C545" t="str">
            <v>Доржикова Маншук</v>
          </cell>
          <cell r="D545">
            <v>183000</v>
          </cell>
          <cell r="E545">
            <v>94032.9</v>
          </cell>
          <cell r="F545">
            <v>91578.66</v>
          </cell>
          <cell r="G545">
            <v>117747.04</v>
          </cell>
          <cell r="H545">
            <v>99674.85</v>
          </cell>
          <cell r="I545">
            <v>103981.1</v>
          </cell>
          <cell r="J545">
            <v>99408.03</v>
          </cell>
          <cell r="K545">
            <v>111849.4</v>
          </cell>
          <cell r="L545">
            <v>99073.34</v>
          </cell>
          <cell r="M545">
            <v>121392.86</v>
          </cell>
          <cell r="N545">
            <v>687352.84</v>
          </cell>
          <cell r="O545">
            <v>0.95</v>
          </cell>
          <cell r="P545">
            <v>0.35</v>
          </cell>
          <cell r="Q545">
            <v>1626092.32</v>
          </cell>
          <cell r="R545">
            <v>12</v>
          </cell>
          <cell r="S545">
            <v>616423.44</v>
          </cell>
          <cell r="T545">
            <v>2844.458192472392</v>
          </cell>
          <cell r="U545">
            <v>4854.177307692308</v>
          </cell>
          <cell r="V545">
            <v>1009668.8800000001</v>
          </cell>
          <cell r="W545" t="str">
            <v>Daily rate for Vacation</v>
          </cell>
          <cell r="X545" t="str">
            <v>NN</v>
          </cell>
          <cell r="Y545" t="str">
            <v>Ф.И.О.</v>
          </cell>
          <cell r="Z545" t="str">
            <v>Центр</v>
          </cell>
          <cell r="AA545" t="str">
            <v>Daily rate for Sick Leaves</v>
          </cell>
          <cell r="AB545" t="str">
            <v>Salary</v>
          </cell>
        </row>
        <row r="546">
          <cell r="A546">
            <v>10267868</v>
          </cell>
          <cell r="B546">
            <v>40040</v>
          </cell>
          <cell r="C546" t="str">
            <v>Кусаинова Марта</v>
          </cell>
          <cell r="D546">
            <v>176500</v>
          </cell>
          <cell r="E546">
            <v>38225.51</v>
          </cell>
          <cell r="F546">
            <v>78177.21</v>
          </cell>
          <cell r="G546">
            <v>81654.43</v>
          </cell>
          <cell r="H546">
            <v>85088.8</v>
          </cell>
          <cell r="I546">
            <v>86535.4</v>
          </cell>
          <cell r="J546">
            <v>84860.99</v>
          </cell>
          <cell r="K546">
            <v>99366.36</v>
          </cell>
          <cell r="L546">
            <v>83245.27</v>
          </cell>
          <cell r="M546">
            <v>109851.02</v>
          </cell>
          <cell r="N546">
            <v>82520.21</v>
          </cell>
          <cell r="O546">
            <v>85092.13</v>
          </cell>
          <cell r="P546">
            <v>134413.68</v>
          </cell>
          <cell r="Q546">
            <v>1049031.01</v>
          </cell>
          <cell r="R546">
            <v>12</v>
          </cell>
          <cell r="S546">
            <v>8240.68</v>
          </cell>
          <cell r="T546">
            <v>2932.1341277890465</v>
          </cell>
          <cell r="U546">
            <v>4300.786487603305</v>
          </cell>
          <cell r="V546">
            <v>1040790.33</v>
          </cell>
          <cell r="W546" t="str">
            <v>Daily rate for Vacation</v>
          </cell>
          <cell r="X546" t="str">
            <v>NN</v>
          </cell>
          <cell r="Y546" t="str">
            <v>Ф.И.О.</v>
          </cell>
          <cell r="Z546" t="str">
            <v>Центр</v>
          </cell>
          <cell r="AA546" t="str">
            <v>Daily rate for Sick Leaves</v>
          </cell>
          <cell r="AB546" t="str">
            <v>Salary</v>
          </cell>
        </row>
        <row r="547">
          <cell r="A547">
            <v>10104364</v>
          </cell>
          <cell r="B547">
            <v>40043</v>
          </cell>
          <cell r="C547" t="str">
            <v>Туйешиева Жанна</v>
          </cell>
          <cell r="D547">
            <v>183000</v>
          </cell>
          <cell r="E547">
            <v>111717.21</v>
          </cell>
          <cell r="F547">
            <v>113838.22</v>
          </cell>
          <cell r="G547">
            <v>111148.8</v>
          </cell>
          <cell r="H547">
            <v>107888.13</v>
          </cell>
          <cell r="I547">
            <v>101369.99</v>
          </cell>
          <cell r="J547">
            <v>99408.91</v>
          </cell>
          <cell r="K547">
            <v>113583.05</v>
          </cell>
          <cell r="L547">
            <v>119532.9</v>
          </cell>
          <cell r="M547">
            <v>126486.51</v>
          </cell>
          <cell r="N547">
            <v>97943.47</v>
          </cell>
          <cell r="O547">
            <v>85308.93</v>
          </cell>
          <cell r="P547">
            <v>96120.63</v>
          </cell>
          <cell r="Q547">
            <v>1284346.75</v>
          </cell>
          <cell r="R547">
            <v>12</v>
          </cell>
          <cell r="S547">
            <v>14105.6</v>
          </cell>
          <cell r="T547">
            <v>3578.5473011043496</v>
          </cell>
          <cell r="U547">
            <v>5248.930371900826</v>
          </cell>
          <cell r="V547">
            <v>1270241.15</v>
          </cell>
          <cell r="W547" t="str">
            <v>Daily rate for Vacation</v>
          </cell>
          <cell r="X547" t="str">
            <v>NN</v>
          </cell>
          <cell r="Y547" t="str">
            <v>Ф.И.О.</v>
          </cell>
          <cell r="Z547" t="str">
            <v>Центр</v>
          </cell>
          <cell r="AA547" t="str">
            <v>Daily rate for Sick Leaves</v>
          </cell>
          <cell r="AB547" t="str">
            <v>Salary</v>
          </cell>
        </row>
        <row r="548">
          <cell r="A548">
            <v>10235153</v>
          </cell>
          <cell r="B548">
            <v>40046</v>
          </cell>
          <cell r="C548" t="str">
            <v>Кужиева Нaйля</v>
          </cell>
          <cell r="D548">
            <v>184000</v>
          </cell>
          <cell r="E548">
            <v>124773.62</v>
          </cell>
          <cell r="F548">
            <v>118309.19</v>
          </cell>
          <cell r="G548">
            <v>139422.12</v>
          </cell>
          <cell r="H548">
            <v>105757.49</v>
          </cell>
          <cell r="I548">
            <v>114816.89</v>
          </cell>
          <cell r="J548">
            <v>154833.25</v>
          </cell>
          <cell r="K548">
            <v>152357.59</v>
          </cell>
          <cell r="L548">
            <v>157295.8</v>
          </cell>
          <cell r="M548">
            <v>159667.51</v>
          </cell>
          <cell r="N548">
            <v>120904.97</v>
          </cell>
          <cell r="O548">
            <v>133039.01</v>
          </cell>
          <cell r="P548">
            <v>136973.06</v>
          </cell>
          <cell r="Q548">
            <v>1618150.5</v>
          </cell>
          <cell r="R548">
            <v>12</v>
          </cell>
          <cell r="S548">
            <v>0</v>
          </cell>
          <cell r="T548">
            <v>4558.684077079108</v>
          </cell>
          <cell r="U548">
            <v>7855.099514563107</v>
          </cell>
          <cell r="V548">
            <v>1618150.5</v>
          </cell>
          <cell r="W548" t="str">
            <v>Daily rate for Vacation</v>
          </cell>
          <cell r="X548" t="str">
            <v>NN</v>
          </cell>
          <cell r="Y548" t="str">
            <v>Ф.И.О.</v>
          </cell>
          <cell r="Z548" t="str">
            <v>Центр</v>
          </cell>
          <cell r="AA548" t="str">
            <v>Daily rate for Sick Leaves</v>
          </cell>
          <cell r="AB548" t="str">
            <v>Salary</v>
          </cell>
        </row>
        <row r="549">
          <cell r="A549">
            <v>10407584</v>
          </cell>
          <cell r="B549">
            <v>40048</v>
          </cell>
          <cell r="C549" t="str">
            <v>Умбетова Жансия</v>
          </cell>
          <cell r="D549">
            <v>186000</v>
          </cell>
          <cell r="E549">
            <v>124830.34</v>
          </cell>
          <cell r="F549">
            <v>93374.59</v>
          </cell>
          <cell r="G549">
            <v>98369.02</v>
          </cell>
          <cell r="H549">
            <v>132835.26</v>
          </cell>
          <cell r="I549">
            <v>33823.79</v>
          </cell>
          <cell r="J549">
            <v>0</v>
          </cell>
          <cell r="K549">
            <v>0</v>
          </cell>
          <cell r="L549">
            <v>4292.1700000000055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487525.17</v>
          </cell>
          <cell r="R549">
            <v>6</v>
          </cell>
          <cell r="S549">
            <v>33822.8</v>
          </cell>
          <cell r="T549">
            <v>2556.357730448501</v>
          </cell>
          <cell r="U549">
            <v>6874.278333333334</v>
          </cell>
          <cell r="V549">
            <v>453702.37</v>
          </cell>
          <cell r="W549" t="str">
            <v>Daily rate for Vacation</v>
          </cell>
          <cell r="X549" t="str">
            <v>NN</v>
          </cell>
          <cell r="Y549" t="str">
            <v>Ф.И.О.</v>
          </cell>
          <cell r="Z549" t="str">
            <v>Центр</v>
          </cell>
          <cell r="AA549" t="str">
            <v>Daily rate for Sick Leaves</v>
          </cell>
          <cell r="AB549" t="str">
            <v>Salary</v>
          </cell>
        </row>
        <row r="550">
          <cell r="A550">
            <v>10100021</v>
          </cell>
          <cell r="B550">
            <v>40050</v>
          </cell>
          <cell r="C550" t="str">
            <v>Жолдасова Съездбике</v>
          </cell>
          <cell r="D550">
            <v>182000</v>
          </cell>
          <cell r="E550">
            <v>79431.03</v>
          </cell>
          <cell r="F550">
            <v>80356.4</v>
          </cell>
          <cell r="G550">
            <v>80102.82</v>
          </cell>
          <cell r="H550">
            <v>97773.17</v>
          </cell>
          <cell r="I550">
            <v>112249.33</v>
          </cell>
          <cell r="J550">
            <v>99989.05</v>
          </cell>
          <cell r="K550">
            <v>159196.89</v>
          </cell>
          <cell r="L550">
            <v>105532.21</v>
          </cell>
          <cell r="M550">
            <v>141892.46</v>
          </cell>
          <cell r="N550">
            <v>57447.6</v>
          </cell>
          <cell r="O550">
            <v>147514.77</v>
          </cell>
          <cell r="P550">
            <v>137311.09</v>
          </cell>
          <cell r="Q550">
            <v>1298796.82</v>
          </cell>
          <cell r="R550">
            <v>12</v>
          </cell>
          <cell r="S550">
            <v>51702.8</v>
          </cell>
          <cell r="T550">
            <v>3513.33677034032</v>
          </cell>
          <cell r="U550">
            <v>6704.806559139785</v>
          </cell>
          <cell r="V550">
            <v>1247094.02</v>
          </cell>
          <cell r="W550" t="str">
            <v>Daily rate for Vacation</v>
          </cell>
          <cell r="X550" t="str">
            <v>NN</v>
          </cell>
          <cell r="Y550" t="str">
            <v>Ф.И.О.</v>
          </cell>
          <cell r="Z550" t="str">
            <v>Центр</v>
          </cell>
          <cell r="AA550" t="str">
            <v>Daily rate for Sick Leaves</v>
          </cell>
          <cell r="AB550" t="str">
            <v>Salary</v>
          </cell>
        </row>
        <row r="551">
          <cell r="A551">
            <v>10149028</v>
          </cell>
          <cell r="B551">
            <v>40051</v>
          </cell>
          <cell r="C551" t="str">
            <v>Псурманова Нургайша</v>
          </cell>
          <cell r="D551">
            <v>145500</v>
          </cell>
          <cell r="E551">
            <v>57856.3</v>
          </cell>
          <cell r="F551">
            <v>58663.97</v>
          </cell>
          <cell r="G551">
            <v>58854.38</v>
          </cell>
          <cell r="H551">
            <v>143685.15</v>
          </cell>
          <cell r="I551">
            <v>71908.59</v>
          </cell>
          <cell r="J551">
            <v>75162.73</v>
          </cell>
          <cell r="K551">
            <v>67287.93</v>
          </cell>
          <cell r="L551">
            <v>50899.17</v>
          </cell>
          <cell r="M551">
            <v>87664.38</v>
          </cell>
          <cell r="N551">
            <v>67585.72</v>
          </cell>
          <cell r="O551">
            <v>10184.79</v>
          </cell>
          <cell r="P551">
            <v>91868.98</v>
          </cell>
          <cell r="Q551">
            <v>841622.0900000001</v>
          </cell>
          <cell r="R551">
            <v>12</v>
          </cell>
          <cell r="S551">
            <v>17440.48</v>
          </cell>
          <cell r="T551">
            <v>2321.8999605589365</v>
          </cell>
          <cell r="U551">
            <v>3851.3159345794397</v>
          </cell>
          <cell r="V551">
            <v>824181.6100000001</v>
          </cell>
          <cell r="W551" t="str">
            <v>Daily rate for Vacation</v>
          </cell>
          <cell r="X551" t="str">
            <v>NN</v>
          </cell>
          <cell r="Y551" t="str">
            <v>Ф.И.О.</v>
          </cell>
          <cell r="Z551" t="str">
            <v>Центр</v>
          </cell>
          <cell r="AA551" t="str">
            <v>Daily rate for Sick Leaves</v>
          </cell>
          <cell r="AB551" t="str">
            <v>Salary</v>
          </cell>
        </row>
        <row r="552">
          <cell r="A552">
            <v>10128850</v>
          </cell>
          <cell r="B552">
            <v>40052</v>
          </cell>
          <cell r="C552" t="str">
            <v>Жангазиева Бибигуль</v>
          </cell>
          <cell r="D552">
            <v>145520</v>
          </cell>
          <cell r="E552">
            <v>57473.41</v>
          </cell>
          <cell r="F552">
            <v>51597.2</v>
          </cell>
          <cell r="G552">
            <v>55309.75</v>
          </cell>
          <cell r="H552">
            <v>51847.98</v>
          </cell>
          <cell r="I552">
            <v>51915.2</v>
          </cell>
          <cell r="J552">
            <v>51798.29</v>
          </cell>
          <cell r="K552">
            <v>70433.09</v>
          </cell>
          <cell r="L552">
            <v>68660.04</v>
          </cell>
          <cell r="M552">
            <v>82931.54</v>
          </cell>
          <cell r="N552">
            <v>79901.41</v>
          </cell>
          <cell r="O552">
            <v>93748.93</v>
          </cell>
          <cell r="P552">
            <v>55027.5</v>
          </cell>
          <cell r="Q552">
            <v>770644.3399999999</v>
          </cell>
          <cell r="R552">
            <v>12</v>
          </cell>
          <cell r="S552">
            <v>68020.11</v>
          </cell>
          <cell r="T552">
            <v>1979.4462192923145</v>
          </cell>
          <cell r="U552">
            <v>3678.660890052355</v>
          </cell>
          <cell r="V552">
            <v>702624.2299999999</v>
          </cell>
          <cell r="W552" t="str">
            <v>Daily rate for Vacation</v>
          </cell>
          <cell r="X552" t="str">
            <v>NN</v>
          </cell>
          <cell r="Y552" t="str">
            <v>Ф.И.О.</v>
          </cell>
          <cell r="Z552" t="str">
            <v>Центр</v>
          </cell>
          <cell r="AA552" t="str">
            <v>Daily rate for Sick Leaves</v>
          </cell>
          <cell r="AB552" t="str">
            <v>Salary</v>
          </cell>
        </row>
        <row r="553">
          <cell r="A553">
            <v>10098232</v>
          </cell>
          <cell r="B553">
            <v>40054</v>
          </cell>
          <cell r="C553" t="str">
            <v>Тлеуова Карылгаш</v>
          </cell>
          <cell r="D553">
            <v>145520</v>
          </cell>
          <cell r="E553">
            <v>37883.36</v>
          </cell>
          <cell r="F553">
            <v>35021.08</v>
          </cell>
          <cell r="G553">
            <v>36731.31</v>
          </cell>
          <cell r="H553">
            <v>33591.52</v>
          </cell>
          <cell r="I553">
            <v>35236.4</v>
          </cell>
          <cell r="J553">
            <v>38352.9</v>
          </cell>
          <cell r="K553">
            <v>45883.9</v>
          </cell>
          <cell r="L553">
            <v>43545.34</v>
          </cell>
          <cell r="M553">
            <v>55962.21</v>
          </cell>
          <cell r="N553">
            <v>34882.78</v>
          </cell>
          <cell r="O553">
            <v>43504.28</v>
          </cell>
          <cell r="P553">
            <v>38371.21</v>
          </cell>
          <cell r="Q553">
            <v>478966.29</v>
          </cell>
          <cell r="R553">
            <v>12</v>
          </cell>
          <cell r="S553">
            <v>0</v>
          </cell>
          <cell r="T553">
            <v>1349.3528566599055</v>
          </cell>
          <cell r="U553">
            <v>1800.6251503759397</v>
          </cell>
          <cell r="V553">
            <v>478966.29</v>
          </cell>
          <cell r="W553" t="str">
            <v>Daily rate for Vacation</v>
          </cell>
          <cell r="X553" t="str">
            <v>NN</v>
          </cell>
          <cell r="Y553" t="str">
            <v>Ф.И.О.</v>
          </cell>
          <cell r="Z553" t="str">
            <v>Центр</v>
          </cell>
          <cell r="AA553" t="str">
            <v>Daily rate for Sick Leaves</v>
          </cell>
          <cell r="AB553" t="str">
            <v>Salary</v>
          </cell>
        </row>
        <row r="554">
          <cell r="A554">
            <v>10028461</v>
          </cell>
          <cell r="B554">
            <v>40055</v>
          </cell>
          <cell r="C554" t="str">
            <v>Есенова Жанат</v>
          </cell>
          <cell r="D554">
            <v>145500</v>
          </cell>
          <cell r="E554">
            <v>191064.51</v>
          </cell>
          <cell r="F554">
            <v>77051.6</v>
          </cell>
          <cell r="G554">
            <v>126103.64</v>
          </cell>
          <cell r="H554">
            <v>51176.86</v>
          </cell>
          <cell r="I554">
            <v>155884.89</v>
          </cell>
          <cell r="J554">
            <v>22535.61</v>
          </cell>
          <cell r="K554">
            <v>185428.01</v>
          </cell>
          <cell r="L554">
            <v>41354.8</v>
          </cell>
          <cell r="M554">
            <v>707065.58</v>
          </cell>
          <cell r="N554">
            <v>0.71</v>
          </cell>
          <cell r="O554">
            <v>0.11</v>
          </cell>
          <cell r="P554">
            <v>0.96</v>
          </cell>
          <cell r="Q554">
            <v>1557667.28</v>
          </cell>
          <cell r="R554">
            <v>12</v>
          </cell>
          <cell r="S554">
            <v>607553.2</v>
          </cell>
          <cell r="T554">
            <v>2676.6792878070773</v>
          </cell>
          <cell r="U554">
            <v>6334.093866666667</v>
          </cell>
          <cell r="V554">
            <v>950114.0800000001</v>
          </cell>
          <cell r="W554" t="str">
            <v>Daily rate for Vacation</v>
          </cell>
          <cell r="X554" t="str">
            <v>NN</v>
          </cell>
          <cell r="Y554" t="str">
            <v>Ф.И.О.</v>
          </cell>
          <cell r="Z554" t="str">
            <v>Центр</v>
          </cell>
          <cell r="AA554" t="str">
            <v>Daily rate for Sick Leaves</v>
          </cell>
          <cell r="AB554" t="str">
            <v>Salary</v>
          </cell>
        </row>
        <row r="555">
          <cell r="A555">
            <v>10095681</v>
          </cell>
          <cell r="B555">
            <v>40057</v>
          </cell>
          <cell r="C555" t="str">
            <v>Шапауова Гульмира</v>
          </cell>
          <cell r="D555">
            <v>183000</v>
          </cell>
          <cell r="E555">
            <v>61160.22</v>
          </cell>
          <cell r="F555">
            <v>0.33</v>
          </cell>
          <cell r="G555">
            <v>41150.78</v>
          </cell>
          <cell r="H555">
            <v>0.62</v>
          </cell>
          <cell r="I555">
            <v>0.28</v>
          </cell>
          <cell r="J555">
            <v>0.71</v>
          </cell>
          <cell r="K555">
            <v>11850.18</v>
          </cell>
          <cell r="L555">
            <v>1062.06</v>
          </cell>
          <cell r="M555">
            <v>15089.94</v>
          </cell>
          <cell r="N555">
            <v>0.63</v>
          </cell>
          <cell r="O555">
            <v>0.23</v>
          </cell>
          <cell r="P555">
            <v>0.83</v>
          </cell>
          <cell r="Q555">
            <v>130316.81</v>
          </cell>
          <cell r="R555">
            <v>12</v>
          </cell>
          <cell r="S555">
            <v>41150.2</v>
          </cell>
          <cell r="T555">
            <v>251.20185372999777</v>
          </cell>
          <cell r="U555">
            <v>5572.913125</v>
          </cell>
          <cell r="V555">
            <v>89166.61</v>
          </cell>
          <cell r="W555" t="str">
            <v>Daily rate for Vacation</v>
          </cell>
          <cell r="X555" t="str">
            <v>NN</v>
          </cell>
          <cell r="Y555" t="str">
            <v>Ф.И.О.</v>
          </cell>
          <cell r="Z555" t="str">
            <v>Центр</v>
          </cell>
          <cell r="AA555" t="str">
            <v>Daily rate for Sick Leaves</v>
          </cell>
          <cell r="AB555" t="str">
            <v>Salary</v>
          </cell>
        </row>
        <row r="556">
          <cell r="A556">
            <v>10452570</v>
          </cell>
          <cell r="B556">
            <v>40058</v>
          </cell>
          <cell r="C556" t="str">
            <v>Сыздыкова Жанна</v>
          </cell>
          <cell r="D556">
            <v>145500</v>
          </cell>
          <cell r="E556">
            <v>122612.14</v>
          </cell>
          <cell r="F556">
            <v>70786.33</v>
          </cell>
          <cell r="G556">
            <v>152008.38</v>
          </cell>
          <cell r="H556">
            <v>65433.58</v>
          </cell>
          <cell r="I556">
            <v>205987.16</v>
          </cell>
          <cell r="J556">
            <v>17166.79</v>
          </cell>
          <cell r="K556">
            <v>188554.3</v>
          </cell>
          <cell r="L556">
            <v>38249.93</v>
          </cell>
          <cell r="M556">
            <v>149842.49</v>
          </cell>
          <cell r="N556">
            <v>49548.4</v>
          </cell>
          <cell r="O556">
            <v>138002.58</v>
          </cell>
          <cell r="P556">
            <v>155833.87</v>
          </cell>
          <cell r="Q556">
            <v>1354025.9500000002</v>
          </cell>
          <cell r="R556">
            <v>12</v>
          </cell>
          <cell r="S556">
            <v>103252.08</v>
          </cell>
          <cell r="T556">
            <v>3523.7037130944336</v>
          </cell>
          <cell r="U556">
            <v>6583.020368421053</v>
          </cell>
          <cell r="V556">
            <v>1250773.87</v>
          </cell>
          <cell r="W556" t="str">
            <v>Daily rate for Vacation</v>
          </cell>
          <cell r="X556" t="str">
            <v>NN</v>
          </cell>
          <cell r="Y556" t="str">
            <v>Ф.И.О.</v>
          </cell>
          <cell r="Z556" t="str">
            <v>Центр</v>
          </cell>
          <cell r="AA556" t="str">
            <v>Daily rate for Sick Leaves</v>
          </cell>
          <cell r="AB556" t="str">
            <v>Salary</v>
          </cell>
        </row>
        <row r="557">
          <cell r="A557">
            <v>10016356</v>
          </cell>
          <cell r="B557">
            <v>40059</v>
          </cell>
          <cell r="C557" t="str">
            <v>Утешова Арман</v>
          </cell>
          <cell r="D557">
            <v>183000</v>
          </cell>
          <cell r="E557">
            <v>84722</v>
          </cell>
          <cell r="F557">
            <v>67628.8</v>
          </cell>
          <cell r="G557">
            <v>98343.16</v>
          </cell>
          <cell r="H557">
            <v>96937.59</v>
          </cell>
          <cell r="I557">
            <v>92493.03</v>
          </cell>
          <cell r="J557">
            <v>99408.16</v>
          </cell>
          <cell r="K557">
            <v>108082.96</v>
          </cell>
          <cell r="L557">
            <v>115963.4</v>
          </cell>
          <cell r="M557">
            <v>145687.19</v>
          </cell>
          <cell r="N557">
            <v>89386.88</v>
          </cell>
          <cell r="O557">
            <v>72208.65</v>
          </cell>
          <cell r="P557">
            <v>100624.79</v>
          </cell>
          <cell r="Q557">
            <v>1171486.61</v>
          </cell>
          <cell r="R557">
            <v>12</v>
          </cell>
          <cell r="S557">
            <v>8760.4</v>
          </cell>
          <cell r="T557">
            <v>3275.654186387199</v>
          </cell>
          <cell r="U557">
            <v>4632.375338645419</v>
          </cell>
          <cell r="V557">
            <v>1162726.2100000002</v>
          </cell>
          <cell r="W557" t="str">
            <v>Daily rate for Vacation</v>
          </cell>
          <cell r="X557" t="str">
            <v>NN</v>
          </cell>
          <cell r="Y557" t="str">
            <v>Ф.И.О.</v>
          </cell>
          <cell r="Z557" t="str">
            <v>Центр</v>
          </cell>
          <cell r="AA557" t="str">
            <v>Daily rate for Sick Leaves</v>
          </cell>
          <cell r="AB557" t="str">
            <v>Salary</v>
          </cell>
        </row>
        <row r="558">
          <cell r="A558">
            <v>10276801</v>
          </cell>
          <cell r="B558">
            <v>40060</v>
          </cell>
          <cell r="C558" t="str">
            <v>Туракбаева Ажар</v>
          </cell>
          <cell r="D558">
            <v>183000</v>
          </cell>
          <cell r="E558">
            <v>98261.33</v>
          </cell>
          <cell r="F558">
            <v>90021.38</v>
          </cell>
          <cell r="G558">
            <v>103859.7</v>
          </cell>
          <cell r="H558">
            <v>94981.47</v>
          </cell>
          <cell r="I558">
            <v>95104.39</v>
          </cell>
          <cell r="J558">
            <v>99408.72</v>
          </cell>
          <cell r="K558">
            <v>108082.72</v>
          </cell>
          <cell r="L558">
            <v>107837.16</v>
          </cell>
          <cell r="M558">
            <v>149725.23</v>
          </cell>
          <cell r="N558">
            <v>133056.34</v>
          </cell>
          <cell r="O558">
            <v>0.12</v>
          </cell>
          <cell r="P558">
            <v>0</v>
          </cell>
          <cell r="Q558">
            <v>1080338.56</v>
          </cell>
          <cell r="R558">
            <v>11</v>
          </cell>
          <cell r="S558">
            <v>82809.5</v>
          </cell>
          <cell r="T558">
            <v>3065.7356321839084</v>
          </cell>
          <cell r="U558">
            <v>4865.995414634147</v>
          </cell>
          <cell r="V558">
            <v>997529.06</v>
          </cell>
          <cell r="W558" t="str">
            <v>Daily rate for Vacation</v>
          </cell>
          <cell r="X558" t="str">
            <v>NN</v>
          </cell>
          <cell r="Y558" t="str">
            <v>Ф.И.О.</v>
          </cell>
          <cell r="Z558" t="str">
            <v>Центр</v>
          </cell>
          <cell r="AA558" t="str">
            <v>Daily rate for Sick Leaves</v>
          </cell>
          <cell r="AB558" t="str">
            <v>Salary</v>
          </cell>
        </row>
        <row r="559">
          <cell r="A559">
            <v>10017256</v>
          </cell>
          <cell r="B559">
            <v>40064</v>
          </cell>
          <cell r="C559" t="str">
            <v>Асабаева Гульбаршын</v>
          </cell>
          <cell r="D559">
            <v>145510</v>
          </cell>
          <cell r="E559">
            <v>37760.71</v>
          </cell>
          <cell r="F559">
            <v>33428.57</v>
          </cell>
          <cell r="G559">
            <v>36554.1</v>
          </cell>
          <cell r="H559">
            <v>35190.94</v>
          </cell>
          <cell r="I559">
            <v>33182.32</v>
          </cell>
          <cell r="J559">
            <v>36631.24</v>
          </cell>
          <cell r="K559">
            <v>47504.6</v>
          </cell>
          <cell r="L559">
            <v>36050.15</v>
          </cell>
          <cell r="M559">
            <v>71086.45</v>
          </cell>
          <cell r="N559">
            <v>22674.43</v>
          </cell>
          <cell r="O559">
            <v>40000.12</v>
          </cell>
          <cell r="P559">
            <v>38371.26</v>
          </cell>
          <cell r="Q559">
            <v>468434.89</v>
          </cell>
          <cell r="R559">
            <v>12</v>
          </cell>
          <cell r="S559">
            <v>36816.95</v>
          </cell>
          <cell r="T559">
            <v>1215.9621929231464</v>
          </cell>
          <cell r="U559">
            <v>1844.5211111111112</v>
          </cell>
          <cell r="V559">
            <v>431617.94</v>
          </cell>
          <cell r="W559" t="str">
            <v>Daily rate for Vacation</v>
          </cell>
          <cell r="X559" t="str">
            <v>NN</v>
          </cell>
          <cell r="Y559" t="str">
            <v>Ф.И.О.</v>
          </cell>
          <cell r="Z559" t="str">
            <v>Центр</v>
          </cell>
          <cell r="AA559" t="str">
            <v>Daily rate for Sick Leaves</v>
          </cell>
          <cell r="AB559" t="str">
            <v>Salary</v>
          </cell>
        </row>
        <row r="560">
          <cell r="A560">
            <v>10156076</v>
          </cell>
          <cell r="B560">
            <v>40065</v>
          </cell>
          <cell r="C560" t="str">
            <v>Жумагалиева Мейрамгуль</v>
          </cell>
          <cell r="D560">
            <v>123100</v>
          </cell>
          <cell r="E560">
            <v>39344.17</v>
          </cell>
          <cell r="F560">
            <v>31837.23</v>
          </cell>
          <cell r="G560">
            <v>36731.68</v>
          </cell>
          <cell r="H560">
            <v>38266.4</v>
          </cell>
          <cell r="I560">
            <v>32032.69</v>
          </cell>
          <cell r="J560">
            <v>52558.92</v>
          </cell>
          <cell r="K560">
            <v>50064.22</v>
          </cell>
          <cell r="L560">
            <v>64274.2</v>
          </cell>
          <cell r="M560">
            <v>43164.53</v>
          </cell>
          <cell r="N560">
            <v>59712.45</v>
          </cell>
          <cell r="O560">
            <v>51285.31</v>
          </cell>
          <cell r="P560">
            <v>78905.53</v>
          </cell>
          <cell r="Q560">
            <v>578177.33</v>
          </cell>
          <cell r="R560">
            <v>12</v>
          </cell>
          <cell r="S560">
            <v>27042.32</v>
          </cell>
          <cell r="T560">
            <v>1552.6679344151455</v>
          </cell>
          <cell r="U560">
            <v>2375.5819396551724</v>
          </cell>
          <cell r="V560">
            <v>551135.01</v>
          </cell>
          <cell r="W560" t="str">
            <v>Daily rate for Vacation</v>
          </cell>
          <cell r="X560" t="str">
            <v>NN</v>
          </cell>
          <cell r="Y560" t="str">
            <v>Ф.И.О.</v>
          </cell>
          <cell r="Z560" t="str">
            <v>Центр</v>
          </cell>
          <cell r="AA560" t="str">
            <v>Daily rate for Sick Leaves</v>
          </cell>
          <cell r="AB560" t="str">
            <v>Salary</v>
          </cell>
        </row>
        <row r="561">
          <cell r="A561">
            <v>10063541</v>
          </cell>
          <cell r="B561">
            <v>40066</v>
          </cell>
          <cell r="C561" t="str">
            <v>Булекбаева Айша</v>
          </cell>
          <cell r="D561">
            <v>145510</v>
          </cell>
          <cell r="E561">
            <v>36300.54</v>
          </cell>
          <cell r="F561">
            <v>35021.24</v>
          </cell>
          <cell r="G561">
            <v>35134.44</v>
          </cell>
          <cell r="H561">
            <v>39372.17</v>
          </cell>
          <cell r="I561">
            <v>36255.7</v>
          </cell>
          <cell r="J561">
            <v>48623.59</v>
          </cell>
          <cell r="K561">
            <v>45884.22</v>
          </cell>
          <cell r="L561">
            <v>42081.81</v>
          </cell>
          <cell r="M561">
            <v>53608.87</v>
          </cell>
          <cell r="N561">
            <v>31613.19</v>
          </cell>
          <cell r="O561">
            <v>39425.8</v>
          </cell>
          <cell r="P561">
            <v>33193.25</v>
          </cell>
          <cell r="Q561">
            <v>476514.82</v>
          </cell>
          <cell r="R561">
            <v>12</v>
          </cell>
          <cell r="S561">
            <v>15107.85</v>
          </cell>
          <cell r="T561">
            <v>1299.884409510931</v>
          </cell>
          <cell r="U561">
            <v>1823.7429644268775</v>
          </cell>
          <cell r="V561">
            <v>461406.97000000003</v>
          </cell>
          <cell r="W561" t="str">
            <v>Daily rate for Vacation</v>
          </cell>
          <cell r="X561" t="str">
            <v>NN</v>
          </cell>
          <cell r="Y561" t="str">
            <v>Ф.И.О.</v>
          </cell>
          <cell r="Z561" t="str">
            <v>Центр</v>
          </cell>
          <cell r="AA561" t="str">
            <v>Daily rate for Sick Leaves</v>
          </cell>
          <cell r="AB561" t="str">
            <v>Salary</v>
          </cell>
        </row>
        <row r="562">
          <cell r="A562">
            <v>10334750</v>
          </cell>
          <cell r="B562">
            <v>40068</v>
          </cell>
          <cell r="C562" t="str">
            <v>Акториев Жаксылык</v>
          </cell>
          <cell r="D562">
            <v>145100</v>
          </cell>
          <cell r="E562">
            <v>51607.95</v>
          </cell>
          <cell r="F562">
            <v>48206.66</v>
          </cell>
          <cell r="G562">
            <v>52111.73</v>
          </cell>
          <cell r="H562">
            <v>64200.26</v>
          </cell>
          <cell r="I562">
            <v>18834.33</v>
          </cell>
          <cell r="J562">
            <v>91571.11</v>
          </cell>
          <cell r="K562">
            <v>19880.64</v>
          </cell>
          <cell r="L562">
            <v>98045.11</v>
          </cell>
          <cell r="M562">
            <v>40625.45</v>
          </cell>
          <cell r="N562">
            <v>65789.2</v>
          </cell>
          <cell r="O562">
            <v>93628.11</v>
          </cell>
          <cell r="P562">
            <v>42902.52</v>
          </cell>
          <cell r="Q562">
            <v>687403.07</v>
          </cell>
          <cell r="R562">
            <v>12</v>
          </cell>
          <cell r="S562">
            <v>50572.71</v>
          </cell>
          <cell r="T562">
            <v>1794.0904890691909</v>
          </cell>
          <cell r="U562">
            <v>3299.639170984456</v>
          </cell>
          <cell r="V562">
            <v>636830.36</v>
          </cell>
          <cell r="W562" t="str">
            <v>Daily rate for Vacation</v>
          </cell>
          <cell r="X562" t="str">
            <v>NN</v>
          </cell>
          <cell r="Y562" t="str">
            <v>Ф.И.О.</v>
          </cell>
          <cell r="Z562" t="str">
            <v>Центр</v>
          </cell>
          <cell r="AA562" t="str">
            <v>Daily rate for Sick Leaves</v>
          </cell>
          <cell r="AB562" t="str">
            <v>Salary</v>
          </cell>
        </row>
        <row r="563">
          <cell r="A563">
            <v>10172025</v>
          </cell>
          <cell r="B563">
            <v>40069</v>
          </cell>
          <cell r="C563" t="str">
            <v>Нысанбаев Сайлаубай</v>
          </cell>
          <cell r="D563">
            <v>145510</v>
          </cell>
          <cell r="E563">
            <v>46937.8</v>
          </cell>
          <cell r="F563">
            <v>45479.77</v>
          </cell>
          <cell r="G563">
            <v>63199.21</v>
          </cell>
          <cell r="H563">
            <v>47411.53</v>
          </cell>
          <cell r="I563">
            <v>79293.43</v>
          </cell>
          <cell r="J563">
            <v>12442.74</v>
          </cell>
          <cell r="K563">
            <v>104131.02</v>
          </cell>
          <cell r="L563">
            <v>20698.84</v>
          </cell>
          <cell r="M563">
            <v>97885.1</v>
          </cell>
          <cell r="N563">
            <v>24382.42</v>
          </cell>
          <cell r="O563">
            <v>117363.78</v>
          </cell>
          <cell r="P563">
            <v>62648.7</v>
          </cell>
          <cell r="Q563">
            <v>721874.3400000001</v>
          </cell>
          <cell r="R563">
            <v>12</v>
          </cell>
          <cell r="S563">
            <v>51708.77</v>
          </cell>
          <cell r="T563">
            <v>1888.0030707685376</v>
          </cell>
          <cell r="U563">
            <v>3419.212091836735</v>
          </cell>
          <cell r="V563">
            <v>670165.5700000001</v>
          </cell>
          <cell r="W563" t="str">
            <v>Daily rate for Vacation</v>
          </cell>
          <cell r="X563" t="str">
            <v>NN</v>
          </cell>
          <cell r="Y563" t="str">
            <v>Ф.И.О.</v>
          </cell>
          <cell r="Z563" t="str">
            <v>Центр</v>
          </cell>
          <cell r="AA563" t="str">
            <v>Daily rate for Sick Leaves</v>
          </cell>
          <cell r="AB563" t="str">
            <v>Salary</v>
          </cell>
        </row>
        <row r="564">
          <cell r="A564">
            <v>10418849</v>
          </cell>
          <cell r="B564">
            <v>40070</v>
          </cell>
          <cell r="C564" t="str">
            <v>Жаксыбаева Асель</v>
          </cell>
          <cell r="D564">
            <v>145510</v>
          </cell>
          <cell r="E564">
            <v>0</v>
          </cell>
          <cell r="F564">
            <v>0</v>
          </cell>
          <cell r="G564">
            <v>28745.8</v>
          </cell>
          <cell r="H564">
            <v>27192.81</v>
          </cell>
          <cell r="I564">
            <v>16002.81</v>
          </cell>
          <cell r="J564">
            <v>0.75</v>
          </cell>
          <cell r="K564">
            <v>47504.38</v>
          </cell>
          <cell r="L564">
            <v>37700.81</v>
          </cell>
          <cell r="M564">
            <v>56763.34</v>
          </cell>
          <cell r="N564">
            <v>33472.41</v>
          </cell>
          <cell r="O564">
            <v>37974.15</v>
          </cell>
          <cell r="P564">
            <v>4742.78</v>
          </cell>
          <cell r="Q564">
            <v>290100.04000000004</v>
          </cell>
          <cell r="R564">
            <v>10</v>
          </cell>
          <cell r="S564">
            <v>29002.75</v>
          </cell>
          <cell r="T564">
            <v>882.6818458417852</v>
          </cell>
          <cell r="U564">
            <v>1878.3977697841729</v>
          </cell>
          <cell r="V564">
            <v>261097.29000000004</v>
          </cell>
          <cell r="W564" t="str">
            <v>Daily rate for Vacation</v>
          </cell>
          <cell r="X564" t="str">
            <v>NN</v>
          </cell>
          <cell r="Y564" t="str">
            <v>Ф.И.О.</v>
          </cell>
          <cell r="Z564" t="str">
            <v>Центр</v>
          </cell>
          <cell r="AA564" t="str">
            <v>Daily rate for Sick Leaves</v>
          </cell>
          <cell r="AB564" t="str">
            <v>Salary</v>
          </cell>
        </row>
        <row r="565">
          <cell r="A565">
            <v>10138716</v>
          </cell>
          <cell r="B565">
            <v>40071</v>
          </cell>
          <cell r="C565" t="str">
            <v>Айташова Балжан</v>
          </cell>
          <cell r="D565">
            <v>145510</v>
          </cell>
          <cell r="E565">
            <v>57797.14</v>
          </cell>
          <cell r="F565">
            <v>46398.09</v>
          </cell>
          <cell r="G565">
            <v>46548.9</v>
          </cell>
          <cell r="H565">
            <v>46623.66</v>
          </cell>
          <cell r="I565">
            <v>69072.79</v>
          </cell>
          <cell r="J565">
            <v>46578.08</v>
          </cell>
          <cell r="K565">
            <v>64564.47</v>
          </cell>
          <cell r="L565">
            <v>62389</v>
          </cell>
          <cell r="M565">
            <v>82182.53</v>
          </cell>
          <cell r="N565">
            <v>50453.5</v>
          </cell>
          <cell r="O565">
            <v>63503.21</v>
          </cell>
          <cell r="P565">
            <v>57364.56</v>
          </cell>
          <cell r="Q565">
            <v>693475.9299999999</v>
          </cell>
          <cell r="R565">
            <v>12</v>
          </cell>
          <cell r="S565">
            <v>0</v>
          </cell>
          <cell r="T565">
            <v>1953.6734561640747</v>
          </cell>
          <cell r="U565">
            <v>3416.1375862068962</v>
          </cell>
          <cell r="V565">
            <v>693475.9299999999</v>
          </cell>
          <cell r="W565" t="str">
            <v>Daily rate for Vacation</v>
          </cell>
          <cell r="X565" t="str">
            <v>NN</v>
          </cell>
          <cell r="Y565" t="str">
            <v>Ф.И.О.</v>
          </cell>
          <cell r="Z565" t="str">
            <v>Центр</v>
          </cell>
          <cell r="AA565" t="str">
            <v>Daily rate for Sick Leaves</v>
          </cell>
          <cell r="AB565" t="str">
            <v>Salary</v>
          </cell>
        </row>
        <row r="566">
          <cell r="A566">
            <v>10113201</v>
          </cell>
          <cell r="B566">
            <v>40072</v>
          </cell>
          <cell r="C566" t="str">
            <v>Аксакалова Актурган</v>
          </cell>
          <cell r="D566">
            <v>145510</v>
          </cell>
          <cell r="E566">
            <v>21079.09</v>
          </cell>
          <cell r="F566">
            <v>75742.67</v>
          </cell>
          <cell r="G566">
            <v>43880.2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1862.91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142564.87</v>
          </cell>
          <cell r="R566">
            <v>4</v>
          </cell>
          <cell r="S566">
            <v>13305.36</v>
          </cell>
          <cell r="T566">
            <v>1092.4569810682895</v>
          </cell>
          <cell r="U566">
            <v>3590.541944444444</v>
          </cell>
          <cell r="V566">
            <v>129259.51</v>
          </cell>
          <cell r="W566" t="str">
            <v>Daily rate for Vacation</v>
          </cell>
          <cell r="X566" t="str">
            <v>NN</v>
          </cell>
          <cell r="Y566" t="str">
            <v>Ф.И.О.</v>
          </cell>
          <cell r="Z566" t="str">
            <v>Центр</v>
          </cell>
          <cell r="AA566" t="str">
            <v>Daily rate for Sick Leaves</v>
          </cell>
          <cell r="AB566" t="str">
            <v>Salary</v>
          </cell>
        </row>
        <row r="567">
          <cell r="A567">
            <v>10243604</v>
          </cell>
          <cell r="B567">
            <v>40073</v>
          </cell>
          <cell r="C567" t="str">
            <v>Орынбаева Баян</v>
          </cell>
          <cell r="D567">
            <v>145510</v>
          </cell>
          <cell r="E567">
            <v>57797.6</v>
          </cell>
          <cell r="F567">
            <v>46398.55</v>
          </cell>
          <cell r="G567">
            <v>46548.36</v>
          </cell>
          <cell r="H567">
            <v>46623.12</v>
          </cell>
          <cell r="I567">
            <v>62676.25</v>
          </cell>
          <cell r="J567">
            <v>46578.12</v>
          </cell>
          <cell r="K567">
            <v>64564.5</v>
          </cell>
          <cell r="L567">
            <v>62321.29</v>
          </cell>
          <cell r="M567">
            <v>82182.57</v>
          </cell>
          <cell r="N567">
            <v>50453.54</v>
          </cell>
          <cell r="O567">
            <v>63503.25</v>
          </cell>
          <cell r="P567">
            <v>57363.6</v>
          </cell>
          <cell r="Q567">
            <v>687010.75</v>
          </cell>
          <cell r="R567">
            <v>12</v>
          </cell>
          <cell r="S567">
            <v>0</v>
          </cell>
          <cell r="T567">
            <v>1935.4596292540007</v>
          </cell>
          <cell r="U567">
            <v>3417.9639303482586</v>
          </cell>
          <cell r="V567">
            <v>687010.75</v>
          </cell>
          <cell r="W567" t="str">
            <v>Daily rate for Vacation</v>
          </cell>
          <cell r="X567" t="str">
            <v>NN</v>
          </cell>
          <cell r="Y567" t="str">
            <v>Ф.И.О.</v>
          </cell>
          <cell r="Z567" t="str">
            <v>Центр</v>
          </cell>
          <cell r="AA567" t="str">
            <v>Daily rate for Sick Leaves</v>
          </cell>
          <cell r="AB567" t="str">
            <v>Salary</v>
          </cell>
        </row>
        <row r="568">
          <cell r="A568">
            <v>10095138</v>
          </cell>
          <cell r="B568">
            <v>40074</v>
          </cell>
          <cell r="C568" t="str">
            <v>Елеусинова Райса</v>
          </cell>
          <cell r="D568">
            <v>145510</v>
          </cell>
          <cell r="E568">
            <v>18295.47</v>
          </cell>
          <cell r="F568">
            <v>12160.13</v>
          </cell>
          <cell r="G568">
            <v>0.31</v>
          </cell>
          <cell r="H568">
            <v>0.68</v>
          </cell>
          <cell r="I568">
            <v>0.41</v>
          </cell>
          <cell r="J568">
            <v>8886.35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39343.35</v>
          </cell>
          <cell r="R568">
            <v>6</v>
          </cell>
          <cell r="S568">
            <v>35438.94</v>
          </cell>
          <cell r="T568">
            <v>21.99915483434751</v>
          </cell>
          <cell r="U568">
            <v>3904.409999999996</v>
          </cell>
          <cell r="V568">
            <v>3904.409999999996</v>
          </cell>
          <cell r="W568" t="str">
            <v>Daily rate for Vacation</v>
          </cell>
          <cell r="X568" t="str">
            <v>NN</v>
          </cell>
          <cell r="Y568" t="str">
            <v>Ф.И.О.</v>
          </cell>
          <cell r="Z568" t="str">
            <v>Центр</v>
          </cell>
          <cell r="AA568" t="str">
            <v>Daily rate for Sick Leaves</v>
          </cell>
          <cell r="AB568" t="str">
            <v>Salary</v>
          </cell>
        </row>
        <row r="569">
          <cell r="A569">
            <v>10016242</v>
          </cell>
          <cell r="B569">
            <v>40075</v>
          </cell>
          <cell r="C569" t="str">
            <v>Избаганбетова Орынгул</v>
          </cell>
          <cell r="D569">
            <v>145510</v>
          </cell>
          <cell r="E569">
            <v>59075.15</v>
          </cell>
          <cell r="F569">
            <v>78861.69</v>
          </cell>
          <cell r="G569">
            <v>46548.22</v>
          </cell>
          <cell r="H569">
            <v>46623.98</v>
          </cell>
          <cell r="I569">
            <v>46683.68</v>
          </cell>
          <cell r="J569">
            <v>46577.97</v>
          </cell>
          <cell r="K569">
            <v>64564.36</v>
          </cell>
          <cell r="L569">
            <v>62555.78</v>
          </cell>
          <cell r="M569">
            <v>82182.43</v>
          </cell>
          <cell r="N569">
            <v>50454.4</v>
          </cell>
          <cell r="O569">
            <v>64604.73</v>
          </cell>
          <cell r="P569">
            <v>57363.63</v>
          </cell>
          <cell r="Q569">
            <v>706096.02</v>
          </cell>
          <cell r="R569">
            <v>12</v>
          </cell>
          <cell r="S569">
            <v>0</v>
          </cell>
          <cell r="T569">
            <v>1989.227011494253</v>
          </cell>
          <cell r="U569">
            <v>3378.44985645933</v>
          </cell>
          <cell r="V569">
            <v>706096.02</v>
          </cell>
          <cell r="W569" t="str">
            <v>Daily rate for Vacation</v>
          </cell>
          <cell r="X569" t="str">
            <v>NN</v>
          </cell>
          <cell r="Y569" t="str">
            <v>Ф.И.О.</v>
          </cell>
          <cell r="Z569" t="str">
            <v>Центр</v>
          </cell>
          <cell r="AA569" t="str">
            <v>Daily rate for Sick Leaves</v>
          </cell>
          <cell r="AB569" t="str">
            <v>Salary</v>
          </cell>
        </row>
        <row r="570">
          <cell r="A570">
            <v>10062150</v>
          </cell>
          <cell r="B570">
            <v>40076</v>
          </cell>
          <cell r="C570" t="str">
            <v>Карабалиева Гульнар</v>
          </cell>
          <cell r="D570">
            <v>145100</v>
          </cell>
          <cell r="E570">
            <v>61376.51</v>
          </cell>
          <cell r="F570">
            <v>55620.56</v>
          </cell>
          <cell r="G570">
            <v>39346.95</v>
          </cell>
          <cell r="H570">
            <v>43308.1</v>
          </cell>
          <cell r="I570">
            <v>19659.07</v>
          </cell>
          <cell r="J570">
            <v>88522.6</v>
          </cell>
          <cell r="K570">
            <v>20312.01</v>
          </cell>
          <cell r="L570">
            <v>101088.62</v>
          </cell>
          <cell r="M570">
            <v>41706.78</v>
          </cell>
          <cell r="N570">
            <v>68351.04</v>
          </cell>
          <cell r="O570">
            <v>93714.44</v>
          </cell>
          <cell r="P570">
            <v>35794.49</v>
          </cell>
          <cell r="Q570">
            <v>668801.1700000002</v>
          </cell>
          <cell r="R570">
            <v>12</v>
          </cell>
          <cell r="S570">
            <v>57562.85</v>
          </cell>
          <cell r="T570">
            <v>1721.992111787244</v>
          </cell>
          <cell r="U570">
            <v>3638.3233333333346</v>
          </cell>
          <cell r="V570">
            <v>611238.3200000002</v>
          </cell>
          <cell r="W570" t="str">
            <v>Daily rate for Vacation</v>
          </cell>
          <cell r="X570" t="str">
            <v>NN</v>
          </cell>
          <cell r="Y570" t="str">
            <v>Ф.И.О.</v>
          </cell>
          <cell r="Z570" t="str">
            <v>Центр</v>
          </cell>
          <cell r="AA570" t="str">
            <v>Daily rate for Sick Leaves</v>
          </cell>
          <cell r="AB570" t="str">
            <v>Salary</v>
          </cell>
        </row>
        <row r="571">
          <cell r="A571">
            <v>10166670</v>
          </cell>
          <cell r="B571">
            <v>40077</v>
          </cell>
          <cell r="C571" t="str">
            <v>Табынбаева Гульшат</v>
          </cell>
          <cell r="D571">
            <v>145510</v>
          </cell>
          <cell r="E571">
            <v>45765.51</v>
          </cell>
          <cell r="F571">
            <v>41599</v>
          </cell>
          <cell r="G571">
            <v>29470.44</v>
          </cell>
          <cell r="H571">
            <v>58754.61</v>
          </cell>
          <cell r="I571">
            <v>14796.7</v>
          </cell>
          <cell r="J571">
            <v>70968.96</v>
          </cell>
          <cell r="K571">
            <v>44963.64</v>
          </cell>
          <cell r="L571">
            <v>76990.99</v>
          </cell>
          <cell r="M571">
            <v>43856.02</v>
          </cell>
          <cell r="N571">
            <v>95174.5</v>
          </cell>
          <cell r="O571">
            <v>31863.11</v>
          </cell>
          <cell r="P571">
            <v>29325.2</v>
          </cell>
          <cell r="Q571">
            <v>583528.68</v>
          </cell>
          <cell r="R571">
            <v>12</v>
          </cell>
          <cell r="S571">
            <v>35346.08</v>
          </cell>
          <cell r="T571">
            <v>1544.3503493351366</v>
          </cell>
          <cell r="U571">
            <v>2782.652791878173</v>
          </cell>
          <cell r="V571">
            <v>548182.6000000001</v>
          </cell>
          <cell r="W571" t="str">
            <v>Daily rate for Vacation</v>
          </cell>
          <cell r="X571" t="str">
            <v>NN</v>
          </cell>
          <cell r="Y571" t="str">
            <v>Ф.И.О.</v>
          </cell>
          <cell r="Z571" t="str">
            <v>Центр</v>
          </cell>
          <cell r="AA571" t="str">
            <v>Daily rate for Sick Leaves</v>
          </cell>
          <cell r="AB571" t="str">
            <v>Salary</v>
          </cell>
        </row>
        <row r="572">
          <cell r="A572">
            <v>10045667</v>
          </cell>
          <cell r="B572">
            <v>40078</v>
          </cell>
          <cell r="C572" t="str">
            <v>Аязбаева Бибигуль</v>
          </cell>
          <cell r="D572">
            <v>145510</v>
          </cell>
          <cell r="E572">
            <v>37883.35</v>
          </cell>
          <cell r="F572">
            <v>34692.48</v>
          </cell>
          <cell r="G572">
            <v>38328.55</v>
          </cell>
          <cell r="H572">
            <v>36666.88</v>
          </cell>
          <cell r="I572">
            <v>35236.14</v>
          </cell>
          <cell r="J572">
            <v>36631.15</v>
          </cell>
          <cell r="K572">
            <v>45883.47</v>
          </cell>
          <cell r="L572">
            <v>38279.38</v>
          </cell>
          <cell r="M572">
            <v>58458.52</v>
          </cell>
          <cell r="N572">
            <v>30031.79</v>
          </cell>
          <cell r="O572">
            <v>36250.84</v>
          </cell>
          <cell r="P572">
            <v>23709.43</v>
          </cell>
          <cell r="Q572">
            <v>452051.98000000004</v>
          </cell>
          <cell r="R572">
            <v>12</v>
          </cell>
          <cell r="S572">
            <v>15154.3</v>
          </cell>
          <cell r="T572">
            <v>1230.8363759296826</v>
          </cell>
          <cell r="U572">
            <v>1768.8165182186237</v>
          </cell>
          <cell r="V572">
            <v>436897.68000000005</v>
          </cell>
          <cell r="W572" t="str">
            <v>Daily rate for Vacation</v>
          </cell>
          <cell r="X572" t="str">
            <v>NN</v>
          </cell>
          <cell r="Y572" t="str">
            <v>Ф.И.О.</v>
          </cell>
          <cell r="Z572" t="str">
            <v>Центр</v>
          </cell>
          <cell r="AA572" t="str">
            <v>Daily rate for Sick Leaves</v>
          </cell>
          <cell r="AB572" t="str">
            <v>Salary</v>
          </cell>
        </row>
        <row r="573">
          <cell r="A573">
            <v>10042689</v>
          </cell>
          <cell r="B573">
            <v>40080</v>
          </cell>
          <cell r="C573" t="str">
            <v>Базаргалиева Роза</v>
          </cell>
          <cell r="D573">
            <v>145510</v>
          </cell>
          <cell r="E573">
            <v>49079</v>
          </cell>
          <cell r="F573">
            <v>55415.24</v>
          </cell>
          <cell r="G573">
            <v>65948.62</v>
          </cell>
          <cell r="H573">
            <v>0.65</v>
          </cell>
          <cell r="I573">
            <v>15477.01</v>
          </cell>
          <cell r="J573">
            <v>55735.39</v>
          </cell>
          <cell r="K573">
            <v>61699.09</v>
          </cell>
          <cell r="L573">
            <v>56950.04</v>
          </cell>
          <cell r="M573">
            <v>66687.83</v>
          </cell>
          <cell r="N573">
            <v>49210.63</v>
          </cell>
          <cell r="O573">
            <v>53089.56</v>
          </cell>
          <cell r="P573">
            <v>50454.38</v>
          </cell>
          <cell r="Q573">
            <v>579747.4400000001</v>
          </cell>
          <cell r="R573">
            <v>12</v>
          </cell>
          <cell r="S573">
            <v>54325.18</v>
          </cell>
          <cell r="T573">
            <v>1480.2294906468335</v>
          </cell>
          <cell r="U573">
            <v>3526.32389261745</v>
          </cell>
          <cell r="V573">
            <v>525422.26</v>
          </cell>
          <cell r="W573" t="str">
            <v>Daily rate for Vacation</v>
          </cell>
          <cell r="X573" t="str">
            <v>NN</v>
          </cell>
          <cell r="Y573" t="str">
            <v>Ф.И.О.</v>
          </cell>
          <cell r="Z573" t="str">
            <v>Центр</v>
          </cell>
          <cell r="AA573" t="str">
            <v>Daily rate for Sick Leaves</v>
          </cell>
          <cell r="AB573" t="str">
            <v>Salary</v>
          </cell>
        </row>
        <row r="574">
          <cell r="A574">
            <v>10269417</v>
          </cell>
          <cell r="B574">
            <v>40081</v>
          </cell>
          <cell r="C574" t="str">
            <v>Исмагулова Оразханым</v>
          </cell>
          <cell r="D574">
            <v>145510</v>
          </cell>
          <cell r="E574">
            <v>39344.47</v>
          </cell>
          <cell r="F574">
            <v>31837.52</v>
          </cell>
          <cell r="G574">
            <v>36730.97</v>
          </cell>
          <cell r="H574">
            <v>36666.14</v>
          </cell>
          <cell r="I574">
            <v>24025.38</v>
          </cell>
          <cell r="J574">
            <v>42094.02</v>
          </cell>
          <cell r="K574">
            <v>47504.91</v>
          </cell>
          <cell r="L574">
            <v>41540.4</v>
          </cell>
          <cell r="M574">
            <v>55103.12</v>
          </cell>
          <cell r="N574">
            <v>34883.26</v>
          </cell>
          <cell r="O574">
            <v>36795.81</v>
          </cell>
          <cell r="P574">
            <v>38371.26</v>
          </cell>
          <cell r="Q574">
            <v>464897.26</v>
          </cell>
          <cell r="R574">
            <v>12</v>
          </cell>
          <cell r="S574">
            <v>33170.43</v>
          </cell>
          <cell r="T574">
            <v>1216.2689598828038</v>
          </cell>
          <cell r="U574">
            <v>1829.3509745762713</v>
          </cell>
          <cell r="V574">
            <v>431726.83</v>
          </cell>
          <cell r="W574" t="str">
            <v>Daily rate for Vacation</v>
          </cell>
          <cell r="X574" t="str">
            <v>NN</v>
          </cell>
          <cell r="Y574" t="str">
            <v>Ф.И.О.</v>
          </cell>
          <cell r="Z574" t="str">
            <v>Центр</v>
          </cell>
          <cell r="AA574" t="str">
            <v>Daily rate for Sick Leaves</v>
          </cell>
          <cell r="AB574" t="str">
            <v>Salary</v>
          </cell>
        </row>
        <row r="575">
          <cell r="A575">
            <v>10155049</v>
          </cell>
          <cell r="B575">
            <v>40082</v>
          </cell>
          <cell r="C575" t="str">
            <v>Айтмаганбетова Айнагуль</v>
          </cell>
          <cell r="D575">
            <v>145510</v>
          </cell>
          <cell r="E575">
            <v>42923.96</v>
          </cell>
          <cell r="F575">
            <v>52756.2</v>
          </cell>
          <cell r="G575">
            <v>56116.14</v>
          </cell>
          <cell r="H575">
            <v>57089.63</v>
          </cell>
          <cell r="I575">
            <v>53080.55</v>
          </cell>
          <cell r="J575">
            <v>69323.9</v>
          </cell>
          <cell r="K575">
            <v>71407.35</v>
          </cell>
          <cell r="L575">
            <v>58324.25</v>
          </cell>
          <cell r="M575">
            <v>61928.87</v>
          </cell>
          <cell r="N575">
            <v>50453.68</v>
          </cell>
          <cell r="O575">
            <v>53089.44</v>
          </cell>
          <cell r="P575">
            <v>95820.65</v>
          </cell>
          <cell r="Q575">
            <v>722314.62</v>
          </cell>
          <cell r="R575">
            <v>12</v>
          </cell>
          <cell r="S575">
            <v>66857.94</v>
          </cell>
          <cell r="T575">
            <v>1846.5649087221093</v>
          </cell>
          <cell r="U575">
            <v>3543.0090810810807</v>
          </cell>
          <cell r="V575">
            <v>655456.6799999999</v>
          </cell>
          <cell r="W575" t="str">
            <v>Daily rate for Vacation</v>
          </cell>
          <cell r="X575" t="str">
            <v>NN</v>
          </cell>
          <cell r="Y575" t="str">
            <v>Ф.И.О.</v>
          </cell>
          <cell r="Z575" t="str">
            <v>Центр</v>
          </cell>
          <cell r="AA575" t="str">
            <v>Daily rate for Sick Leaves</v>
          </cell>
          <cell r="AB575" t="str">
            <v>Salary</v>
          </cell>
        </row>
        <row r="576">
          <cell r="A576">
            <v>10017083</v>
          </cell>
          <cell r="B576">
            <v>40083</v>
          </cell>
          <cell r="C576" t="str">
            <v>Насынбаева Сауле</v>
          </cell>
          <cell r="D576">
            <v>145510</v>
          </cell>
          <cell r="E576">
            <v>61376.92</v>
          </cell>
          <cell r="F576">
            <v>55621.17</v>
          </cell>
          <cell r="G576">
            <v>39346.76</v>
          </cell>
          <cell r="H576">
            <v>78720.13</v>
          </cell>
          <cell r="I576">
            <v>19658.8</v>
          </cell>
          <cell r="J576">
            <v>95108.38</v>
          </cell>
          <cell r="K576">
            <v>20855.98</v>
          </cell>
          <cell r="L576">
            <v>101629.77</v>
          </cell>
          <cell r="M576">
            <v>41706.89</v>
          </cell>
          <cell r="N576">
            <v>65319.72</v>
          </cell>
          <cell r="O576">
            <v>0</v>
          </cell>
          <cell r="P576">
            <v>0</v>
          </cell>
          <cell r="Q576">
            <v>579344.52</v>
          </cell>
          <cell r="R576">
            <v>10</v>
          </cell>
          <cell r="S576">
            <v>43560.75</v>
          </cell>
          <cell r="T576">
            <v>1811.3041582150101</v>
          </cell>
          <cell r="U576">
            <v>3620.160608108108</v>
          </cell>
          <cell r="V576">
            <v>535783.77</v>
          </cell>
          <cell r="W576" t="str">
            <v>Daily rate for Vacation</v>
          </cell>
          <cell r="X576" t="str">
            <v>NN</v>
          </cell>
          <cell r="Y576" t="str">
            <v>Ф.И.О.</v>
          </cell>
          <cell r="Z576" t="str">
            <v>Центр</v>
          </cell>
          <cell r="AA576" t="str">
            <v>Daily rate for Sick Leaves</v>
          </cell>
          <cell r="AB576" t="str">
            <v>Salary</v>
          </cell>
        </row>
        <row r="577">
          <cell r="A577">
            <v>10098216</v>
          </cell>
          <cell r="B577">
            <v>40084</v>
          </cell>
          <cell r="C577" t="str">
            <v>Мукашева Анар</v>
          </cell>
          <cell r="D577">
            <v>145510</v>
          </cell>
          <cell r="E577">
            <v>45765.32</v>
          </cell>
          <cell r="F577">
            <v>39699.83</v>
          </cell>
          <cell r="G577">
            <v>29470.9</v>
          </cell>
          <cell r="H577">
            <v>58754.07</v>
          </cell>
          <cell r="I577">
            <v>14797.16</v>
          </cell>
          <cell r="J577">
            <v>47183.18</v>
          </cell>
          <cell r="K577">
            <v>17518.86</v>
          </cell>
          <cell r="L577">
            <v>70214.42</v>
          </cell>
          <cell r="M577">
            <v>26287.03</v>
          </cell>
          <cell r="N577">
            <v>65552.95</v>
          </cell>
          <cell r="O577">
            <v>31862.95</v>
          </cell>
          <cell r="P577">
            <v>49199.88</v>
          </cell>
          <cell r="Q577">
            <v>496306.55000000005</v>
          </cell>
          <cell r="R577">
            <v>12</v>
          </cell>
          <cell r="S577">
            <v>40671.75</v>
          </cell>
          <cell r="T577">
            <v>1283.6229434302459</v>
          </cell>
          <cell r="U577">
            <v>2847.7175</v>
          </cell>
          <cell r="V577">
            <v>455634.80000000005</v>
          </cell>
          <cell r="W577" t="str">
            <v>Daily rate for Vacation</v>
          </cell>
          <cell r="X577" t="str">
            <v>NN</v>
          </cell>
          <cell r="Y577" t="str">
            <v>Ф.И.О.</v>
          </cell>
          <cell r="Z577" t="str">
            <v>Центр</v>
          </cell>
          <cell r="AA577" t="str">
            <v>Daily rate for Sick Leaves</v>
          </cell>
          <cell r="AB577" t="str">
            <v>Salary</v>
          </cell>
        </row>
        <row r="578">
          <cell r="A578">
            <v>10372764</v>
          </cell>
          <cell r="B578">
            <v>40085</v>
          </cell>
          <cell r="C578" t="str">
            <v>Ескалиева Айгуль</v>
          </cell>
          <cell r="D578">
            <v>145510</v>
          </cell>
          <cell r="E578">
            <v>61376.56</v>
          </cell>
          <cell r="F578">
            <v>45162.54</v>
          </cell>
          <cell r="G578">
            <v>39347.2</v>
          </cell>
          <cell r="H578">
            <v>78720.57</v>
          </cell>
          <cell r="I578">
            <v>19659.24</v>
          </cell>
          <cell r="J578">
            <v>95108.82</v>
          </cell>
          <cell r="K578">
            <v>40884.46</v>
          </cell>
          <cell r="L578">
            <v>101877.73</v>
          </cell>
          <cell r="M578">
            <v>41706.24</v>
          </cell>
          <cell r="N578">
            <v>66856.25</v>
          </cell>
          <cell r="O578">
            <v>34190.03</v>
          </cell>
          <cell r="P578">
            <v>67102.48</v>
          </cell>
          <cell r="Q578">
            <v>691992.12</v>
          </cell>
          <cell r="R578">
            <v>12</v>
          </cell>
          <cell r="S578">
            <v>36478.3</v>
          </cell>
          <cell r="T578">
            <v>1846.7258846067164</v>
          </cell>
          <cell r="U578">
            <v>3582.042732240437</v>
          </cell>
          <cell r="V578">
            <v>655513.82</v>
          </cell>
          <cell r="W578" t="str">
            <v>Daily rate for Vacation</v>
          </cell>
          <cell r="X578" t="str">
            <v>NN</v>
          </cell>
          <cell r="Y578" t="str">
            <v>Ф.И.О.</v>
          </cell>
          <cell r="Z578" t="str">
            <v>Центр</v>
          </cell>
          <cell r="AA578" t="str">
            <v>Daily rate for Sick Leaves</v>
          </cell>
          <cell r="AB578" t="str">
            <v>Salary</v>
          </cell>
        </row>
        <row r="579">
          <cell r="A579">
            <v>10042660</v>
          </cell>
          <cell r="B579">
            <v>40086</v>
          </cell>
          <cell r="C579" t="str">
            <v>Шляхова Вера</v>
          </cell>
          <cell r="D579">
            <v>242300</v>
          </cell>
          <cell r="E579">
            <v>23508.42</v>
          </cell>
          <cell r="F579">
            <v>41060.11</v>
          </cell>
          <cell r="G579">
            <v>38328.14</v>
          </cell>
          <cell r="H579">
            <v>39865.98</v>
          </cell>
          <cell r="I579">
            <v>33634.8</v>
          </cell>
          <cell r="J579">
            <v>59376.37</v>
          </cell>
          <cell r="K579">
            <v>75619.42</v>
          </cell>
          <cell r="L579">
            <v>73389.65</v>
          </cell>
          <cell r="M579">
            <v>66687.87</v>
          </cell>
          <cell r="N579">
            <v>50454.16</v>
          </cell>
          <cell r="O579">
            <v>58695.93</v>
          </cell>
          <cell r="P579">
            <v>78185.93</v>
          </cell>
          <cell r="Q579">
            <v>638806.78</v>
          </cell>
          <cell r="R579">
            <v>12</v>
          </cell>
          <cell r="S579">
            <v>28236.86</v>
          </cell>
          <cell r="T579">
            <v>1720.1090827135454</v>
          </cell>
          <cell r="U579">
            <v>2609.2731623931627</v>
          </cell>
          <cell r="V579">
            <v>610569.92</v>
          </cell>
          <cell r="W579" t="str">
            <v>Daily rate for Vacation</v>
          </cell>
          <cell r="X579" t="str">
            <v>NN</v>
          </cell>
          <cell r="Y579" t="str">
            <v>Ф.И.О.</v>
          </cell>
          <cell r="Z579" t="str">
            <v>Центр</v>
          </cell>
          <cell r="AA579" t="str">
            <v>Daily rate for Sick Leaves</v>
          </cell>
          <cell r="AB579" t="str">
            <v>Salary</v>
          </cell>
        </row>
        <row r="580">
          <cell r="A580">
            <v>10128841</v>
          </cell>
          <cell r="B580">
            <v>40087</v>
          </cell>
          <cell r="C580" t="str">
            <v>Тамалиева Роза</v>
          </cell>
          <cell r="D580">
            <v>145510</v>
          </cell>
          <cell r="E580">
            <v>48806.57</v>
          </cell>
          <cell r="F580">
            <v>65461.98</v>
          </cell>
          <cell r="G580">
            <v>65673.44</v>
          </cell>
          <cell r="H580">
            <v>29522.28</v>
          </cell>
          <cell r="I580">
            <v>82366.58</v>
          </cell>
          <cell r="J580">
            <v>13029.26</v>
          </cell>
          <cell r="K580">
            <v>84958.73</v>
          </cell>
          <cell r="L580">
            <v>21597.68</v>
          </cell>
          <cell r="M580">
            <v>101097.46</v>
          </cell>
          <cell r="N580">
            <v>26027.05</v>
          </cell>
          <cell r="O580">
            <v>130380.65</v>
          </cell>
          <cell r="P580">
            <v>67928.23</v>
          </cell>
          <cell r="Q580">
            <v>736849.91</v>
          </cell>
          <cell r="R580">
            <v>12</v>
          </cell>
          <cell r="S580">
            <v>33836.96</v>
          </cell>
          <cell r="T580">
            <v>1980.541328600406</v>
          </cell>
          <cell r="U580">
            <v>4159.839940828403</v>
          </cell>
          <cell r="V580">
            <v>703012.9500000001</v>
          </cell>
          <cell r="W580" t="str">
            <v>Daily rate for Vacation</v>
          </cell>
          <cell r="X580" t="str">
            <v>NN</v>
          </cell>
          <cell r="Y580" t="str">
            <v>Ф.И.О.</v>
          </cell>
          <cell r="Z580" t="str">
            <v>Центр</v>
          </cell>
          <cell r="AA580" t="str">
            <v>Daily rate for Sick Leaves</v>
          </cell>
          <cell r="AB580" t="str">
            <v>Salary</v>
          </cell>
        </row>
        <row r="581">
          <cell r="A581">
            <v>10017337</v>
          </cell>
          <cell r="B581">
            <v>40088</v>
          </cell>
          <cell r="C581" t="str">
            <v>Такенова Гульнафиса</v>
          </cell>
          <cell r="D581">
            <v>145510</v>
          </cell>
          <cell r="E581">
            <v>38134.17</v>
          </cell>
          <cell r="F581">
            <v>30245.13</v>
          </cell>
          <cell r="G581">
            <v>11179.23</v>
          </cell>
          <cell r="H581">
            <v>44717.67</v>
          </cell>
          <cell r="I581">
            <v>32033.31</v>
          </cell>
          <cell r="J581">
            <v>31757.92</v>
          </cell>
          <cell r="K581">
            <v>49064.41</v>
          </cell>
          <cell r="L581">
            <v>44253.88</v>
          </cell>
          <cell r="M581">
            <v>54330.73</v>
          </cell>
          <cell r="N581">
            <v>29650.2</v>
          </cell>
          <cell r="O581">
            <v>41719.08</v>
          </cell>
          <cell r="P581">
            <v>38370.84</v>
          </cell>
          <cell r="Q581">
            <v>445456.56999999995</v>
          </cell>
          <cell r="R581">
            <v>12</v>
          </cell>
          <cell r="S581">
            <v>60353.79</v>
          </cell>
          <cell r="T581">
            <v>1084.9188077529861</v>
          </cell>
          <cell r="U581">
            <v>1869.4309708737862</v>
          </cell>
          <cell r="V581">
            <v>385102.77999999997</v>
          </cell>
          <cell r="W581" t="str">
            <v>Daily rate for Vacation</v>
          </cell>
          <cell r="X581" t="str">
            <v>NN</v>
          </cell>
          <cell r="Y581" t="str">
            <v>Ф.И.О.</v>
          </cell>
          <cell r="Z581" t="str">
            <v>Центр</v>
          </cell>
          <cell r="AA581" t="str">
            <v>Daily rate for Sick Leaves</v>
          </cell>
          <cell r="AB581" t="str">
            <v>Salary</v>
          </cell>
        </row>
        <row r="582">
          <cell r="A582">
            <v>10095120</v>
          </cell>
          <cell r="B582">
            <v>40089</v>
          </cell>
          <cell r="C582" t="str">
            <v>Джайлганова Зоя</v>
          </cell>
          <cell r="D582">
            <v>145510</v>
          </cell>
          <cell r="E582">
            <v>61377.29</v>
          </cell>
          <cell r="F582">
            <v>55620.54</v>
          </cell>
          <cell r="G582">
            <v>39347.13</v>
          </cell>
          <cell r="H582">
            <v>78720.5</v>
          </cell>
          <cell r="I582">
            <v>24487.75</v>
          </cell>
          <cell r="J582">
            <v>95108.62</v>
          </cell>
          <cell r="K582">
            <v>20856.22</v>
          </cell>
          <cell r="L582">
            <v>98853.97</v>
          </cell>
          <cell r="M582">
            <v>41706.99</v>
          </cell>
          <cell r="N582">
            <v>93117.17</v>
          </cell>
          <cell r="O582">
            <v>38963.65</v>
          </cell>
          <cell r="P582">
            <v>35794.09</v>
          </cell>
          <cell r="Q582">
            <v>683953.9199999999</v>
          </cell>
          <cell r="R582">
            <v>12</v>
          </cell>
          <cell r="S582">
            <v>25796</v>
          </cell>
          <cell r="T582">
            <v>1854.1748929456837</v>
          </cell>
          <cell r="U582">
            <v>3596.491366120218</v>
          </cell>
          <cell r="V582">
            <v>658157.9199999999</v>
          </cell>
          <cell r="W582" t="str">
            <v>Daily rate for Vacation</v>
          </cell>
          <cell r="X582" t="str">
            <v>NN</v>
          </cell>
          <cell r="Y582" t="str">
            <v>Ф.И.О.</v>
          </cell>
          <cell r="Z582" t="str">
            <v>Центр</v>
          </cell>
          <cell r="AA582" t="str">
            <v>Daily rate for Sick Leaves</v>
          </cell>
          <cell r="AB582" t="str">
            <v>Salary</v>
          </cell>
        </row>
        <row r="583">
          <cell r="A583">
            <v>10070791</v>
          </cell>
          <cell r="B583">
            <v>40092</v>
          </cell>
          <cell r="C583" t="str">
            <v>Изгалиева Клара</v>
          </cell>
          <cell r="D583">
            <v>145510</v>
          </cell>
          <cell r="E583">
            <v>48805.98</v>
          </cell>
          <cell r="F583">
            <v>45780.2</v>
          </cell>
          <cell r="G583">
            <v>41922.03</v>
          </cell>
          <cell r="H583">
            <v>29522.24</v>
          </cell>
          <cell r="I583">
            <v>82366.34</v>
          </cell>
          <cell r="J583">
            <v>13028.73</v>
          </cell>
          <cell r="K583">
            <v>107648.06</v>
          </cell>
          <cell r="L583">
            <v>20268.77</v>
          </cell>
          <cell r="M583">
            <v>101096.95</v>
          </cell>
          <cell r="N583">
            <v>26026.74</v>
          </cell>
          <cell r="O583">
            <v>71670.45</v>
          </cell>
          <cell r="P583">
            <v>102720.29</v>
          </cell>
          <cell r="Q583">
            <v>690856.78</v>
          </cell>
          <cell r="R583">
            <v>12</v>
          </cell>
          <cell r="S583">
            <v>42103.24</v>
          </cell>
          <cell r="T583">
            <v>1827.680696416498</v>
          </cell>
          <cell r="U583">
            <v>3525.8344565217394</v>
          </cell>
          <cell r="V583">
            <v>648753.54</v>
          </cell>
          <cell r="W583" t="str">
            <v>Daily rate for Vacation</v>
          </cell>
          <cell r="X583" t="str">
            <v>NN</v>
          </cell>
          <cell r="Y583" t="str">
            <v>Ф.И.О.</v>
          </cell>
          <cell r="Z583" t="str">
            <v>Центр</v>
          </cell>
          <cell r="AA583" t="str">
            <v>Daily rate for Sick Leaves</v>
          </cell>
          <cell r="AB583" t="str">
            <v>Salary</v>
          </cell>
        </row>
        <row r="584">
          <cell r="A584">
            <v>10042569</v>
          </cell>
          <cell r="B584">
            <v>40094</v>
          </cell>
          <cell r="C584" t="str">
            <v>Камиева Гульнар</v>
          </cell>
          <cell r="D584">
            <v>145510</v>
          </cell>
          <cell r="E584">
            <v>48806.48</v>
          </cell>
          <cell r="F584">
            <v>47299.71</v>
          </cell>
          <cell r="G584">
            <v>65673.12</v>
          </cell>
          <cell r="H584">
            <v>29522.77</v>
          </cell>
          <cell r="I584">
            <v>82365.87</v>
          </cell>
          <cell r="J584">
            <v>24432.9</v>
          </cell>
          <cell r="K584">
            <v>107648.33</v>
          </cell>
          <cell r="L584">
            <v>21564.29</v>
          </cell>
          <cell r="M584">
            <v>101097.54</v>
          </cell>
          <cell r="N584">
            <v>26027.33</v>
          </cell>
          <cell r="O584">
            <v>71670.04</v>
          </cell>
          <cell r="P584">
            <v>65095.81</v>
          </cell>
          <cell r="Q584">
            <v>691204.19</v>
          </cell>
          <cell r="R584">
            <v>12</v>
          </cell>
          <cell r="S584">
            <v>0</v>
          </cell>
          <cell r="T584">
            <v>1947.2734674329502</v>
          </cell>
          <cell r="U584">
            <v>3508.6507106598983</v>
          </cell>
          <cell r="V584">
            <v>691204.19</v>
          </cell>
          <cell r="W584" t="str">
            <v>Daily rate for Vacation</v>
          </cell>
          <cell r="X584" t="str">
            <v>NN</v>
          </cell>
          <cell r="Y584" t="str">
            <v>Ф.И.О.</v>
          </cell>
          <cell r="Z584" t="str">
            <v>Центр</v>
          </cell>
          <cell r="AA584" t="str">
            <v>Daily rate for Sick Leaves</v>
          </cell>
          <cell r="AB584" t="str">
            <v>Salary</v>
          </cell>
        </row>
        <row r="585">
          <cell r="A585">
            <v>10166661</v>
          </cell>
          <cell r="B585">
            <v>40095</v>
          </cell>
          <cell r="C585" t="str">
            <v>Турахова Гульжихан</v>
          </cell>
          <cell r="D585">
            <v>145510</v>
          </cell>
          <cell r="E585">
            <v>36519.37</v>
          </cell>
          <cell r="F585">
            <v>34265.35</v>
          </cell>
          <cell r="G585">
            <v>49092.42</v>
          </cell>
          <cell r="H585">
            <v>22147.89</v>
          </cell>
          <cell r="I585">
            <v>61533.73</v>
          </cell>
          <cell r="J585">
            <v>9855.32</v>
          </cell>
          <cell r="K585">
            <v>83770.98</v>
          </cell>
          <cell r="L585">
            <v>17085.33</v>
          </cell>
          <cell r="M585">
            <v>88623.35</v>
          </cell>
          <cell r="N585">
            <v>46196.22</v>
          </cell>
          <cell r="O585">
            <v>48587.38</v>
          </cell>
          <cell r="P585">
            <v>66626.78</v>
          </cell>
          <cell r="Q585">
            <v>564304.12</v>
          </cell>
          <cell r="R585">
            <v>12</v>
          </cell>
          <cell r="S585">
            <v>18387.44</v>
          </cell>
          <cell r="T585">
            <v>1537.9667568176699</v>
          </cell>
          <cell r="U585">
            <v>2873.2456842105266</v>
          </cell>
          <cell r="V585">
            <v>545916.68</v>
          </cell>
          <cell r="W585" t="str">
            <v>Daily rate for Vacation</v>
          </cell>
          <cell r="X585" t="str">
            <v>NN</v>
          </cell>
          <cell r="Y585" t="str">
            <v>Ф.И.О.</v>
          </cell>
          <cell r="Z585" t="str">
            <v>Центр</v>
          </cell>
          <cell r="AA585" t="str">
            <v>Daily rate for Sick Leaves</v>
          </cell>
          <cell r="AB585" t="str">
            <v>Salary</v>
          </cell>
        </row>
        <row r="586">
          <cell r="A586">
            <v>10017193</v>
          </cell>
          <cell r="B586">
            <v>40096</v>
          </cell>
          <cell r="C586" t="str">
            <v>Бергалиева Гуля</v>
          </cell>
          <cell r="D586">
            <v>145510</v>
          </cell>
          <cell r="E586">
            <v>36519.17</v>
          </cell>
          <cell r="F586">
            <v>34265.15</v>
          </cell>
          <cell r="G586">
            <v>49092.23</v>
          </cell>
          <cell r="H586">
            <v>22147.69</v>
          </cell>
          <cell r="I586">
            <v>61533.54</v>
          </cell>
          <cell r="J586">
            <v>9855.12</v>
          </cell>
          <cell r="K586">
            <v>83770.78</v>
          </cell>
          <cell r="L586">
            <v>17085.14</v>
          </cell>
          <cell r="M586">
            <v>85305.96</v>
          </cell>
          <cell r="N586">
            <v>21352.35</v>
          </cell>
          <cell r="O586">
            <v>58561.48</v>
          </cell>
          <cell r="P586">
            <v>51403.46</v>
          </cell>
          <cell r="Q586">
            <v>530892.0700000001</v>
          </cell>
          <cell r="R586">
            <v>12</v>
          </cell>
          <cell r="S586">
            <v>4442.96</v>
          </cell>
          <cell r="T586">
            <v>1483.1223518142895</v>
          </cell>
          <cell r="U586">
            <v>2756.2780628272258</v>
          </cell>
          <cell r="V586">
            <v>526449.1100000001</v>
          </cell>
          <cell r="W586" t="str">
            <v>Daily rate for Vacation</v>
          </cell>
          <cell r="X586" t="str">
            <v>NN</v>
          </cell>
          <cell r="Y586" t="str">
            <v>Ф.И.О.</v>
          </cell>
          <cell r="Z586" t="str">
            <v>Центр</v>
          </cell>
          <cell r="AA586" t="str">
            <v>Daily rate for Sick Leaves</v>
          </cell>
          <cell r="AB586" t="str">
            <v>Salary</v>
          </cell>
        </row>
        <row r="587">
          <cell r="A587">
            <v>10440691</v>
          </cell>
          <cell r="B587">
            <v>40097</v>
          </cell>
          <cell r="C587" t="str">
            <v>Джетыбаева Камажай</v>
          </cell>
          <cell r="D587">
            <v>145510</v>
          </cell>
          <cell r="E587">
            <v>45765.46</v>
          </cell>
          <cell r="F587">
            <v>26373.83</v>
          </cell>
          <cell r="G587">
            <v>29470.57</v>
          </cell>
          <cell r="H587">
            <v>58754.74</v>
          </cell>
          <cell r="I587">
            <v>14796.82</v>
          </cell>
          <cell r="J587">
            <v>70969.08</v>
          </cell>
          <cell r="K587">
            <v>18902.87</v>
          </cell>
          <cell r="L587">
            <v>76654.59</v>
          </cell>
          <cell r="M587">
            <v>35133.04</v>
          </cell>
          <cell r="N587">
            <v>72065.55</v>
          </cell>
          <cell r="O587">
            <v>29201.21</v>
          </cell>
          <cell r="P587">
            <v>34198.74</v>
          </cell>
          <cell r="Q587">
            <v>512286.49999999994</v>
          </cell>
          <cell r="R587">
            <v>12</v>
          </cell>
          <cell r="S587">
            <v>27051.26</v>
          </cell>
          <cell r="T587">
            <v>1367.0138607167005</v>
          </cell>
          <cell r="U587">
            <v>2741.4420338983045</v>
          </cell>
          <cell r="V587">
            <v>485235.23999999993</v>
          </cell>
          <cell r="W587" t="str">
            <v>Daily rate for Vacation</v>
          </cell>
          <cell r="X587" t="str">
            <v>NN</v>
          </cell>
          <cell r="Y587" t="str">
            <v>Ф.И.О.</v>
          </cell>
          <cell r="Z587" t="str">
            <v>Центр</v>
          </cell>
          <cell r="AA587" t="str">
            <v>Daily rate for Sick Leaves</v>
          </cell>
          <cell r="AB587" t="str">
            <v>Salary</v>
          </cell>
        </row>
        <row r="588">
          <cell r="A588">
            <v>10459552</v>
          </cell>
          <cell r="B588">
            <v>40100</v>
          </cell>
          <cell r="C588" t="str">
            <v>Испангалиева Кунсулу</v>
          </cell>
          <cell r="D588">
            <v>145510</v>
          </cell>
          <cell r="E588">
            <v>39344.16</v>
          </cell>
          <cell r="F588">
            <v>31837.21</v>
          </cell>
          <cell r="G588">
            <v>36731.66</v>
          </cell>
          <cell r="H588">
            <v>36666.83</v>
          </cell>
          <cell r="I588">
            <v>33634.86</v>
          </cell>
          <cell r="J588">
            <v>38228.94</v>
          </cell>
          <cell r="K588">
            <v>45883.95</v>
          </cell>
          <cell r="L588">
            <v>41798.9</v>
          </cell>
          <cell r="M588">
            <v>50652.07</v>
          </cell>
          <cell r="N588">
            <v>31613.23</v>
          </cell>
          <cell r="O588">
            <v>33345.84</v>
          </cell>
          <cell r="P588">
            <v>34774.19</v>
          </cell>
          <cell r="Q588">
            <v>454511.84</v>
          </cell>
          <cell r="R588">
            <v>12</v>
          </cell>
          <cell r="S588">
            <v>0</v>
          </cell>
          <cell r="T588">
            <v>1280.459319359928</v>
          </cell>
          <cell r="U588">
            <v>1748.1224615384617</v>
          </cell>
          <cell r="V588">
            <v>454511.84</v>
          </cell>
          <cell r="W588" t="str">
            <v>Daily rate for Vacation</v>
          </cell>
          <cell r="X588" t="str">
            <v>NN</v>
          </cell>
          <cell r="Y588" t="str">
            <v>Ф.И.О.</v>
          </cell>
          <cell r="Z588" t="str">
            <v>Центр</v>
          </cell>
          <cell r="AA588" t="str">
            <v>Daily rate for Sick Leaves</v>
          </cell>
          <cell r="AB588" t="str">
            <v>Salary</v>
          </cell>
        </row>
        <row r="589">
          <cell r="A589">
            <v>10245802</v>
          </cell>
          <cell r="B589">
            <v>40101</v>
          </cell>
          <cell r="C589" t="str">
            <v>Зейнова Жанаргул</v>
          </cell>
          <cell r="D589">
            <v>145510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0.1</v>
          </cell>
          <cell r="K589">
            <v>11849.8</v>
          </cell>
          <cell r="L589">
            <v>0.15</v>
          </cell>
          <cell r="M589">
            <v>15089.05</v>
          </cell>
          <cell r="N589">
            <v>0.74</v>
          </cell>
          <cell r="O589">
            <v>0.34</v>
          </cell>
          <cell r="P589">
            <v>0.94</v>
          </cell>
          <cell r="Q589">
            <v>26941.12</v>
          </cell>
          <cell r="R589">
            <v>7</v>
          </cell>
          <cell r="S589">
            <v>0</v>
          </cell>
          <cell r="T589">
            <v>130.11262436008886</v>
          </cell>
          <cell r="U589">
            <v>8980.373333333333</v>
          </cell>
          <cell r="V589">
            <v>26941.12</v>
          </cell>
          <cell r="W589" t="str">
            <v>Daily rate for Vacation</v>
          </cell>
          <cell r="X589" t="str">
            <v>NN</v>
          </cell>
          <cell r="Y589" t="str">
            <v>Ф.И.О.</v>
          </cell>
          <cell r="Z589" t="str">
            <v>Центр</v>
          </cell>
          <cell r="AA589" t="str">
            <v>Daily rate for Sick Leaves</v>
          </cell>
          <cell r="AB589" t="str">
            <v>Salary</v>
          </cell>
        </row>
        <row r="590">
          <cell r="A590">
            <v>10015588</v>
          </cell>
          <cell r="B590">
            <v>40102</v>
          </cell>
          <cell r="C590" t="str">
            <v>Утаралиева Зульфия</v>
          </cell>
          <cell r="D590">
            <v>145100</v>
          </cell>
          <cell r="E590">
            <v>41631.55</v>
          </cell>
          <cell r="F590">
            <v>39587.5</v>
          </cell>
          <cell r="G590">
            <v>57930.44</v>
          </cell>
          <cell r="H590">
            <v>23439.13</v>
          </cell>
          <cell r="I590">
            <v>69104.59</v>
          </cell>
          <cell r="J590">
            <v>12803.16</v>
          </cell>
          <cell r="K590">
            <v>93416.72</v>
          </cell>
          <cell r="L590">
            <v>17084.39</v>
          </cell>
          <cell r="M590">
            <v>96928.24</v>
          </cell>
          <cell r="N590">
            <v>26734.5</v>
          </cell>
          <cell r="O590">
            <v>64169.43</v>
          </cell>
          <cell r="P590">
            <v>60619.74</v>
          </cell>
          <cell r="Q590">
            <v>603449.39</v>
          </cell>
          <cell r="R590">
            <v>12</v>
          </cell>
          <cell r="S590">
            <v>0</v>
          </cell>
          <cell r="T590">
            <v>1700.0489914356547</v>
          </cell>
          <cell r="U590">
            <v>3110.5638659793817</v>
          </cell>
          <cell r="V590">
            <v>603449.39</v>
          </cell>
          <cell r="W590" t="str">
            <v>Daily rate for Vacation</v>
          </cell>
          <cell r="X590" t="str">
            <v>NN</v>
          </cell>
          <cell r="Y590" t="str">
            <v>Ф.И.О.</v>
          </cell>
          <cell r="Z590" t="str">
            <v>Центр</v>
          </cell>
          <cell r="AA590" t="str">
            <v>Daily rate for Sick Leaves</v>
          </cell>
          <cell r="AB590" t="str">
            <v>Salary</v>
          </cell>
        </row>
        <row r="591">
          <cell r="A591">
            <v>10016422</v>
          </cell>
          <cell r="B591">
            <v>40103</v>
          </cell>
          <cell r="C591" t="str">
            <v>Сабырова Гулшат</v>
          </cell>
          <cell r="D591">
            <v>145510</v>
          </cell>
          <cell r="E591">
            <v>77494.11</v>
          </cell>
          <cell r="F591">
            <v>62229.75</v>
          </cell>
          <cell r="G591">
            <v>62431.13</v>
          </cell>
          <cell r="H591">
            <v>62531.96</v>
          </cell>
          <cell r="I591">
            <v>62612.28</v>
          </cell>
          <cell r="J591">
            <v>62471.55</v>
          </cell>
          <cell r="K591">
            <v>82187.92</v>
          </cell>
          <cell r="L591">
            <v>81850.22</v>
          </cell>
          <cell r="M591">
            <v>97463.43</v>
          </cell>
          <cell r="N591">
            <v>61807.41</v>
          </cell>
          <cell r="O591">
            <v>77913.5</v>
          </cell>
          <cell r="P591">
            <v>37476.41</v>
          </cell>
          <cell r="Q591">
            <v>828469.6699999999</v>
          </cell>
          <cell r="R591">
            <v>12</v>
          </cell>
          <cell r="S591">
            <v>8720.24</v>
          </cell>
          <cell r="T591">
            <v>2309.413539553753</v>
          </cell>
          <cell r="U591">
            <v>4407.254999999999</v>
          </cell>
          <cell r="V591">
            <v>819749.4299999999</v>
          </cell>
          <cell r="W591" t="str">
            <v>Daily rate for Vacation</v>
          </cell>
          <cell r="X591" t="str">
            <v>NN</v>
          </cell>
          <cell r="Y591" t="str">
            <v>Ф.И.О.</v>
          </cell>
          <cell r="Z591" t="str">
            <v>Центр</v>
          </cell>
          <cell r="AA591" t="str">
            <v>Daily rate for Sick Leaves</v>
          </cell>
          <cell r="AB591" t="str">
            <v>Salary</v>
          </cell>
        </row>
        <row r="592">
          <cell r="A592">
            <v>10163911</v>
          </cell>
          <cell r="B592">
            <v>40104</v>
          </cell>
          <cell r="C592" t="str">
            <v>Дюсенгалиева Каламкас</v>
          </cell>
          <cell r="D592">
            <v>145510</v>
          </cell>
          <cell r="E592">
            <v>30934.8</v>
          </cell>
          <cell r="F592">
            <v>28111.66</v>
          </cell>
          <cell r="G592">
            <v>53518.78</v>
          </cell>
          <cell r="H592">
            <v>94295.64</v>
          </cell>
          <cell r="I592">
            <v>23001.18</v>
          </cell>
          <cell r="J592">
            <v>63981.64</v>
          </cell>
          <cell r="K592">
            <v>28057.23</v>
          </cell>
          <cell r="L592">
            <v>43544.36</v>
          </cell>
          <cell r="M592">
            <v>64279.14</v>
          </cell>
          <cell r="N592">
            <v>47828.28</v>
          </cell>
          <cell r="O592">
            <v>42199.99</v>
          </cell>
          <cell r="P592">
            <v>34774.1</v>
          </cell>
          <cell r="Q592">
            <v>554526.7999999999</v>
          </cell>
          <cell r="R592">
            <v>12</v>
          </cell>
          <cell r="S592">
            <v>22259.08</v>
          </cell>
          <cell r="T592">
            <v>1499.5146495379763</v>
          </cell>
          <cell r="U592">
            <v>2397.602342342342</v>
          </cell>
          <cell r="V592">
            <v>532267.72</v>
          </cell>
          <cell r="W592" t="str">
            <v>Daily rate for Vacation</v>
          </cell>
          <cell r="X592" t="str">
            <v>NN</v>
          </cell>
          <cell r="Y592" t="str">
            <v>Ф.И.О.</v>
          </cell>
          <cell r="Z592" t="str">
            <v>Центр</v>
          </cell>
          <cell r="AA592" t="str">
            <v>Daily rate for Sick Leaves</v>
          </cell>
          <cell r="AB592" t="str">
            <v>Salary</v>
          </cell>
        </row>
        <row r="593">
          <cell r="A593">
            <v>10238709</v>
          </cell>
          <cell r="B593">
            <v>40105</v>
          </cell>
          <cell r="C593" t="str">
            <v>Сисекенова Мерует</v>
          </cell>
          <cell r="D593">
            <v>145510</v>
          </cell>
          <cell r="E593">
            <v>39344.24</v>
          </cell>
          <cell r="F593">
            <v>31837.29</v>
          </cell>
          <cell r="G593">
            <v>36731.74</v>
          </cell>
          <cell r="H593">
            <v>36666.91</v>
          </cell>
          <cell r="I593">
            <v>33634.95</v>
          </cell>
          <cell r="J593">
            <v>37537.67</v>
          </cell>
          <cell r="K593">
            <v>48389.93</v>
          </cell>
          <cell r="L593">
            <v>41430.17</v>
          </cell>
          <cell r="M593">
            <v>52130.93</v>
          </cell>
          <cell r="N593">
            <v>31613.17</v>
          </cell>
          <cell r="O593">
            <v>36250.06</v>
          </cell>
          <cell r="P593">
            <v>34773.95</v>
          </cell>
          <cell r="Q593">
            <v>460341.00999999995</v>
          </cell>
          <cell r="R593">
            <v>12</v>
          </cell>
          <cell r="S593">
            <v>30276.79</v>
          </cell>
          <cell r="T593">
            <v>1211.5850236646384</v>
          </cell>
          <cell r="U593">
            <v>1777.1248760330577</v>
          </cell>
          <cell r="V593">
            <v>430064.22</v>
          </cell>
          <cell r="W593" t="str">
            <v>Daily rate for Vacation</v>
          </cell>
          <cell r="X593" t="str">
            <v>NN</v>
          </cell>
          <cell r="Y593" t="str">
            <v>Ф.И.О.</v>
          </cell>
          <cell r="Z593" t="str">
            <v>Центр</v>
          </cell>
          <cell r="AA593" t="str">
            <v>Daily rate for Sick Leaves</v>
          </cell>
          <cell r="AB593" t="str">
            <v>Salary</v>
          </cell>
        </row>
        <row r="594">
          <cell r="A594">
            <v>10166952</v>
          </cell>
          <cell r="B594">
            <v>40106</v>
          </cell>
          <cell r="C594" t="str">
            <v>Турсинова Майрагуль</v>
          </cell>
          <cell r="D594">
            <v>145510</v>
          </cell>
          <cell r="E594">
            <v>31426.06</v>
          </cell>
          <cell r="F594">
            <v>32752.23</v>
          </cell>
          <cell r="G594">
            <v>48829.81</v>
          </cell>
          <cell r="H594">
            <v>78355.41</v>
          </cell>
          <cell r="I594">
            <v>27288.37</v>
          </cell>
          <cell r="J594">
            <v>40303.43</v>
          </cell>
          <cell r="K594">
            <v>45883.47</v>
          </cell>
          <cell r="L594">
            <v>42408.73</v>
          </cell>
          <cell r="M594">
            <v>31143.27</v>
          </cell>
          <cell r="N594">
            <v>27093.6</v>
          </cell>
          <cell r="O594">
            <v>36795.34</v>
          </cell>
          <cell r="P594">
            <v>38371.15</v>
          </cell>
          <cell r="Q594">
            <v>480650.87</v>
          </cell>
          <cell r="R594">
            <v>12</v>
          </cell>
          <cell r="S594">
            <v>23108.88</v>
          </cell>
          <cell r="T594">
            <v>1288.99591503268</v>
          </cell>
          <cell r="U594">
            <v>2051.757802690583</v>
          </cell>
          <cell r="V594">
            <v>457541.99</v>
          </cell>
          <cell r="W594" t="str">
            <v>Daily rate for Vacation</v>
          </cell>
          <cell r="X594" t="str">
            <v>NN</v>
          </cell>
          <cell r="Y594" t="str">
            <v>Ф.И.О.</v>
          </cell>
          <cell r="Z594" t="str">
            <v>Центр</v>
          </cell>
          <cell r="AA594" t="str">
            <v>Daily rate for Sick Leaves</v>
          </cell>
          <cell r="AB594" t="str">
            <v>Salary</v>
          </cell>
        </row>
        <row r="595">
          <cell r="A595">
            <v>10115848</v>
          </cell>
          <cell r="B595">
            <v>40107</v>
          </cell>
          <cell r="C595" t="str">
            <v>Шамкулова Жумабике</v>
          </cell>
          <cell r="D595">
            <v>145510</v>
          </cell>
          <cell r="E595">
            <v>37797.88</v>
          </cell>
          <cell r="F595">
            <v>35549.74</v>
          </cell>
          <cell r="G595">
            <v>50841.33</v>
          </cell>
          <cell r="H595">
            <v>22977.92</v>
          </cell>
          <cell r="I595">
            <v>63750.3</v>
          </cell>
          <cell r="J595">
            <v>10223.93</v>
          </cell>
          <cell r="K595">
            <v>86364.97</v>
          </cell>
          <cell r="L595">
            <v>17457.37</v>
          </cell>
          <cell r="M595">
            <v>87752.69</v>
          </cell>
          <cell r="N595">
            <v>22049.8</v>
          </cell>
          <cell r="O595">
            <v>60664.57</v>
          </cell>
          <cell r="P595">
            <v>54837.61</v>
          </cell>
          <cell r="Q595">
            <v>550268.11</v>
          </cell>
          <cell r="R595">
            <v>12</v>
          </cell>
          <cell r="S595">
            <v>0</v>
          </cell>
          <cell r="T595">
            <v>1550.2256874013974</v>
          </cell>
          <cell r="U595">
            <v>2836.4335567010307</v>
          </cell>
          <cell r="V595">
            <v>550268.11</v>
          </cell>
          <cell r="W595" t="str">
            <v>Daily rate for Vacation</v>
          </cell>
          <cell r="X595" t="str">
            <v>NN</v>
          </cell>
          <cell r="Y595" t="str">
            <v>Ф.И.О.</v>
          </cell>
          <cell r="Z595" t="str">
            <v>Центр</v>
          </cell>
          <cell r="AA595" t="str">
            <v>Daily rate for Sick Leaves</v>
          </cell>
          <cell r="AB595" t="str">
            <v>Salary</v>
          </cell>
        </row>
        <row r="596">
          <cell r="A596">
            <v>10439922</v>
          </cell>
          <cell r="B596">
            <v>40108</v>
          </cell>
          <cell r="C596" t="str">
            <v>Саналиева Роза</v>
          </cell>
          <cell r="D596">
            <v>145510</v>
          </cell>
          <cell r="E596">
            <v>39684.4</v>
          </cell>
          <cell r="F596">
            <v>42158.53</v>
          </cell>
          <cell r="G596">
            <v>38328.68</v>
          </cell>
          <cell r="H596">
            <v>36666.75</v>
          </cell>
          <cell r="I596">
            <v>33634.99</v>
          </cell>
          <cell r="J596">
            <v>38229.29</v>
          </cell>
          <cell r="K596">
            <v>45883.71</v>
          </cell>
          <cell r="L596">
            <v>27253.89</v>
          </cell>
          <cell r="M596">
            <v>32870.84</v>
          </cell>
          <cell r="N596">
            <v>41265.04</v>
          </cell>
          <cell r="O596">
            <v>31758.5</v>
          </cell>
          <cell r="P596">
            <v>14431.7</v>
          </cell>
          <cell r="Q596">
            <v>422166.31999999995</v>
          </cell>
          <cell r="R596">
            <v>12</v>
          </cell>
          <cell r="S596">
            <v>56522.91</v>
          </cell>
          <cell r="T596">
            <v>1030.0975039441062</v>
          </cell>
          <cell r="U596">
            <v>1792.3696568627447</v>
          </cell>
          <cell r="V596">
            <v>365643.4099999999</v>
          </cell>
          <cell r="W596" t="str">
            <v>Daily rate for Vacation</v>
          </cell>
          <cell r="X596" t="str">
            <v>NN</v>
          </cell>
          <cell r="Y596" t="str">
            <v>Ф.И.О.</v>
          </cell>
          <cell r="Z596" t="str">
            <v>Центр</v>
          </cell>
          <cell r="AA596" t="str">
            <v>Daily rate for Sick Leaves</v>
          </cell>
          <cell r="AB596" t="str">
            <v>Salary</v>
          </cell>
        </row>
        <row r="597">
          <cell r="A597">
            <v>10042657</v>
          </cell>
          <cell r="B597">
            <v>40109</v>
          </cell>
          <cell r="C597" t="str">
            <v>Шалиева Сания</v>
          </cell>
          <cell r="D597">
            <v>145510</v>
          </cell>
          <cell r="E597">
            <v>57797.5</v>
          </cell>
          <cell r="F597">
            <v>46398.45</v>
          </cell>
          <cell r="G597">
            <v>40169.8</v>
          </cell>
          <cell r="H597">
            <v>46623.33</v>
          </cell>
          <cell r="I597">
            <v>46684.04</v>
          </cell>
          <cell r="J597">
            <v>46578.33</v>
          </cell>
          <cell r="K597">
            <v>64564.71</v>
          </cell>
          <cell r="L597">
            <v>62084.57</v>
          </cell>
          <cell r="M597">
            <v>82181.78</v>
          </cell>
          <cell r="N597">
            <v>63213.46</v>
          </cell>
          <cell r="O597">
            <v>63502.45</v>
          </cell>
          <cell r="P597">
            <v>57363.8</v>
          </cell>
          <cell r="Q597">
            <v>677162.22</v>
          </cell>
          <cell r="R597">
            <v>12</v>
          </cell>
          <cell r="S597">
            <v>0</v>
          </cell>
          <cell r="T597">
            <v>1907.7141649763355</v>
          </cell>
          <cell r="U597">
            <v>3490.5269072164947</v>
          </cell>
          <cell r="V597">
            <v>677162.22</v>
          </cell>
          <cell r="W597" t="str">
            <v>Daily rate for Vacation</v>
          </cell>
          <cell r="X597" t="str">
            <v>NN</v>
          </cell>
          <cell r="Y597" t="str">
            <v>Ф.И.О.</v>
          </cell>
          <cell r="Z597" t="str">
            <v>Центр</v>
          </cell>
          <cell r="AA597" t="str">
            <v>Daily rate for Sick Leaves</v>
          </cell>
          <cell r="AB597" t="str">
            <v>Salary</v>
          </cell>
        </row>
        <row r="598">
          <cell r="A598">
            <v>10132146</v>
          </cell>
          <cell r="B598">
            <v>40110</v>
          </cell>
          <cell r="C598" t="str">
            <v>Нурманова Акбопе</v>
          </cell>
          <cell r="D598">
            <v>145510</v>
          </cell>
          <cell r="E598">
            <v>39344.85</v>
          </cell>
          <cell r="F598">
            <v>15918.54</v>
          </cell>
          <cell r="G598">
            <v>45887.42</v>
          </cell>
          <cell r="H598">
            <v>37876.25</v>
          </cell>
          <cell r="I598">
            <v>33634.78</v>
          </cell>
          <cell r="J598">
            <v>38985.48</v>
          </cell>
          <cell r="K598">
            <v>45883.42</v>
          </cell>
          <cell r="L598">
            <v>41489.8</v>
          </cell>
          <cell r="M598">
            <v>54331.4</v>
          </cell>
          <cell r="N598">
            <v>34882.7</v>
          </cell>
          <cell r="O598">
            <v>30759.61</v>
          </cell>
          <cell r="P598">
            <v>38371.03</v>
          </cell>
          <cell r="Q598">
            <v>457365.28</v>
          </cell>
          <cell r="R598">
            <v>12</v>
          </cell>
          <cell r="S598">
            <v>30283.29</v>
          </cell>
          <cell r="T598">
            <v>1203.1834291187743</v>
          </cell>
          <cell r="U598">
            <v>1832.9699141630904</v>
          </cell>
          <cell r="V598">
            <v>427081.99000000005</v>
          </cell>
          <cell r="W598" t="str">
            <v>Daily rate for Vacation</v>
          </cell>
          <cell r="X598" t="str">
            <v>NN</v>
          </cell>
          <cell r="Y598" t="str">
            <v>Ф.И.О.</v>
          </cell>
          <cell r="Z598" t="str">
            <v>Центр</v>
          </cell>
          <cell r="AA598" t="str">
            <v>Daily rate for Sick Leaves</v>
          </cell>
          <cell r="AB598" t="str">
            <v>Salary</v>
          </cell>
        </row>
        <row r="599">
          <cell r="A599">
            <v>10134310</v>
          </cell>
          <cell r="B599">
            <v>40111</v>
          </cell>
          <cell r="C599" t="str">
            <v>Ермекова Зауреш</v>
          </cell>
          <cell r="D599">
            <v>145510</v>
          </cell>
          <cell r="E599">
            <v>39344.05</v>
          </cell>
          <cell r="F599">
            <v>31836.9</v>
          </cell>
          <cell r="G599">
            <v>15970.24</v>
          </cell>
          <cell r="H599">
            <v>20794.43</v>
          </cell>
          <cell r="I599">
            <v>36415.9</v>
          </cell>
          <cell r="J599">
            <v>26811.39</v>
          </cell>
          <cell r="K599">
            <v>45884.24</v>
          </cell>
          <cell r="L599">
            <v>41110.07</v>
          </cell>
          <cell r="M599">
            <v>54331.29</v>
          </cell>
          <cell r="N599">
            <v>27093.51</v>
          </cell>
          <cell r="O599">
            <v>36795.86</v>
          </cell>
          <cell r="P599">
            <v>38371.42</v>
          </cell>
          <cell r="Q599">
            <v>414759.3</v>
          </cell>
          <cell r="R599">
            <v>12</v>
          </cell>
          <cell r="S599">
            <v>26815.63</v>
          </cell>
          <cell r="T599">
            <v>1092.9222165877845</v>
          </cell>
          <cell r="U599">
            <v>1847.3508095238094</v>
          </cell>
          <cell r="V599">
            <v>387943.67</v>
          </cell>
          <cell r="W599" t="str">
            <v>Daily rate for Vacation</v>
          </cell>
          <cell r="X599" t="str">
            <v>NN</v>
          </cell>
          <cell r="Y599" t="str">
            <v>Ф.И.О.</v>
          </cell>
          <cell r="Z599" t="str">
            <v>Центр</v>
          </cell>
          <cell r="AA599" t="str">
            <v>Daily rate for Sick Leaves</v>
          </cell>
          <cell r="AB599" t="str">
            <v>Salary</v>
          </cell>
        </row>
        <row r="600">
          <cell r="A600">
            <v>10332957</v>
          </cell>
          <cell r="B600">
            <v>40112</v>
          </cell>
          <cell r="C600" t="str">
            <v>Кенжегариева Марал</v>
          </cell>
          <cell r="D600">
            <v>145510</v>
          </cell>
          <cell r="E600">
            <v>37761.19</v>
          </cell>
          <cell r="F600">
            <v>33428.84</v>
          </cell>
          <cell r="G600">
            <v>34708.36</v>
          </cell>
          <cell r="H600">
            <v>35067.07</v>
          </cell>
          <cell r="I600">
            <v>36000.17</v>
          </cell>
          <cell r="J600">
            <v>36755.22</v>
          </cell>
          <cell r="K600">
            <v>44262.77</v>
          </cell>
          <cell r="L600">
            <v>43235.27</v>
          </cell>
          <cell r="M600">
            <v>52130.9</v>
          </cell>
          <cell r="N600">
            <v>31612.34</v>
          </cell>
          <cell r="O600">
            <v>33345.76</v>
          </cell>
          <cell r="P600">
            <v>36354.78</v>
          </cell>
          <cell r="Q600">
            <v>454662.67000000004</v>
          </cell>
          <cell r="R600">
            <v>12</v>
          </cell>
          <cell r="S600">
            <v>13252.27</v>
          </cell>
          <cell r="T600">
            <v>1243.5496957403652</v>
          </cell>
          <cell r="U600">
            <v>1758.6071713147412</v>
          </cell>
          <cell r="V600">
            <v>441410.4</v>
          </cell>
          <cell r="W600" t="str">
            <v>Daily rate for Vacation</v>
          </cell>
          <cell r="X600" t="str">
            <v>NN</v>
          </cell>
          <cell r="Y600" t="str">
            <v>Ф.И.О.</v>
          </cell>
          <cell r="Z600" t="str">
            <v>Центр</v>
          </cell>
          <cell r="AA600" t="str">
            <v>Daily rate for Sick Leaves</v>
          </cell>
          <cell r="AB600" t="str">
            <v>Salary</v>
          </cell>
        </row>
        <row r="601">
          <cell r="A601">
            <v>10473688</v>
          </cell>
          <cell r="B601">
            <v>40113</v>
          </cell>
          <cell r="C601" t="str">
            <v>Кульниязова Жумаш</v>
          </cell>
          <cell r="D601">
            <v>242300</v>
          </cell>
          <cell r="E601">
            <v>39344.29</v>
          </cell>
          <cell r="F601">
            <v>36612.81</v>
          </cell>
          <cell r="G601">
            <v>19164.02</v>
          </cell>
          <cell r="H601">
            <v>49576.82</v>
          </cell>
          <cell r="I601">
            <v>32032.8</v>
          </cell>
          <cell r="J601">
            <v>38229.07</v>
          </cell>
          <cell r="K601">
            <v>45883.79</v>
          </cell>
          <cell r="L601">
            <v>41577.34</v>
          </cell>
          <cell r="M601">
            <v>42570.2</v>
          </cell>
          <cell r="N601">
            <v>41264.44</v>
          </cell>
          <cell r="O601">
            <v>33346.5</v>
          </cell>
          <cell r="P601">
            <v>36560.22</v>
          </cell>
          <cell r="Q601">
            <v>456162.30000000005</v>
          </cell>
          <cell r="R601">
            <v>12</v>
          </cell>
          <cell r="S601">
            <v>29026.22</v>
          </cell>
          <cell r="T601">
            <v>1203.3358124859142</v>
          </cell>
          <cell r="U601">
            <v>1772.3488796680501</v>
          </cell>
          <cell r="V601">
            <v>427136.0800000001</v>
          </cell>
          <cell r="W601" t="str">
            <v>Daily rate for Vacation</v>
          </cell>
          <cell r="X601" t="str">
            <v>NN</v>
          </cell>
          <cell r="Y601" t="str">
            <v>Ф.И.О.</v>
          </cell>
          <cell r="Z601" t="str">
            <v>Центр</v>
          </cell>
          <cell r="AA601" t="str">
            <v>Daily rate for Sick Leaves</v>
          </cell>
          <cell r="AB601" t="str">
            <v>Salary</v>
          </cell>
        </row>
        <row r="602">
          <cell r="A602">
            <v>10419526</v>
          </cell>
          <cell r="B602">
            <v>40114</v>
          </cell>
          <cell r="C602" t="str">
            <v>Дембoсинова Акерке</v>
          </cell>
          <cell r="D602">
            <v>145510</v>
          </cell>
          <cell r="E602">
            <v>0.96</v>
          </cell>
          <cell r="F602">
            <v>0.37</v>
          </cell>
          <cell r="G602">
            <v>0.92</v>
          </cell>
          <cell r="H602">
            <v>0.3</v>
          </cell>
          <cell r="I602">
            <v>0.02</v>
          </cell>
          <cell r="J602">
            <v>0.49</v>
          </cell>
          <cell r="K602">
            <v>11849.92</v>
          </cell>
          <cell r="L602">
            <v>0.67</v>
          </cell>
          <cell r="M602">
            <v>15089.54</v>
          </cell>
          <cell r="N602">
            <v>0.23</v>
          </cell>
          <cell r="O602">
            <v>2588.25</v>
          </cell>
          <cell r="P602">
            <v>0.68</v>
          </cell>
          <cell r="Q602">
            <v>29532.350000000002</v>
          </cell>
          <cell r="R602">
            <v>12</v>
          </cell>
          <cell r="S602">
            <v>2328.68</v>
          </cell>
          <cell r="T602">
            <v>76.63869168356999</v>
          </cell>
          <cell r="U602">
            <v>453.39450000000005</v>
          </cell>
          <cell r="V602">
            <v>27203.670000000002</v>
          </cell>
          <cell r="W602" t="str">
            <v>Daily rate for Vacation</v>
          </cell>
          <cell r="X602" t="str">
            <v>NN</v>
          </cell>
          <cell r="Y602" t="str">
            <v>Ф.И.О.</v>
          </cell>
          <cell r="Z602" t="str">
            <v>Центр</v>
          </cell>
          <cell r="AA602" t="str">
            <v>Daily rate for Sick Leaves</v>
          </cell>
          <cell r="AB602" t="str">
            <v>Salary</v>
          </cell>
        </row>
        <row r="603">
          <cell r="A603">
            <v>10332965</v>
          </cell>
          <cell r="B603">
            <v>40115</v>
          </cell>
          <cell r="C603" t="str">
            <v>Адинова Алмажай</v>
          </cell>
          <cell r="D603">
            <v>145510</v>
          </cell>
          <cell r="E603">
            <v>42815.69</v>
          </cell>
          <cell r="F603">
            <v>33520.02</v>
          </cell>
          <cell r="G603">
            <v>43378.05</v>
          </cell>
          <cell r="H603">
            <v>31412.06</v>
          </cell>
          <cell r="I603">
            <v>35609.81</v>
          </cell>
          <cell r="J603">
            <v>41536.94</v>
          </cell>
          <cell r="K603">
            <v>48684.13</v>
          </cell>
          <cell r="L603">
            <v>52922.98</v>
          </cell>
          <cell r="M603">
            <v>58146.9</v>
          </cell>
          <cell r="N603">
            <v>37608.5</v>
          </cell>
          <cell r="O603">
            <v>36795.77</v>
          </cell>
          <cell r="P603">
            <v>48060.37</v>
          </cell>
          <cell r="Q603">
            <v>510491.22000000003</v>
          </cell>
          <cell r="R603">
            <v>12</v>
          </cell>
          <cell r="S603">
            <v>17006.8</v>
          </cell>
          <cell r="T603">
            <v>1390.2536060401173</v>
          </cell>
          <cell r="U603">
            <v>1958.2715079365082</v>
          </cell>
          <cell r="V603">
            <v>493484.42000000004</v>
          </cell>
          <cell r="W603" t="str">
            <v>Daily rate for Vacation</v>
          </cell>
          <cell r="X603" t="str">
            <v>NN</v>
          </cell>
          <cell r="Y603" t="str">
            <v>Ф.И.О.</v>
          </cell>
          <cell r="Z603" t="str">
            <v>Центр</v>
          </cell>
          <cell r="AA603" t="str">
            <v>Daily rate for Sick Leaves</v>
          </cell>
          <cell r="AB603" t="str">
            <v>Salary</v>
          </cell>
        </row>
        <row r="604">
          <cell r="A604">
            <v>10334151</v>
          </cell>
          <cell r="B604">
            <v>40116</v>
          </cell>
          <cell r="C604" t="str">
            <v>Мурзатаева Гаухар</v>
          </cell>
          <cell r="D604">
            <v>145510</v>
          </cell>
          <cell r="E604">
            <v>39344.27</v>
          </cell>
          <cell r="F604">
            <v>31837.32</v>
          </cell>
          <cell r="G604">
            <v>38327.83</v>
          </cell>
          <cell r="H604">
            <v>35066.62</v>
          </cell>
          <cell r="I604">
            <v>28829.59</v>
          </cell>
          <cell r="J604">
            <v>38229.24</v>
          </cell>
          <cell r="K604">
            <v>45607.09</v>
          </cell>
          <cell r="L604">
            <v>41610.27</v>
          </cell>
          <cell r="M604">
            <v>50651.83</v>
          </cell>
          <cell r="N604">
            <v>31612.99</v>
          </cell>
          <cell r="O604">
            <v>33346.6</v>
          </cell>
          <cell r="P604">
            <v>34773.95</v>
          </cell>
          <cell r="Q604">
            <v>449237.6</v>
          </cell>
          <cell r="R604">
            <v>12</v>
          </cell>
          <cell r="S604">
            <v>1209.4</v>
          </cell>
          <cell r="T604">
            <v>1262.1934865900382</v>
          </cell>
          <cell r="U604">
            <v>1750.1101562499998</v>
          </cell>
          <cell r="V604">
            <v>448028.19999999995</v>
          </cell>
          <cell r="W604" t="str">
            <v>Daily rate for Vacation</v>
          </cell>
          <cell r="X604" t="str">
            <v>NN</v>
          </cell>
          <cell r="Y604" t="str">
            <v>Ф.И.О.</v>
          </cell>
          <cell r="Z604" t="str">
            <v>Центр</v>
          </cell>
          <cell r="AA604" t="str">
            <v>Daily rate for Sick Leaves</v>
          </cell>
          <cell r="AB604" t="str">
            <v>Salary</v>
          </cell>
        </row>
        <row r="605">
          <cell r="A605">
            <v>10129895</v>
          </cell>
          <cell r="B605">
            <v>40117</v>
          </cell>
          <cell r="C605" t="str">
            <v>Буранкулова Гульнар</v>
          </cell>
          <cell r="D605">
            <v>145510</v>
          </cell>
          <cell r="E605">
            <v>39344.81</v>
          </cell>
          <cell r="F605">
            <v>31836.87</v>
          </cell>
          <cell r="G605">
            <v>35134.3</v>
          </cell>
          <cell r="H605">
            <v>36666.91</v>
          </cell>
          <cell r="I605">
            <v>25626.77</v>
          </cell>
          <cell r="J605">
            <v>47353.38</v>
          </cell>
          <cell r="K605">
            <v>45883.58</v>
          </cell>
          <cell r="L605">
            <v>41695.96</v>
          </cell>
          <cell r="M605">
            <v>55023.29</v>
          </cell>
          <cell r="N605">
            <v>34882.91</v>
          </cell>
          <cell r="O605">
            <v>36795.46</v>
          </cell>
          <cell r="P605">
            <v>38370.9</v>
          </cell>
          <cell r="Q605">
            <v>468615.1400000001</v>
          </cell>
          <cell r="R605">
            <v>12</v>
          </cell>
          <cell r="S605">
            <v>16861.14</v>
          </cell>
          <cell r="T605">
            <v>1272.6898805499213</v>
          </cell>
          <cell r="U605">
            <v>1814.273092369478</v>
          </cell>
          <cell r="V605">
            <v>451754.00000000006</v>
          </cell>
          <cell r="W605" t="str">
            <v>Daily rate for Vacation</v>
          </cell>
          <cell r="X605" t="str">
            <v>NN</v>
          </cell>
          <cell r="Y605" t="str">
            <v>Ф.И.О.</v>
          </cell>
          <cell r="Z605" t="str">
            <v>Центр</v>
          </cell>
          <cell r="AA605" t="str">
            <v>Daily rate for Sick Leaves</v>
          </cell>
          <cell r="AB605" t="str">
            <v>Salary</v>
          </cell>
        </row>
        <row r="606">
          <cell r="A606">
            <v>10172199</v>
          </cell>
          <cell r="B606">
            <v>40118</v>
          </cell>
          <cell r="C606" t="str">
            <v>Тюлепбердинова Айнагуль</v>
          </cell>
          <cell r="D606">
            <v>145510</v>
          </cell>
          <cell r="E606">
            <v>33255.94</v>
          </cell>
          <cell r="F606">
            <v>35020.93</v>
          </cell>
          <cell r="G606">
            <v>36193.47</v>
          </cell>
          <cell r="H606">
            <v>38266.06</v>
          </cell>
          <cell r="I606">
            <v>32032.64</v>
          </cell>
          <cell r="J606">
            <v>40251.01</v>
          </cell>
          <cell r="K606">
            <v>37215.68</v>
          </cell>
          <cell r="L606">
            <v>41357.5</v>
          </cell>
          <cell r="M606">
            <v>50651.94</v>
          </cell>
          <cell r="N606">
            <v>56445.58</v>
          </cell>
          <cell r="O606">
            <v>12703.56</v>
          </cell>
          <cell r="P606">
            <v>34773.55</v>
          </cell>
          <cell r="Q606">
            <v>448167.86</v>
          </cell>
          <cell r="R606">
            <v>12</v>
          </cell>
          <cell r="S606">
            <v>47680.45</v>
          </cell>
          <cell r="T606">
            <v>1128.2606772594095</v>
          </cell>
          <cell r="U606">
            <v>1779.9440444444444</v>
          </cell>
          <cell r="V606">
            <v>400487.41</v>
          </cell>
          <cell r="W606" t="str">
            <v>Daily rate for Vacation</v>
          </cell>
          <cell r="X606" t="str">
            <v>NN</v>
          </cell>
          <cell r="Y606" t="str">
            <v>Ф.И.О.</v>
          </cell>
          <cell r="Z606" t="str">
            <v>Центр</v>
          </cell>
          <cell r="AA606" t="str">
            <v>Daily rate for Sick Leaves</v>
          </cell>
          <cell r="AB606" t="str">
            <v>Salary</v>
          </cell>
        </row>
        <row r="607">
          <cell r="A607">
            <v>10172316</v>
          </cell>
          <cell r="B607">
            <v>40119</v>
          </cell>
          <cell r="C607" t="str">
            <v>Бралиева Жанл</v>
          </cell>
          <cell r="D607">
            <v>145510</v>
          </cell>
          <cell r="E607">
            <v>36519.37</v>
          </cell>
          <cell r="F607">
            <v>34265.35</v>
          </cell>
          <cell r="G607">
            <v>49092.42</v>
          </cell>
          <cell r="H607">
            <v>22147.89</v>
          </cell>
          <cell r="I607">
            <v>61533.73</v>
          </cell>
          <cell r="J607">
            <v>9855.32</v>
          </cell>
          <cell r="K607">
            <v>83770.98</v>
          </cell>
          <cell r="L607">
            <v>17085.33</v>
          </cell>
          <cell r="M607">
            <v>79384.37</v>
          </cell>
          <cell r="N607">
            <v>19598.72</v>
          </cell>
          <cell r="O607">
            <v>75712.79</v>
          </cell>
          <cell r="P607">
            <v>48798.81</v>
          </cell>
          <cell r="Q607">
            <v>537765.08</v>
          </cell>
          <cell r="R607">
            <v>12</v>
          </cell>
          <cell r="S607">
            <v>19860.16</v>
          </cell>
          <cell r="T607">
            <v>1459.0514987604238</v>
          </cell>
          <cell r="U607">
            <v>2669.6129896907214</v>
          </cell>
          <cell r="V607">
            <v>517904.92</v>
          </cell>
          <cell r="W607" t="str">
            <v>Daily rate for Vacation</v>
          </cell>
          <cell r="X607" t="str">
            <v>NN</v>
          </cell>
          <cell r="Y607" t="str">
            <v>Ф.И.О.</v>
          </cell>
          <cell r="Z607" t="str">
            <v>Центр</v>
          </cell>
          <cell r="AA607" t="str">
            <v>Daily rate for Sick Leaves</v>
          </cell>
          <cell r="AB607" t="str">
            <v>Salary</v>
          </cell>
        </row>
        <row r="608">
          <cell r="A608">
            <v>10388715</v>
          </cell>
          <cell r="B608">
            <v>40120</v>
          </cell>
          <cell r="C608" t="str">
            <v>Тастамбекова Загипа</v>
          </cell>
          <cell r="D608">
            <v>145510</v>
          </cell>
          <cell r="E608">
            <v>39344.1</v>
          </cell>
          <cell r="F608">
            <v>23877.94</v>
          </cell>
          <cell r="G608">
            <v>39073.61</v>
          </cell>
          <cell r="H608">
            <v>36666.68</v>
          </cell>
          <cell r="I608">
            <v>33634.72</v>
          </cell>
          <cell r="J608">
            <v>38228.79</v>
          </cell>
          <cell r="K608">
            <v>45883.8</v>
          </cell>
          <cell r="L608">
            <v>37632.18</v>
          </cell>
          <cell r="M608">
            <v>54330.62</v>
          </cell>
          <cell r="N608">
            <v>34882.92</v>
          </cell>
          <cell r="O608">
            <v>36795.47</v>
          </cell>
          <cell r="P608">
            <v>38370.92</v>
          </cell>
          <cell r="Q608">
            <v>458721.74999999994</v>
          </cell>
          <cell r="R608">
            <v>12</v>
          </cell>
          <cell r="S608">
            <v>37620.31</v>
          </cell>
          <cell r="T608">
            <v>1186.3349109758844</v>
          </cell>
          <cell r="U608">
            <v>1830.8758260869563</v>
          </cell>
          <cell r="V608">
            <v>421101.43999999994</v>
          </cell>
          <cell r="W608" t="str">
            <v>Daily rate for Vacation</v>
          </cell>
          <cell r="X608" t="str">
            <v>NN</v>
          </cell>
          <cell r="Y608" t="str">
            <v>Ф.И.О.</v>
          </cell>
          <cell r="Z608" t="str">
            <v>Центр</v>
          </cell>
          <cell r="AA608" t="str">
            <v>Daily rate for Sick Leaves</v>
          </cell>
          <cell r="AB608" t="str">
            <v>Salary</v>
          </cell>
        </row>
        <row r="609">
          <cell r="A609">
            <v>10369485</v>
          </cell>
          <cell r="B609">
            <v>40121</v>
          </cell>
          <cell r="C609" t="str">
            <v>Курманова Зарифа</v>
          </cell>
          <cell r="D609">
            <v>145510</v>
          </cell>
          <cell r="E609">
            <v>40574.45</v>
          </cell>
          <cell r="F609">
            <v>31837.07</v>
          </cell>
          <cell r="G609">
            <v>36731.52</v>
          </cell>
          <cell r="H609">
            <v>33077.43</v>
          </cell>
          <cell r="I609">
            <v>33634.28</v>
          </cell>
          <cell r="J609">
            <v>38229.36</v>
          </cell>
          <cell r="K609">
            <v>42642.05</v>
          </cell>
          <cell r="L609">
            <v>46040.06</v>
          </cell>
          <cell r="M609">
            <v>50652.71</v>
          </cell>
          <cell r="N609">
            <v>31612.87</v>
          </cell>
          <cell r="O609">
            <v>19261.95</v>
          </cell>
          <cell r="P609">
            <v>34774.36</v>
          </cell>
          <cell r="Q609">
            <v>439068.11</v>
          </cell>
          <cell r="R609">
            <v>12</v>
          </cell>
          <cell r="S609">
            <v>32227.61</v>
          </cell>
          <cell r="T609">
            <v>1146.1587221095335</v>
          </cell>
          <cell r="U609">
            <v>1784.3881578947369</v>
          </cell>
          <cell r="V609">
            <v>406840.5</v>
          </cell>
          <cell r="W609" t="str">
            <v>Daily rate for Vacation</v>
          </cell>
          <cell r="X609" t="str">
            <v>NN</v>
          </cell>
          <cell r="Y609" t="str">
            <v>Ф.И.О.</v>
          </cell>
          <cell r="Z609" t="str">
            <v>Центр</v>
          </cell>
          <cell r="AA609" t="str">
            <v>Daily rate for Sick Leaves</v>
          </cell>
          <cell r="AB609" t="str">
            <v>Salary</v>
          </cell>
        </row>
        <row r="610">
          <cell r="A610">
            <v>10230264</v>
          </cell>
          <cell r="B610">
            <v>40122</v>
          </cell>
          <cell r="C610" t="str">
            <v>Темирбекова Гулнаш</v>
          </cell>
          <cell r="D610">
            <v>145510</v>
          </cell>
          <cell r="E610">
            <v>37048.53</v>
          </cell>
          <cell r="F610">
            <v>34265.41</v>
          </cell>
          <cell r="G610">
            <v>49092.49</v>
          </cell>
          <cell r="H610">
            <v>22147.95</v>
          </cell>
          <cell r="I610">
            <v>25626.37</v>
          </cell>
          <cell r="J610">
            <v>68985.22</v>
          </cell>
          <cell r="K610">
            <v>11850.3</v>
          </cell>
          <cell r="L610">
            <v>3505.82</v>
          </cell>
          <cell r="M610">
            <v>15089.06</v>
          </cell>
          <cell r="N610">
            <v>21635.42</v>
          </cell>
          <cell r="O610">
            <v>0.63</v>
          </cell>
          <cell r="P610">
            <v>0.59</v>
          </cell>
          <cell r="Q610">
            <v>289247.79000000004</v>
          </cell>
          <cell r="R610">
            <v>12</v>
          </cell>
          <cell r="S610">
            <v>81897.21</v>
          </cell>
          <cell r="T610">
            <v>584.1519607843138</v>
          </cell>
          <cell r="U610">
            <v>2658.3407692307696</v>
          </cell>
          <cell r="V610">
            <v>207350.58000000002</v>
          </cell>
          <cell r="W610" t="str">
            <v>Daily rate for Vacation</v>
          </cell>
          <cell r="X610" t="str">
            <v>NN</v>
          </cell>
          <cell r="Y610" t="str">
            <v>Ф.И.О.</v>
          </cell>
          <cell r="Z610" t="str">
            <v>Центр</v>
          </cell>
          <cell r="AA610" t="str">
            <v>Daily rate for Sick Leaves</v>
          </cell>
          <cell r="AB610" t="str">
            <v>Salary</v>
          </cell>
        </row>
        <row r="611">
          <cell r="A611">
            <v>10007614</v>
          </cell>
          <cell r="B611">
            <v>40123</v>
          </cell>
          <cell r="C611" t="str">
            <v>Тлегенова Жанылсын</v>
          </cell>
          <cell r="D611">
            <v>145510</v>
          </cell>
          <cell r="E611">
            <v>39344.56</v>
          </cell>
          <cell r="F611">
            <v>31837.61</v>
          </cell>
          <cell r="G611">
            <v>36731.06</v>
          </cell>
          <cell r="H611">
            <v>34800.71</v>
          </cell>
          <cell r="I611">
            <v>36837.75</v>
          </cell>
          <cell r="J611">
            <v>38228.54</v>
          </cell>
          <cell r="K611">
            <v>45883.54</v>
          </cell>
          <cell r="L611">
            <v>41730.54</v>
          </cell>
          <cell r="M611">
            <v>54846.62</v>
          </cell>
          <cell r="N611">
            <v>30581.7</v>
          </cell>
          <cell r="O611">
            <v>36795.52</v>
          </cell>
          <cell r="P611">
            <v>38370.97</v>
          </cell>
          <cell r="Q611">
            <v>465989.12</v>
          </cell>
          <cell r="R611">
            <v>12</v>
          </cell>
          <cell r="S611">
            <v>23858.24</v>
          </cell>
          <cell r="T611">
            <v>1245.579445571332</v>
          </cell>
          <cell r="U611">
            <v>1812.0118032786886</v>
          </cell>
          <cell r="V611">
            <v>442130.88</v>
          </cell>
          <cell r="W611" t="str">
            <v>Daily rate for Vacation</v>
          </cell>
          <cell r="X611" t="str">
            <v>NN</v>
          </cell>
          <cell r="Y611" t="str">
            <v>Ф.И.О.</v>
          </cell>
          <cell r="Z611" t="str">
            <v>Центр</v>
          </cell>
          <cell r="AA611" t="str">
            <v>Daily rate for Sick Leaves</v>
          </cell>
          <cell r="AB611" t="str">
            <v>Salary</v>
          </cell>
        </row>
        <row r="612">
          <cell r="A612">
            <v>10039015</v>
          </cell>
          <cell r="B612">
            <v>40124</v>
          </cell>
          <cell r="C612" t="str">
            <v>Бурамбаева Динаш</v>
          </cell>
          <cell r="D612">
            <v>145510</v>
          </cell>
          <cell r="E612">
            <v>39344.55</v>
          </cell>
          <cell r="F612">
            <v>31837.2</v>
          </cell>
          <cell r="G612">
            <v>31940.23</v>
          </cell>
          <cell r="H612">
            <v>41823.35</v>
          </cell>
          <cell r="I612">
            <v>33634.62</v>
          </cell>
          <cell r="J612">
            <v>38228.62</v>
          </cell>
          <cell r="K612">
            <v>46939.21</v>
          </cell>
          <cell r="L612">
            <v>41617.02</v>
          </cell>
          <cell r="M612">
            <v>56115.31</v>
          </cell>
          <cell r="N612">
            <v>37558.06</v>
          </cell>
          <cell r="O612">
            <v>36796.06</v>
          </cell>
          <cell r="P612">
            <v>38371.51</v>
          </cell>
          <cell r="Q612">
            <v>474205.74</v>
          </cell>
          <cell r="R612">
            <v>12</v>
          </cell>
          <cell r="S612">
            <v>30209</v>
          </cell>
          <cell r="T612">
            <v>1250.8359815190445</v>
          </cell>
          <cell r="U612">
            <v>1827.1470781893004</v>
          </cell>
          <cell r="V612">
            <v>443996.74</v>
          </cell>
          <cell r="W612" t="str">
            <v>Daily rate for Vacation</v>
          </cell>
          <cell r="X612" t="str">
            <v>NN</v>
          </cell>
          <cell r="Y612" t="str">
            <v>Ф.И.О.</v>
          </cell>
          <cell r="Z612" t="str">
            <v>Центр</v>
          </cell>
          <cell r="AA612" t="str">
            <v>Daily rate for Sick Leaves</v>
          </cell>
          <cell r="AB612" t="str">
            <v>Salary</v>
          </cell>
        </row>
        <row r="613">
          <cell r="A613">
            <v>10221991</v>
          </cell>
          <cell r="B613">
            <v>40125</v>
          </cell>
          <cell r="C613" t="str">
            <v>Такенова Фарида</v>
          </cell>
          <cell r="D613">
            <v>145510</v>
          </cell>
          <cell r="E613">
            <v>57556.22</v>
          </cell>
          <cell r="F613">
            <v>46398.17</v>
          </cell>
          <cell r="G613">
            <v>46547.98</v>
          </cell>
          <cell r="H613">
            <v>75906.12</v>
          </cell>
          <cell r="I613">
            <v>63822.65</v>
          </cell>
          <cell r="J613">
            <v>15546.6</v>
          </cell>
          <cell r="K613">
            <v>60392.51</v>
          </cell>
          <cell r="L613">
            <v>61828.85</v>
          </cell>
          <cell r="M613">
            <v>82181.66</v>
          </cell>
          <cell r="N613">
            <v>50453.63</v>
          </cell>
          <cell r="O613">
            <v>63502.34</v>
          </cell>
          <cell r="P613">
            <v>46322.42</v>
          </cell>
          <cell r="Q613">
            <v>670459.15</v>
          </cell>
          <cell r="R613">
            <v>12</v>
          </cell>
          <cell r="S613">
            <v>27694.61</v>
          </cell>
          <cell r="T613">
            <v>1810.8083727743974</v>
          </cell>
          <cell r="U613">
            <v>3493.285543478261</v>
          </cell>
          <cell r="V613">
            <v>642764.54</v>
          </cell>
          <cell r="W613" t="str">
            <v>Daily rate for Vacation</v>
          </cell>
          <cell r="X613" t="str">
            <v>NN</v>
          </cell>
          <cell r="Y613" t="str">
            <v>Ф.И.О.</v>
          </cell>
          <cell r="Z613" t="str">
            <v>Центр</v>
          </cell>
          <cell r="AA613" t="str">
            <v>Daily rate for Sick Leaves</v>
          </cell>
          <cell r="AB613" t="str">
            <v>Salary</v>
          </cell>
        </row>
        <row r="614">
          <cell r="A614">
            <v>10184157</v>
          </cell>
          <cell r="B614">
            <v>40126</v>
          </cell>
          <cell r="C614" t="str">
            <v>Турлашева Баян</v>
          </cell>
          <cell r="D614">
            <v>145510</v>
          </cell>
          <cell r="E614">
            <v>45765.63</v>
          </cell>
          <cell r="F614">
            <v>41599.12</v>
          </cell>
          <cell r="G614">
            <v>29470.56</v>
          </cell>
          <cell r="H614">
            <v>58754.73</v>
          </cell>
          <cell r="I614">
            <v>14796.82</v>
          </cell>
          <cell r="J614">
            <v>70969.08</v>
          </cell>
          <cell r="K614">
            <v>38850.29</v>
          </cell>
          <cell r="L614">
            <v>76990.41</v>
          </cell>
          <cell r="M614">
            <v>71081.3</v>
          </cell>
          <cell r="N614">
            <v>19598.54</v>
          </cell>
          <cell r="O614">
            <v>101595.52</v>
          </cell>
          <cell r="P614">
            <v>67986.67</v>
          </cell>
          <cell r="Q614">
            <v>637458.67</v>
          </cell>
          <cell r="R614">
            <v>12</v>
          </cell>
          <cell r="S614">
            <v>9207.81</v>
          </cell>
          <cell r="T614">
            <v>1769.9201600180304</v>
          </cell>
          <cell r="U614">
            <v>2817.2684304932736</v>
          </cell>
          <cell r="V614">
            <v>628250.86</v>
          </cell>
          <cell r="W614" t="str">
            <v>Daily rate for Vacation</v>
          </cell>
          <cell r="X614" t="str">
            <v>NN</v>
          </cell>
          <cell r="Y614" t="str">
            <v>Ф.И.О.</v>
          </cell>
          <cell r="Z614" t="str">
            <v>Центр</v>
          </cell>
          <cell r="AA614" t="str">
            <v>Daily rate for Sick Leaves</v>
          </cell>
          <cell r="AB614" t="str">
            <v>Salary</v>
          </cell>
        </row>
        <row r="615">
          <cell r="A615">
            <v>10167015</v>
          </cell>
          <cell r="B615">
            <v>40127</v>
          </cell>
          <cell r="C615" t="str">
            <v>Турарбекова Акмарал</v>
          </cell>
          <cell r="D615">
            <v>145510</v>
          </cell>
          <cell r="E615">
            <v>39344.03</v>
          </cell>
          <cell r="F615">
            <v>31837.08</v>
          </cell>
          <cell r="G615">
            <v>38328.49</v>
          </cell>
          <cell r="H615">
            <v>35066.63</v>
          </cell>
          <cell r="I615">
            <v>28829.89</v>
          </cell>
          <cell r="J615">
            <v>38228.89</v>
          </cell>
          <cell r="K615">
            <v>45883.9</v>
          </cell>
          <cell r="L615">
            <v>41747.01</v>
          </cell>
          <cell r="M615">
            <v>50652.02</v>
          </cell>
          <cell r="N615">
            <v>31613.18</v>
          </cell>
          <cell r="O615">
            <v>33345.79</v>
          </cell>
          <cell r="P615">
            <v>34774.14</v>
          </cell>
          <cell r="Q615">
            <v>449651.05</v>
          </cell>
          <cell r="R615">
            <v>12</v>
          </cell>
          <cell r="S615">
            <v>0</v>
          </cell>
          <cell r="T615">
            <v>1266.7654101870633</v>
          </cell>
          <cell r="U615">
            <v>1749.6149805447471</v>
          </cell>
          <cell r="V615">
            <v>449651.05</v>
          </cell>
          <cell r="W615" t="str">
            <v>Daily rate for Vacation</v>
          </cell>
          <cell r="X615" t="str">
            <v>NN</v>
          </cell>
          <cell r="Y615" t="str">
            <v>Ф.И.О.</v>
          </cell>
          <cell r="Z615" t="str">
            <v>Центр</v>
          </cell>
          <cell r="AA615" t="str">
            <v>Daily rate for Sick Leaves</v>
          </cell>
          <cell r="AB615" t="str">
            <v>Salary</v>
          </cell>
        </row>
        <row r="616">
          <cell r="A616">
            <v>10042577</v>
          </cell>
          <cell r="B616">
            <v>40128</v>
          </cell>
          <cell r="C616" t="str">
            <v>Каракузова Зоя</v>
          </cell>
          <cell r="D616">
            <v>145510</v>
          </cell>
          <cell r="E616">
            <v>39344.49</v>
          </cell>
          <cell r="F616">
            <v>31837.54</v>
          </cell>
          <cell r="G616">
            <v>21932.38</v>
          </cell>
          <cell r="H616">
            <v>36666.28</v>
          </cell>
          <cell r="I616">
            <v>35236.45</v>
          </cell>
          <cell r="J616">
            <v>39198.02</v>
          </cell>
          <cell r="K616">
            <v>45883.4</v>
          </cell>
          <cell r="L616">
            <v>29714.71</v>
          </cell>
          <cell r="M616">
            <v>54330.66</v>
          </cell>
          <cell r="N616">
            <v>34882.96</v>
          </cell>
          <cell r="O616">
            <v>36795.51</v>
          </cell>
          <cell r="P616">
            <v>68217.31</v>
          </cell>
          <cell r="Q616">
            <v>474039.7100000001</v>
          </cell>
          <cell r="R616">
            <v>12</v>
          </cell>
          <cell r="S616">
            <v>56243.6</v>
          </cell>
          <cell r="T616">
            <v>1177.0230730223127</v>
          </cell>
          <cell r="U616">
            <v>1840.5114977973574</v>
          </cell>
          <cell r="V616">
            <v>417796.1100000001</v>
          </cell>
          <cell r="W616" t="str">
            <v>Daily rate for Vacation</v>
          </cell>
          <cell r="X616" t="str">
            <v>NN</v>
          </cell>
          <cell r="Y616" t="str">
            <v>Ф.И.О.</v>
          </cell>
          <cell r="Z616" t="str">
            <v>Центр</v>
          </cell>
          <cell r="AA616" t="str">
            <v>Daily rate for Sick Leaves</v>
          </cell>
          <cell r="AB616" t="str">
            <v>Salary</v>
          </cell>
        </row>
        <row r="617">
          <cell r="A617">
            <v>10016687</v>
          </cell>
          <cell r="B617">
            <v>40129</v>
          </cell>
          <cell r="C617" t="str">
            <v>Орынбасарова Гульшат</v>
          </cell>
          <cell r="D617">
            <v>156150</v>
          </cell>
          <cell r="E617">
            <v>0.47</v>
          </cell>
          <cell r="F617">
            <v>55245.51</v>
          </cell>
          <cell r="G617">
            <v>32765.82</v>
          </cell>
          <cell r="H617">
            <v>87746.92</v>
          </cell>
          <cell r="I617">
            <v>35173.89</v>
          </cell>
          <cell r="J617">
            <v>83759.1</v>
          </cell>
          <cell r="K617">
            <v>61518.33</v>
          </cell>
          <cell r="L617">
            <v>62415.05</v>
          </cell>
          <cell r="M617">
            <v>78289.62</v>
          </cell>
          <cell r="N617">
            <v>48346.2</v>
          </cell>
          <cell r="O617">
            <v>73190.01</v>
          </cell>
          <cell r="P617">
            <v>28907.53</v>
          </cell>
          <cell r="Q617">
            <v>647358.45</v>
          </cell>
          <cell r="R617">
            <v>12</v>
          </cell>
          <cell r="S617">
            <v>17121.51</v>
          </cell>
          <cell r="T617">
            <v>1775.5153820148748</v>
          </cell>
          <cell r="U617">
            <v>3914.515155279503</v>
          </cell>
          <cell r="V617">
            <v>630236.94</v>
          </cell>
          <cell r="W617" t="str">
            <v>Daily rate for Vacation</v>
          </cell>
          <cell r="X617" t="str">
            <v>NN</v>
          </cell>
          <cell r="Y617" t="str">
            <v>Ф.И.О.</v>
          </cell>
          <cell r="Z617" t="str">
            <v>Центр</v>
          </cell>
          <cell r="AA617" t="str">
            <v>Daily rate for Sick Leaves</v>
          </cell>
          <cell r="AB617" t="str">
            <v>Salary</v>
          </cell>
        </row>
        <row r="618">
          <cell r="A618">
            <v>10007864</v>
          </cell>
          <cell r="B618">
            <v>40130</v>
          </cell>
          <cell r="C618" t="str">
            <v>Дембосинова Алтынгуль</v>
          </cell>
          <cell r="D618">
            <v>145510</v>
          </cell>
          <cell r="E618">
            <v>39344.4</v>
          </cell>
          <cell r="F618">
            <v>31837.45</v>
          </cell>
          <cell r="G618">
            <v>36730.9</v>
          </cell>
          <cell r="H618">
            <v>38265.62</v>
          </cell>
          <cell r="I618">
            <v>32032.92</v>
          </cell>
          <cell r="J618">
            <v>38228.63</v>
          </cell>
          <cell r="K618">
            <v>47504.28</v>
          </cell>
          <cell r="L618">
            <v>38682.86</v>
          </cell>
          <cell r="M618">
            <v>55810.23</v>
          </cell>
          <cell r="N618">
            <v>46275.45</v>
          </cell>
          <cell r="O618">
            <v>38248.47</v>
          </cell>
          <cell r="P618">
            <v>64977</v>
          </cell>
          <cell r="Q618">
            <v>507938.20999999996</v>
          </cell>
          <cell r="R618">
            <v>12</v>
          </cell>
          <cell r="S618">
            <v>30659.92</v>
          </cell>
          <cell r="T618">
            <v>1344.5973912553527</v>
          </cell>
          <cell r="U618">
            <v>1909.1131599999999</v>
          </cell>
          <cell r="V618">
            <v>477278.29</v>
          </cell>
          <cell r="W618" t="str">
            <v>Daily rate for Vacation</v>
          </cell>
          <cell r="X618" t="str">
            <v>NN</v>
          </cell>
          <cell r="Y618" t="str">
            <v>Ф.И.О.</v>
          </cell>
          <cell r="Z618" t="str">
            <v>Центр</v>
          </cell>
          <cell r="AA618" t="str">
            <v>Daily rate for Sick Leaves</v>
          </cell>
          <cell r="AB618" t="str">
            <v>Salary</v>
          </cell>
        </row>
        <row r="619">
          <cell r="A619">
            <v>10459561</v>
          </cell>
          <cell r="B619">
            <v>40131</v>
          </cell>
          <cell r="C619" t="str">
            <v>Дайкашеева Жумагуль</v>
          </cell>
          <cell r="D619">
            <v>145510</v>
          </cell>
          <cell r="E619">
            <v>47956.99</v>
          </cell>
          <cell r="F619">
            <v>41598.99</v>
          </cell>
          <cell r="G619">
            <v>29470.43</v>
          </cell>
          <cell r="H619">
            <v>58754.6</v>
          </cell>
          <cell r="I619">
            <v>14796.69</v>
          </cell>
          <cell r="J619">
            <v>70968.95</v>
          </cell>
          <cell r="K619">
            <v>18902.73</v>
          </cell>
          <cell r="L619">
            <v>76991.13</v>
          </cell>
          <cell r="M619">
            <v>35132.9</v>
          </cell>
          <cell r="N619">
            <v>87700.46</v>
          </cell>
          <cell r="O619">
            <v>29200.58</v>
          </cell>
          <cell r="P619">
            <v>26899.18</v>
          </cell>
          <cell r="Q619">
            <v>538373.6300000001</v>
          </cell>
          <cell r="R619">
            <v>12</v>
          </cell>
          <cell r="S619">
            <v>32821.36</v>
          </cell>
          <cell r="T619">
            <v>1424.2513804372327</v>
          </cell>
          <cell r="U619">
            <v>2747.5666847826096</v>
          </cell>
          <cell r="V619">
            <v>505552.27000000014</v>
          </cell>
          <cell r="W619" t="str">
            <v>Daily rate for Vacation</v>
          </cell>
          <cell r="X619" t="str">
            <v>NN</v>
          </cell>
          <cell r="Y619" t="str">
            <v>Ф.И.О.</v>
          </cell>
          <cell r="Z619" t="str">
            <v>Центр</v>
          </cell>
          <cell r="AA619" t="str">
            <v>Daily rate for Sick Leaves</v>
          </cell>
          <cell r="AB619" t="str">
            <v>Salary</v>
          </cell>
        </row>
        <row r="620">
          <cell r="A620">
            <v>10125499</v>
          </cell>
          <cell r="B620">
            <v>40132</v>
          </cell>
          <cell r="C620" t="str">
            <v>Садуакасова Гульнар</v>
          </cell>
          <cell r="D620">
            <v>145510</v>
          </cell>
          <cell r="E620">
            <v>51107.51</v>
          </cell>
          <cell r="F620">
            <v>52755.45</v>
          </cell>
          <cell r="G620">
            <v>56116.39</v>
          </cell>
          <cell r="H620">
            <v>59157.35</v>
          </cell>
          <cell r="I620">
            <v>53080.19</v>
          </cell>
          <cell r="J620">
            <v>59376.96</v>
          </cell>
          <cell r="K620">
            <v>61698.82</v>
          </cell>
          <cell r="L620">
            <v>58661.21</v>
          </cell>
          <cell r="M620">
            <v>66688.56</v>
          </cell>
          <cell r="N620">
            <v>50453.85</v>
          </cell>
          <cell r="O620">
            <v>53089.8</v>
          </cell>
          <cell r="P620">
            <v>50453.82</v>
          </cell>
          <cell r="Q620">
            <v>672639.91</v>
          </cell>
          <cell r="R620">
            <v>12</v>
          </cell>
          <cell r="S620">
            <v>0</v>
          </cell>
          <cell r="T620">
            <v>1894.973828036962</v>
          </cell>
          <cell r="U620">
            <v>3449.435435897436</v>
          </cell>
          <cell r="V620">
            <v>672639.91</v>
          </cell>
          <cell r="W620" t="str">
            <v>Daily rate for Vacation</v>
          </cell>
          <cell r="X620" t="str">
            <v>NN</v>
          </cell>
          <cell r="Y620" t="str">
            <v>Ф.И.О.</v>
          </cell>
          <cell r="Z620" t="str">
            <v>Центр</v>
          </cell>
          <cell r="AA620" t="str">
            <v>Daily rate for Sick Leaves</v>
          </cell>
          <cell r="AB620" t="str">
            <v>Salary</v>
          </cell>
        </row>
        <row r="621">
          <cell r="A621">
            <v>10286815</v>
          </cell>
          <cell r="B621">
            <v>40133</v>
          </cell>
          <cell r="C621" t="str">
            <v>Амралина Алмагуль</v>
          </cell>
          <cell r="D621">
            <v>145510</v>
          </cell>
          <cell r="E621">
            <v>51107.36</v>
          </cell>
          <cell r="F621">
            <v>52756.29</v>
          </cell>
          <cell r="G621">
            <v>56116.23</v>
          </cell>
          <cell r="H621">
            <v>59157.2</v>
          </cell>
          <cell r="I621">
            <v>53081.03</v>
          </cell>
          <cell r="J621">
            <v>59376.81</v>
          </cell>
          <cell r="K621">
            <v>61698.66</v>
          </cell>
          <cell r="L621">
            <v>58661.06</v>
          </cell>
          <cell r="M621">
            <v>66688.4</v>
          </cell>
          <cell r="N621">
            <v>47346.06</v>
          </cell>
          <cell r="O621">
            <v>53089.95</v>
          </cell>
          <cell r="P621">
            <v>50453.76</v>
          </cell>
          <cell r="Q621">
            <v>669532.8099999998</v>
          </cell>
          <cell r="R621">
            <v>12</v>
          </cell>
          <cell r="S621">
            <v>8686.8</v>
          </cell>
          <cell r="T621">
            <v>1861.7478307414915</v>
          </cell>
          <cell r="U621">
            <v>3388.953897435896</v>
          </cell>
          <cell r="V621">
            <v>660846.0099999998</v>
          </cell>
          <cell r="W621" t="str">
            <v>Daily rate for Vacation</v>
          </cell>
          <cell r="X621" t="str">
            <v>NN</v>
          </cell>
          <cell r="Y621" t="str">
            <v>Ф.И.О.</v>
          </cell>
          <cell r="Z621" t="str">
            <v>Центр</v>
          </cell>
          <cell r="AA621" t="str">
            <v>Daily rate for Sick Leaves</v>
          </cell>
          <cell r="AB621" t="str">
            <v>Salary</v>
          </cell>
        </row>
        <row r="622">
          <cell r="A622">
            <v>10131750</v>
          </cell>
          <cell r="B622">
            <v>40134</v>
          </cell>
          <cell r="C622" t="str">
            <v>Нуркиева Нуржамал</v>
          </cell>
          <cell r="D622">
            <v>145510</v>
          </cell>
          <cell r="E622">
            <v>51106.91</v>
          </cell>
          <cell r="F622">
            <v>52755.85</v>
          </cell>
          <cell r="G622">
            <v>56115.79</v>
          </cell>
          <cell r="H622">
            <v>59157.75</v>
          </cell>
          <cell r="I622">
            <v>53080.59</v>
          </cell>
          <cell r="J622">
            <v>59376.36</v>
          </cell>
          <cell r="K622">
            <v>61699.22</v>
          </cell>
          <cell r="L622">
            <v>58660.61</v>
          </cell>
          <cell r="M622">
            <v>66687.96</v>
          </cell>
          <cell r="N622">
            <v>50454.25</v>
          </cell>
          <cell r="O622">
            <v>53090</v>
          </cell>
          <cell r="P622">
            <v>58157.43</v>
          </cell>
          <cell r="Q622">
            <v>680342.7200000001</v>
          </cell>
          <cell r="R622">
            <v>12</v>
          </cell>
          <cell r="S622">
            <v>0</v>
          </cell>
          <cell r="T622">
            <v>1916.6743295019162</v>
          </cell>
          <cell r="U622">
            <v>3418.807638190955</v>
          </cell>
          <cell r="V622">
            <v>680342.7200000001</v>
          </cell>
          <cell r="W622" t="str">
            <v>Daily rate for Vacation</v>
          </cell>
          <cell r="X622" t="str">
            <v>NN</v>
          </cell>
          <cell r="Y622" t="str">
            <v>Ф.И.О.</v>
          </cell>
          <cell r="Z622" t="str">
            <v>Центр</v>
          </cell>
          <cell r="AA622" t="str">
            <v>Daily rate for Sick Leaves</v>
          </cell>
          <cell r="AB622" t="str">
            <v>Salary</v>
          </cell>
        </row>
        <row r="623">
          <cell r="A623">
            <v>10070678</v>
          </cell>
          <cell r="B623">
            <v>40135</v>
          </cell>
          <cell r="C623" t="str">
            <v>Ротенберг Валентина</v>
          </cell>
          <cell r="D623">
            <v>145510</v>
          </cell>
          <cell r="E623">
            <v>51107.63</v>
          </cell>
          <cell r="F623">
            <v>52755.57</v>
          </cell>
          <cell r="G623">
            <v>56115.51</v>
          </cell>
          <cell r="H623">
            <v>28602.99</v>
          </cell>
          <cell r="I623">
            <v>18312.31</v>
          </cell>
          <cell r="J623">
            <v>66391.9</v>
          </cell>
          <cell r="K623">
            <v>61699.14</v>
          </cell>
          <cell r="L623">
            <v>57489.6</v>
          </cell>
          <cell r="M623">
            <v>73359.18</v>
          </cell>
          <cell r="N623">
            <v>45177.19</v>
          </cell>
          <cell r="O623">
            <v>49923.69</v>
          </cell>
          <cell r="P623">
            <v>97000.25</v>
          </cell>
          <cell r="Q623">
            <v>657934.96</v>
          </cell>
          <cell r="R623">
            <v>12</v>
          </cell>
          <cell r="S623">
            <v>86169.34</v>
          </cell>
          <cell r="T623">
            <v>1610.7888776200136</v>
          </cell>
          <cell r="U623">
            <v>3025.2149206349204</v>
          </cell>
          <cell r="V623">
            <v>571765.62</v>
          </cell>
          <cell r="W623" t="str">
            <v>Daily rate for Vacation</v>
          </cell>
          <cell r="X623" t="str">
            <v>NN</v>
          </cell>
          <cell r="Y623" t="str">
            <v>Ф.И.О.</v>
          </cell>
          <cell r="Z623" t="str">
            <v>Центр</v>
          </cell>
          <cell r="AA623" t="str">
            <v>Daily rate for Sick Leaves</v>
          </cell>
          <cell r="AB623" t="str">
            <v>Salary</v>
          </cell>
        </row>
        <row r="624">
          <cell r="A624">
            <v>10008954</v>
          </cell>
          <cell r="B624">
            <v>40136</v>
          </cell>
          <cell r="C624" t="str">
            <v>Жолмагамбетова Замза</v>
          </cell>
          <cell r="D624">
            <v>145510</v>
          </cell>
          <cell r="E624">
            <v>33132.62</v>
          </cell>
          <cell r="F624">
            <v>36179.38</v>
          </cell>
          <cell r="G624">
            <v>36731.36</v>
          </cell>
          <cell r="H624">
            <v>29878.18</v>
          </cell>
          <cell r="I624">
            <v>35236.2</v>
          </cell>
          <cell r="J624">
            <v>39363.32</v>
          </cell>
          <cell r="K624">
            <v>45883.69</v>
          </cell>
          <cell r="L624">
            <v>31040.52</v>
          </cell>
          <cell r="M624">
            <v>50651.98</v>
          </cell>
          <cell r="N624">
            <v>17555.92</v>
          </cell>
          <cell r="O624">
            <v>33345.76</v>
          </cell>
          <cell r="P624">
            <v>66894.89</v>
          </cell>
          <cell r="Q624">
            <v>455893.82</v>
          </cell>
          <cell r="R624">
            <v>12</v>
          </cell>
          <cell r="S624">
            <v>70528.05</v>
          </cell>
          <cell r="T624">
            <v>1085.659708136128</v>
          </cell>
          <cell r="U624">
            <v>1792.3989302325583</v>
          </cell>
          <cell r="V624">
            <v>385365.77</v>
          </cell>
          <cell r="W624" t="str">
            <v>Daily rate for Vacation</v>
          </cell>
          <cell r="X624" t="str">
            <v>NN</v>
          </cell>
          <cell r="Y624" t="str">
            <v>Ф.И.О.</v>
          </cell>
          <cell r="Z624" t="str">
            <v>Центр</v>
          </cell>
          <cell r="AA624" t="str">
            <v>Daily rate for Sick Leaves</v>
          </cell>
          <cell r="AB624" t="str">
            <v>Salary</v>
          </cell>
        </row>
        <row r="625">
          <cell r="A625">
            <v>10087488</v>
          </cell>
          <cell r="B625">
            <v>40137</v>
          </cell>
          <cell r="C625" t="str">
            <v>Джатимова Каламкас</v>
          </cell>
          <cell r="D625">
            <v>145510</v>
          </cell>
          <cell r="E625">
            <v>61376.46</v>
          </cell>
          <cell r="F625">
            <v>55620.71</v>
          </cell>
          <cell r="G625">
            <v>59092.06</v>
          </cell>
          <cell r="H625">
            <v>68659.85</v>
          </cell>
          <cell r="I625">
            <v>19659.27</v>
          </cell>
          <cell r="J625">
            <v>95108.85</v>
          </cell>
          <cell r="K625">
            <v>20855.45</v>
          </cell>
          <cell r="L625">
            <v>101629.91</v>
          </cell>
          <cell r="M625">
            <v>15089.19</v>
          </cell>
          <cell r="N625">
            <v>78003.52</v>
          </cell>
          <cell r="O625">
            <v>67640.73</v>
          </cell>
          <cell r="P625">
            <v>35793.6</v>
          </cell>
          <cell r="Q625">
            <v>678529.5999999999</v>
          </cell>
          <cell r="R625">
            <v>12</v>
          </cell>
          <cell r="S625">
            <v>42782.71</v>
          </cell>
          <cell r="T625">
            <v>1791.0381169709262</v>
          </cell>
          <cell r="U625">
            <v>3612.198238636363</v>
          </cell>
          <cell r="V625">
            <v>635746.8899999999</v>
          </cell>
          <cell r="W625" t="str">
            <v>Daily rate for Vacation</v>
          </cell>
          <cell r="X625" t="str">
            <v>NN</v>
          </cell>
          <cell r="Y625" t="str">
            <v>Ф.И.О.</v>
          </cell>
          <cell r="Z625" t="str">
            <v>Центр</v>
          </cell>
          <cell r="AA625" t="str">
            <v>Daily rate for Sick Leaves</v>
          </cell>
          <cell r="AB625" t="str">
            <v>Salary</v>
          </cell>
        </row>
        <row r="626">
          <cell r="A626">
            <v>10455981</v>
          </cell>
          <cell r="B626">
            <v>40138</v>
          </cell>
          <cell r="C626" t="str">
            <v>Шукалова Роза</v>
          </cell>
          <cell r="D626">
            <v>145510</v>
          </cell>
          <cell r="E626">
            <v>40927.99</v>
          </cell>
          <cell r="F626">
            <v>33100.68</v>
          </cell>
          <cell r="G626">
            <v>35134.69</v>
          </cell>
          <cell r="H626">
            <v>31992.19</v>
          </cell>
          <cell r="I626">
            <v>35236.57</v>
          </cell>
          <cell r="J626">
            <v>38353.47</v>
          </cell>
          <cell r="K626">
            <v>45883.87</v>
          </cell>
          <cell r="L626">
            <v>41679.79</v>
          </cell>
          <cell r="M626">
            <v>57593</v>
          </cell>
          <cell r="N626">
            <v>31395.19</v>
          </cell>
          <cell r="O626">
            <v>46772.19</v>
          </cell>
          <cell r="P626">
            <v>36626.69</v>
          </cell>
          <cell r="Q626">
            <v>474696.32</v>
          </cell>
          <cell r="R626">
            <v>12</v>
          </cell>
          <cell r="S626">
            <v>20702.83</v>
          </cell>
          <cell r="T626">
            <v>1278.9990139734055</v>
          </cell>
          <cell r="U626">
            <v>1830.6189112903226</v>
          </cell>
          <cell r="V626">
            <v>453993.49</v>
          </cell>
          <cell r="W626" t="str">
            <v>Daily rate for Vacation</v>
          </cell>
          <cell r="X626" t="str">
            <v>NN</v>
          </cell>
          <cell r="Y626" t="str">
            <v>Ф.И.О.</v>
          </cell>
          <cell r="Z626" t="str">
            <v>Центр</v>
          </cell>
          <cell r="AA626" t="str">
            <v>Daily rate for Sick Leaves</v>
          </cell>
          <cell r="AB626" t="str">
            <v>Salary</v>
          </cell>
        </row>
        <row r="627">
          <cell r="A627">
            <v>10459501</v>
          </cell>
          <cell r="B627">
            <v>40139</v>
          </cell>
          <cell r="C627" t="str">
            <v>Унайбаева Нурбике</v>
          </cell>
          <cell r="D627">
            <v>145510</v>
          </cell>
          <cell r="E627">
            <v>60718.35</v>
          </cell>
          <cell r="F627">
            <v>46398.33</v>
          </cell>
          <cell r="G627">
            <v>46548.13</v>
          </cell>
          <cell r="H627">
            <v>46623.9</v>
          </cell>
          <cell r="I627">
            <v>58330.48</v>
          </cell>
          <cell r="J627">
            <v>57296.33</v>
          </cell>
          <cell r="K627">
            <v>64564.89</v>
          </cell>
          <cell r="L627">
            <v>62389.27</v>
          </cell>
          <cell r="M627">
            <v>82181.96</v>
          </cell>
          <cell r="N627">
            <v>50453.93</v>
          </cell>
          <cell r="O627">
            <v>64604.26</v>
          </cell>
          <cell r="P627">
            <v>57364.16</v>
          </cell>
          <cell r="Q627">
            <v>697473.9900000001</v>
          </cell>
          <cell r="R627">
            <v>12</v>
          </cell>
          <cell r="S627">
            <v>0</v>
          </cell>
          <cell r="T627">
            <v>1964.936866125761</v>
          </cell>
          <cell r="U627">
            <v>3435.832463054188</v>
          </cell>
          <cell r="V627">
            <v>697473.9900000001</v>
          </cell>
          <cell r="W627" t="str">
            <v>Daily rate for Vacation</v>
          </cell>
          <cell r="X627" t="str">
            <v>NN</v>
          </cell>
          <cell r="Y627" t="str">
            <v>Ф.И.О.</v>
          </cell>
          <cell r="Z627" t="str">
            <v>Центр</v>
          </cell>
          <cell r="AA627" t="str">
            <v>Daily rate for Sick Leaves</v>
          </cell>
          <cell r="AB627" t="str">
            <v>Salary</v>
          </cell>
        </row>
        <row r="628">
          <cell r="A628">
            <v>10438073</v>
          </cell>
          <cell r="B628">
            <v>40140</v>
          </cell>
          <cell r="C628" t="str">
            <v>Утегенова Гулайым</v>
          </cell>
          <cell r="D628">
            <v>145510</v>
          </cell>
          <cell r="E628">
            <v>39344.05</v>
          </cell>
          <cell r="F628">
            <v>33428.91</v>
          </cell>
          <cell r="G628">
            <v>35134.24</v>
          </cell>
          <cell r="H628">
            <v>36666.85</v>
          </cell>
          <cell r="I628">
            <v>33634.89</v>
          </cell>
          <cell r="J628">
            <v>49703.03</v>
          </cell>
          <cell r="K628">
            <v>49671.5</v>
          </cell>
          <cell r="L628">
            <v>41903.61</v>
          </cell>
          <cell r="M628">
            <v>60203.17</v>
          </cell>
          <cell r="N628">
            <v>36627.39</v>
          </cell>
          <cell r="O628">
            <v>38547.96</v>
          </cell>
          <cell r="P628">
            <v>36626.83</v>
          </cell>
          <cell r="Q628">
            <v>491492.43</v>
          </cell>
          <cell r="R628">
            <v>12</v>
          </cell>
          <cell r="S628">
            <v>14157.68</v>
          </cell>
          <cell r="T628">
            <v>1344.7564514311473</v>
          </cell>
          <cell r="U628">
            <v>1871.900980392157</v>
          </cell>
          <cell r="V628">
            <v>477334.75</v>
          </cell>
          <cell r="W628" t="str">
            <v>Daily rate for Vacation</v>
          </cell>
          <cell r="X628" t="str">
            <v>NN</v>
          </cell>
          <cell r="Y628" t="str">
            <v>Ф.И.О.</v>
          </cell>
          <cell r="Z628" t="str">
            <v>Центр</v>
          </cell>
          <cell r="AA628" t="str">
            <v>Daily rate for Sick Leaves</v>
          </cell>
          <cell r="AB628" t="str">
            <v>Salary</v>
          </cell>
        </row>
        <row r="629">
          <cell r="A629">
            <v>10015979</v>
          </cell>
          <cell r="B629">
            <v>40141</v>
          </cell>
          <cell r="C629" t="str">
            <v>Токмурзиева Ботакоз</v>
          </cell>
          <cell r="D629">
            <v>145510</v>
          </cell>
          <cell r="E629">
            <v>44357.77</v>
          </cell>
          <cell r="F629">
            <v>33972.57</v>
          </cell>
          <cell r="G629">
            <v>50841.25</v>
          </cell>
          <cell r="H629">
            <v>22977.64</v>
          </cell>
          <cell r="I629">
            <v>63749.82</v>
          </cell>
          <cell r="J629">
            <v>10223.25</v>
          </cell>
          <cell r="K629">
            <v>86364.09</v>
          </cell>
          <cell r="L629">
            <v>16837.77</v>
          </cell>
          <cell r="M629">
            <v>87752.42</v>
          </cell>
          <cell r="N629">
            <v>22049.73</v>
          </cell>
          <cell r="O629">
            <v>60664.3</v>
          </cell>
          <cell r="P629">
            <v>54838.34</v>
          </cell>
          <cell r="Q629">
            <v>554628.95</v>
          </cell>
          <cell r="R629">
            <v>12</v>
          </cell>
          <cell r="S629">
            <v>0</v>
          </cell>
          <cell r="T629">
            <v>1562.5111280144242</v>
          </cell>
          <cell r="U629">
            <v>2815.3753807106596</v>
          </cell>
          <cell r="V629">
            <v>554628.95</v>
          </cell>
          <cell r="W629" t="str">
            <v>Daily rate for Vacation</v>
          </cell>
          <cell r="X629" t="str">
            <v>NN</v>
          </cell>
          <cell r="Y629" t="str">
            <v>Ф.И.О.</v>
          </cell>
          <cell r="Z629" t="str">
            <v>Центр</v>
          </cell>
          <cell r="AA629" t="str">
            <v>Daily rate for Sick Leaves</v>
          </cell>
          <cell r="AB629" t="str">
            <v>Salary</v>
          </cell>
        </row>
        <row r="630">
          <cell r="A630">
            <v>10042630</v>
          </cell>
          <cell r="B630">
            <v>40142</v>
          </cell>
          <cell r="C630" t="str">
            <v>Тохсейтова Роза</v>
          </cell>
          <cell r="D630">
            <v>145510</v>
          </cell>
          <cell r="E630">
            <v>39016.46</v>
          </cell>
          <cell r="F630">
            <v>45780.31</v>
          </cell>
          <cell r="G630">
            <v>65674.01</v>
          </cell>
          <cell r="H630">
            <v>29522.65</v>
          </cell>
          <cell r="I630">
            <v>82365.75</v>
          </cell>
          <cell r="J630">
            <v>13029.23</v>
          </cell>
          <cell r="K630">
            <v>107648.24</v>
          </cell>
          <cell r="L630">
            <v>21295.38</v>
          </cell>
          <cell r="M630">
            <v>101097.45</v>
          </cell>
          <cell r="N630">
            <v>26027.24</v>
          </cell>
          <cell r="O630">
            <v>71669.95</v>
          </cell>
          <cell r="P630">
            <v>65095.72</v>
          </cell>
          <cell r="Q630">
            <v>668222.3899999999</v>
          </cell>
          <cell r="R630">
            <v>12</v>
          </cell>
          <cell r="S630">
            <v>0</v>
          </cell>
          <cell r="T630">
            <v>1882.5287074599953</v>
          </cell>
          <cell r="U630">
            <v>3498.546544502617</v>
          </cell>
          <cell r="V630">
            <v>668222.3899999999</v>
          </cell>
          <cell r="W630" t="str">
            <v>Daily rate for Vacation</v>
          </cell>
          <cell r="X630" t="str">
            <v>NN</v>
          </cell>
          <cell r="Y630" t="str">
            <v>Ф.И.О.</v>
          </cell>
          <cell r="Z630" t="str">
            <v>Центр</v>
          </cell>
          <cell r="AA630" t="str">
            <v>Daily rate for Sick Leaves</v>
          </cell>
          <cell r="AB630" t="str">
            <v>Salary</v>
          </cell>
        </row>
        <row r="631">
          <cell r="A631">
            <v>10100208</v>
          </cell>
          <cell r="B631">
            <v>40143</v>
          </cell>
          <cell r="C631" t="str">
            <v>Тасмагамбетова Айжан</v>
          </cell>
          <cell r="D631">
            <v>145510</v>
          </cell>
          <cell r="E631">
            <v>68450.02</v>
          </cell>
          <cell r="F631">
            <v>70815.68</v>
          </cell>
          <cell r="G631">
            <v>75350.87</v>
          </cell>
          <cell r="H631">
            <v>79543.28</v>
          </cell>
          <cell r="I631">
            <v>71250.53</v>
          </cell>
          <cell r="J631">
            <v>79847.28</v>
          </cell>
          <cell r="K631">
            <v>78338.66</v>
          </cell>
          <cell r="L631">
            <v>77230.08</v>
          </cell>
          <cell r="M631">
            <v>78300.07</v>
          </cell>
          <cell r="N631">
            <v>61807.99</v>
          </cell>
          <cell r="O631">
            <v>65096.47</v>
          </cell>
          <cell r="P631">
            <v>91575.4</v>
          </cell>
          <cell r="Q631">
            <v>897606.33</v>
          </cell>
          <cell r="R631">
            <v>12</v>
          </cell>
          <cell r="S631">
            <v>0</v>
          </cell>
          <cell r="T631">
            <v>2528.7534651791752</v>
          </cell>
          <cell r="U631">
            <v>4443.595693069306</v>
          </cell>
          <cell r="V631">
            <v>897606.33</v>
          </cell>
          <cell r="W631" t="str">
            <v>Daily rate for Vacation</v>
          </cell>
          <cell r="X631" t="str">
            <v>NN</v>
          </cell>
          <cell r="Y631" t="str">
            <v>Ф.И.О.</v>
          </cell>
          <cell r="Z631" t="str">
            <v>Центр</v>
          </cell>
          <cell r="AA631" t="str">
            <v>Daily rate for Sick Leaves</v>
          </cell>
          <cell r="AB631" t="str">
            <v>Salary</v>
          </cell>
        </row>
        <row r="632">
          <cell r="A632">
            <v>10113754</v>
          </cell>
          <cell r="B632">
            <v>40144</v>
          </cell>
          <cell r="C632" t="str">
            <v>Турсынова Рахима</v>
          </cell>
          <cell r="D632">
            <v>111510</v>
          </cell>
          <cell r="E632">
            <v>51603.89</v>
          </cell>
          <cell r="F632">
            <v>49402.45</v>
          </cell>
          <cell r="G632">
            <v>56996.76</v>
          </cell>
          <cell r="H632">
            <v>52124.14</v>
          </cell>
          <cell r="I632">
            <v>52191.89</v>
          </cell>
          <cell r="J632">
            <v>54554.1</v>
          </cell>
          <cell r="K632">
            <v>64661.24</v>
          </cell>
          <cell r="L632">
            <v>54674.87</v>
          </cell>
          <cell r="M632">
            <v>67764.88</v>
          </cell>
          <cell r="N632">
            <v>49053.75</v>
          </cell>
          <cell r="O632">
            <v>49936.59</v>
          </cell>
          <cell r="P632">
            <v>57556.87</v>
          </cell>
          <cell r="Q632">
            <v>660521.4299999999</v>
          </cell>
          <cell r="R632">
            <v>12</v>
          </cell>
          <cell r="S632">
            <v>0</v>
          </cell>
          <cell r="T632">
            <v>1860.8334178498985</v>
          </cell>
          <cell r="U632">
            <v>2631.559482071713</v>
          </cell>
          <cell r="V632">
            <v>660521.4299999999</v>
          </cell>
          <cell r="W632" t="str">
            <v>Daily rate for Vacation</v>
          </cell>
          <cell r="X632" t="str">
            <v>NN</v>
          </cell>
          <cell r="Y632" t="str">
            <v>Ф.И.О.</v>
          </cell>
          <cell r="Z632" t="str">
            <v>Центр</v>
          </cell>
          <cell r="AA632" t="str">
            <v>Daily rate for Sick Leaves</v>
          </cell>
          <cell r="AB632" t="str">
            <v>Salary</v>
          </cell>
        </row>
        <row r="633">
          <cell r="A633">
            <v>10449821</v>
          </cell>
          <cell r="B633">
            <v>40145</v>
          </cell>
          <cell r="C633" t="str">
            <v>Гумарова Мейрамгуль</v>
          </cell>
          <cell r="D633">
            <v>145510</v>
          </cell>
          <cell r="E633">
            <v>36176.76</v>
          </cell>
          <cell r="F633">
            <v>34692.26</v>
          </cell>
          <cell r="G633">
            <v>35134.74</v>
          </cell>
          <cell r="H633">
            <v>36666.36</v>
          </cell>
          <cell r="I633">
            <v>33634.39</v>
          </cell>
          <cell r="J633">
            <v>31373.24</v>
          </cell>
          <cell r="K633">
            <v>45883.87</v>
          </cell>
          <cell r="L633">
            <v>39950.46</v>
          </cell>
          <cell r="M633">
            <v>50513.91</v>
          </cell>
          <cell r="N633">
            <v>22726.61</v>
          </cell>
          <cell r="O633">
            <v>39426.5</v>
          </cell>
          <cell r="P633">
            <v>31613.07</v>
          </cell>
          <cell r="Q633">
            <v>437792.17</v>
          </cell>
          <cell r="R633">
            <v>12</v>
          </cell>
          <cell r="S633">
            <v>27008.04</v>
          </cell>
          <cell r="T633">
            <v>1157.2687908496732</v>
          </cell>
          <cell r="U633">
            <v>1793.8171615720523</v>
          </cell>
          <cell r="V633">
            <v>410784.13</v>
          </cell>
          <cell r="W633" t="str">
            <v>Daily rate for Vacation</v>
          </cell>
          <cell r="X633" t="str">
            <v>NN</v>
          </cell>
          <cell r="Y633" t="str">
            <v>Ф.И.О.</v>
          </cell>
          <cell r="Z633" t="str">
            <v>Центр</v>
          </cell>
          <cell r="AA633" t="str">
            <v>Daily rate for Sick Leaves</v>
          </cell>
          <cell r="AB633" t="str">
            <v>Salary</v>
          </cell>
        </row>
        <row r="634">
          <cell r="A634">
            <v>10455931</v>
          </cell>
          <cell r="B634">
            <v>40146</v>
          </cell>
          <cell r="C634" t="str">
            <v>Умирзакова Алия</v>
          </cell>
          <cell r="D634">
            <v>145510</v>
          </cell>
          <cell r="E634">
            <v>39344.32</v>
          </cell>
          <cell r="F634">
            <v>31837.37</v>
          </cell>
          <cell r="G634">
            <v>37061.94</v>
          </cell>
          <cell r="H634">
            <v>34076.66</v>
          </cell>
          <cell r="I634">
            <v>35236.67</v>
          </cell>
          <cell r="J634">
            <v>31961.42</v>
          </cell>
          <cell r="K634">
            <v>50180.27</v>
          </cell>
          <cell r="L634">
            <v>38437.73</v>
          </cell>
          <cell r="M634">
            <v>52270.08</v>
          </cell>
          <cell r="N634">
            <v>31613.18</v>
          </cell>
          <cell r="O634">
            <v>41220.13</v>
          </cell>
          <cell r="P634">
            <v>33193.75</v>
          </cell>
          <cell r="Q634">
            <v>456433.52</v>
          </cell>
          <cell r="R634">
            <v>12</v>
          </cell>
          <cell r="S634">
            <v>43868.63</v>
          </cell>
          <cell r="T634">
            <v>1162.285581473969</v>
          </cell>
          <cell r="U634">
            <v>1785.9951948051948</v>
          </cell>
          <cell r="V634">
            <v>412564.89</v>
          </cell>
          <cell r="W634" t="str">
            <v>Daily rate for Vacation</v>
          </cell>
          <cell r="X634" t="str">
            <v>NN</v>
          </cell>
          <cell r="Y634" t="str">
            <v>Ф.И.О.</v>
          </cell>
          <cell r="Z634" t="str">
            <v>Центр</v>
          </cell>
          <cell r="AA634" t="str">
            <v>Daily rate for Sick Leaves</v>
          </cell>
          <cell r="AB634" t="str">
            <v>Salary</v>
          </cell>
        </row>
        <row r="635">
          <cell r="A635">
            <v>10243698</v>
          </cell>
          <cell r="B635">
            <v>40147</v>
          </cell>
          <cell r="C635" t="str">
            <v>Донбаева Бибигуль</v>
          </cell>
          <cell r="D635">
            <v>145510</v>
          </cell>
          <cell r="E635">
            <v>0</v>
          </cell>
          <cell r="F635">
            <v>0.15</v>
          </cell>
          <cell r="G635">
            <v>0.45</v>
          </cell>
          <cell r="H635">
            <v>0.6</v>
          </cell>
          <cell r="I635">
            <v>0.75</v>
          </cell>
          <cell r="J635">
            <v>39827.4</v>
          </cell>
          <cell r="K635">
            <v>45318.74</v>
          </cell>
          <cell r="L635">
            <v>36024.12</v>
          </cell>
          <cell r="M635">
            <v>53970.42</v>
          </cell>
          <cell r="N635">
            <v>28451.12</v>
          </cell>
          <cell r="O635">
            <v>48163.72</v>
          </cell>
          <cell r="P635">
            <v>33193.16</v>
          </cell>
          <cell r="Q635">
            <v>284950.63</v>
          </cell>
          <cell r="R635">
            <v>11</v>
          </cell>
          <cell r="S635">
            <v>23582.55</v>
          </cell>
          <cell r="T635">
            <v>803.270268609011</v>
          </cell>
          <cell r="U635">
            <v>1866.9148571428573</v>
          </cell>
          <cell r="V635">
            <v>261368.08000000002</v>
          </cell>
          <cell r="W635" t="str">
            <v>Daily rate for Vacation</v>
          </cell>
          <cell r="X635" t="str">
            <v>NN</v>
          </cell>
          <cell r="Y635" t="str">
            <v>Ф.И.О.</v>
          </cell>
          <cell r="Z635" t="str">
            <v>Центр</v>
          </cell>
          <cell r="AA635" t="str">
            <v>Daily rate for Sick Leaves</v>
          </cell>
          <cell r="AB635" t="str">
            <v>Salary</v>
          </cell>
        </row>
        <row r="636">
          <cell r="A636">
            <v>10332201</v>
          </cell>
          <cell r="B636">
            <v>40148</v>
          </cell>
          <cell r="C636" t="str">
            <v>Мухамбеталиева Бактыгуль</v>
          </cell>
          <cell r="D636">
            <v>145510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148.76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148.76</v>
          </cell>
          <cell r="R636">
            <v>1</v>
          </cell>
          <cell r="S636">
            <v>0</v>
          </cell>
          <cell r="T636">
            <v>5.029073698444895</v>
          </cell>
          <cell r="U636" t="e">
            <v>#DIV/0!</v>
          </cell>
          <cell r="V636">
            <v>148.76</v>
          </cell>
          <cell r="W636" t="str">
            <v>Daily rate for Vacation</v>
          </cell>
          <cell r="X636" t="str">
            <v>NN</v>
          </cell>
          <cell r="Y636" t="str">
            <v>Ф.И.О.</v>
          </cell>
          <cell r="Z636" t="str">
            <v>Центр</v>
          </cell>
          <cell r="AA636" t="str">
            <v>Daily rate for Sick Leaves</v>
          </cell>
          <cell r="AB636" t="str">
            <v>Salary</v>
          </cell>
        </row>
        <row r="637">
          <cell r="A637">
            <v>10008739</v>
          </cell>
          <cell r="B637">
            <v>40149</v>
          </cell>
          <cell r="C637" t="str">
            <v>Ибраева Марзия</v>
          </cell>
          <cell r="D637">
            <v>145100</v>
          </cell>
          <cell r="E637">
            <v>37760.65</v>
          </cell>
          <cell r="F637">
            <v>33429.51</v>
          </cell>
          <cell r="G637">
            <v>36730.86</v>
          </cell>
          <cell r="H637">
            <v>35756.43</v>
          </cell>
          <cell r="I637">
            <v>34783.67</v>
          </cell>
          <cell r="J637">
            <v>29899.14</v>
          </cell>
          <cell r="K637">
            <v>45884.14</v>
          </cell>
          <cell r="L637">
            <v>41488.78</v>
          </cell>
          <cell r="M637">
            <v>59377.21</v>
          </cell>
          <cell r="N637">
            <v>34882.61</v>
          </cell>
          <cell r="O637">
            <v>35733.85</v>
          </cell>
          <cell r="P637">
            <v>38370.74</v>
          </cell>
          <cell r="Q637">
            <v>464097.59</v>
          </cell>
          <cell r="R637">
            <v>12</v>
          </cell>
          <cell r="S637">
            <v>23728.14</v>
          </cell>
          <cell r="T637">
            <v>1240.6171117872439</v>
          </cell>
          <cell r="U637">
            <v>1834.8727083333333</v>
          </cell>
          <cell r="V637">
            <v>440369.45</v>
          </cell>
          <cell r="W637" t="str">
            <v>Daily rate for Vacation</v>
          </cell>
          <cell r="X637" t="str">
            <v>NN</v>
          </cell>
          <cell r="Y637" t="str">
            <v>Ф.И.О.</v>
          </cell>
          <cell r="Z637" t="str">
            <v>Центр</v>
          </cell>
          <cell r="AA637" t="str">
            <v>Daily rate for Sick Leaves</v>
          </cell>
          <cell r="AB637" t="str">
            <v>Salary</v>
          </cell>
        </row>
        <row r="638">
          <cell r="A638">
            <v>10008915</v>
          </cell>
          <cell r="B638">
            <v>40150</v>
          </cell>
          <cell r="C638" t="str">
            <v>Бекмаганбетова Балжанай</v>
          </cell>
          <cell r="D638">
            <v>145100</v>
          </cell>
          <cell r="E638">
            <v>36300.52</v>
          </cell>
          <cell r="F638">
            <v>35021.22</v>
          </cell>
          <cell r="G638">
            <v>33537.46</v>
          </cell>
          <cell r="H638">
            <v>31992</v>
          </cell>
          <cell r="I638">
            <v>38404.57</v>
          </cell>
          <cell r="J638">
            <v>35032.8</v>
          </cell>
          <cell r="K638">
            <v>47504.88</v>
          </cell>
          <cell r="L638">
            <v>43221.05</v>
          </cell>
          <cell r="M638">
            <v>52547.53</v>
          </cell>
          <cell r="N638">
            <v>34883.27</v>
          </cell>
          <cell r="O638">
            <v>43504.76</v>
          </cell>
          <cell r="P638">
            <v>36627.53</v>
          </cell>
          <cell r="Q638">
            <v>468577.5900000001</v>
          </cell>
          <cell r="R638">
            <v>12</v>
          </cell>
          <cell r="S638">
            <v>11500.56</v>
          </cell>
          <cell r="T638">
            <v>1287.6860209601086</v>
          </cell>
          <cell r="U638">
            <v>1813.7977380952384</v>
          </cell>
          <cell r="V638">
            <v>457077.0300000001</v>
          </cell>
          <cell r="W638" t="str">
            <v>Daily rate for Vacation</v>
          </cell>
          <cell r="X638" t="str">
            <v>NN</v>
          </cell>
          <cell r="Y638" t="str">
            <v>Ф.И.О.</v>
          </cell>
          <cell r="Z638" t="str">
            <v>Центр</v>
          </cell>
          <cell r="AA638" t="str">
            <v>Daily rate for Sick Leaves</v>
          </cell>
          <cell r="AB638" t="str">
            <v>Salary</v>
          </cell>
        </row>
        <row r="639">
          <cell r="A639">
            <v>10357927</v>
          </cell>
          <cell r="B639">
            <v>40151</v>
          </cell>
          <cell r="C639" t="str">
            <v>Мухамбетова Нурбига</v>
          </cell>
          <cell r="D639">
            <v>145510</v>
          </cell>
          <cell r="E639">
            <v>39344.62</v>
          </cell>
          <cell r="F639">
            <v>31837.48</v>
          </cell>
          <cell r="G639">
            <v>36306.07</v>
          </cell>
          <cell r="H639">
            <v>23869.38</v>
          </cell>
          <cell r="I639">
            <v>35236.44</v>
          </cell>
          <cell r="J639">
            <v>36631.22</v>
          </cell>
          <cell r="K639">
            <v>38364.99</v>
          </cell>
          <cell r="L639">
            <v>48677.16</v>
          </cell>
          <cell r="M639">
            <v>52130.82</v>
          </cell>
          <cell r="N639">
            <v>31612.26</v>
          </cell>
          <cell r="O639">
            <v>39425.67</v>
          </cell>
          <cell r="P639">
            <v>33399.21</v>
          </cell>
          <cell r="Q639">
            <v>446835.32</v>
          </cell>
          <cell r="R639">
            <v>12</v>
          </cell>
          <cell r="S639">
            <v>31069.25</v>
          </cell>
          <cell r="T639">
            <v>1171.304006085193</v>
          </cell>
          <cell r="U639">
            <v>1792.0951293103449</v>
          </cell>
          <cell r="V639">
            <v>415766.07</v>
          </cell>
          <cell r="W639" t="str">
            <v>Daily rate for Vacation</v>
          </cell>
          <cell r="X639" t="str">
            <v>NN</v>
          </cell>
          <cell r="Y639" t="str">
            <v>Ф.И.О.</v>
          </cell>
          <cell r="Z639" t="str">
            <v>Центр</v>
          </cell>
          <cell r="AA639" t="str">
            <v>Daily rate for Sick Leaves</v>
          </cell>
          <cell r="AB639" t="str">
            <v>Salary</v>
          </cell>
        </row>
        <row r="640">
          <cell r="A640">
            <v>10238602</v>
          </cell>
          <cell r="B640">
            <v>40152</v>
          </cell>
          <cell r="C640" t="str">
            <v>Макашова Самал</v>
          </cell>
          <cell r="D640">
            <v>111500</v>
          </cell>
          <cell r="E640">
            <v>129099.41</v>
          </cell>
          <cell r="F640">
            <v>8179.36</v>
          </cell>
          <cell r="G640">
            <v>80847.06</v>
          </cell>
          <cell r="H640">
            <v>31049</v>
          </cell>
          <cell r="I640">
            <v>82853.54</v>
          </cell>
          <cell r="J640">
            <v>3150.25</v>
          </cell>
          <cell r="K640">
            <v>48822.1</v>
          </cell>
          <cell r="L640">
            <v>19956.16</v>
          </cell>
          <cell r="M640">
            <v>93450.61</v>
          </cell>
          <cell r="N640">
            <v>28907.96</v>
          </cell>
          <cell r="O640">
            <v>115812.8</v>
          </cell>
          <cell r="P640">
            <v>68549.51</v>
          </cell>
          <cell r="Q640">
            <v>710677.76</v>
          </cell>
          <cell r="R640">
            <v>12</v>
          </cell>
          <cell r="S640">
            <v>0</v>
          </cell>
          <cell r="T640">
            <v>2002.1347757493804</v>
          </cell>
          <cell r="U640">
            <v>3663.2874226804124</v>
          </cell>
          <cell r="V640">
            <v>710677.76</v>
          </cell>
          <cell r="W640" t="str">
            <v>Daily rate for Vacation</v>
          </cell>
          <cell r="X640" t="str">
            <v>NN</v>
          </cell>
          <cell r="Y640" t="str">
            <v>Ф.И.О.</v>
          </cell>
          <cell r="Z640" t="str">
            <v>Центр</v>
          </cell>
          <cell r="AA640" t="str">
            <v>Daily rate for Sick Leaves</v>
          </cell>
          <cell r="AB640" t="str">
            <v>Salary</v>
          </cell>
        </row>
        <row r="641">
          <cell r="A641">
            <v>10016455</v>
          </cell>
          <cell r="B641">
            <v>40153</v>
          </cell>
          <cell r="C641" t="str">
            <v>Карашева Кенжегуль</v>
          </cell>
          <cell r="D641">
            <v>145510</v>
          </cell>
          <cell r="E641">
            <v>40927.46</v>
          </cell>
          <cell r="F641">
            <v>31837.54</v>
          </cell>
          <cell r="G641">
            <v>36731</v>
          </cell>
          <cell r="H641">
            <v>14272.17</v>
          </cell>
          <cell r="I641">
            <v>42791.74</v>
          </cell>
          <cell r="J641">
            <v>39826.84</v>
          </cell>
          <cell r="K641">
            <v>45884.15</v>
          </cell>
          <cell r="L641">
            <v>41625.41</v>
          </cell>
          <cell r="M641">
            <v>57338.22</v>
          </cell>
          <cell r="N641">
            <v>34882.54</v>
          </cell>
          <cell r="O641">
            <v>36796.08</v>
          </cell>
          <cell r="P641">
            <v>50238.92</v>
          </cell>
          <cell r="Q641">
            <v>473152.07</v>
          </cell>
          <cell r="R641">
            <v>12</v>
          </cell>
          <cell r="S641">
            <v>44037.32</v>
          </cell>
          <cell r="T641">
            <v>1208.9101588911428</v>
          </cell>
          <cell r="U641">
            <v>1841.6942060085837</v>
          </cell>
          <cell r="V641">
            <v>429114.75</v>
          </cell>
          <cell r="W641" t="str">
            <v>Daily rate for Vacation</v>
          </cell>
          <cell r="X641" t="str">
            <v>NN</v>
          </cell>
          <cell r="Y641" t="str">
            <v>Ф.И.О.</v>
          </cell>
          <cell r="Z641" t="str">
            <v>Центр</v>
          </cell>
          <cell r="AA641" t="str">
            <v>Daily rate for Sick Leaves</v>
          </cell>
          <cell r="AB641" t="str">
            <v>Salary</v>
          </cell>
        </row>
        <row r="642">
          <cell r="A642">
            <v>10330960</v>
          </cell>
          <cell r="B642">
            <v>40154</v>
          </cell>
          <cell r="C642" t="str">
            <v>Байгазанова Калима</v>
          </cell>
          <cell r="D642">
            <v>145510</v>
          </cell>
          <cell r="E642">
            <v>30318.37</v>
          </cell>
          <cell r="F642">
            <v>34265.04</v>
          </cell>
          <cell r="G642">
            <v>49092.11</v>
          </cell>
          <cell r="H642">
            <v>22148.58</v>
          </cell>
          <cell r="I642">
            <v>38713.57</v>
          </cell>
          <cell r="J642">
            <v>9855.2</v>
          </cell>
          <cell r="K642">
            <v>86833.63</v>
          </cell>
          <cell r="L642">
            <v>79261.96</v>
          </cell>
          <cell r="M642">
            <v>60017.8</v>
          </cell>
          <cell r="N642">
            <v>19598.61</v>
          </cell>
          <cell r="O642">
            <v>71580.11</v>
          </cell>
          <cell r="P642">
            <v>48798.24</v>
          </cell>
          <cell r="Q642">
            <v>550483.22</v>
          </cell>
          <cell r="R642">
            <v>12</v>
          </cell>
          <cell r="S642">
            <v>21319.51</v>
          </cell>
          <cell r="T642">
            <v>1490.7699740815867</v>
          </cell>
          <cell r="U642">
            <v>2699.814846938775</v>
          </cell>
          <cell r="V642">
            <v>529163.71</v>
          </cell>
          <cell r="W642" t="str">
            <v>Daily rate for Vacation</v>
          </cell>
          <cell r="X642" t="str">
            <v>NN</v>
          </cell>
          <cell r="Y642" t="str">
            <v>Ф.И.О.</v>
          </cell>
          <cell r="Z642" t="str">
            <v>Центр</v>
          </cell>
          <cell r="AA642" t="str">
            <v>Daily rate for Sick Leaves</v>
          </cell>
          <cell r="AB642" t="str">
            <v>Salary</v>
          </cell>
        </row>
        <row r="643">
          <cell r="A643">
            <v>10278971</v>
          </cell>
          <cell r="B643">
            <v>40155</v>
          </cell>
          <cell r="C643" t="str">
            <v>Балманова Оразханым</v>
          </cell>
          <cell r="D643">
            <v>145100</v>
          </cell>
          <cell r="E643">
            <v>33255.9</v>
          </cell>
          <cell r="F643">
            <v>35020.56</v>
          </cell>
          <cell r="G643">
            <v>25127.18</v>
          </cell>
          <cell r="H643">
            <v>38265.73</v>
          </cell>
          <cell r="I643">
            <v>38904.35</v>
          </cell>
          <cell r="J643">
            <v>17115.32</v>
          </cell>
          <cell r="K643">
            <v>47504.06</v>
          </cell>
          <cell r="L643">
            <v>36415.88</v>
          </cell>
          <cell r="M643">
            <v>55225.08</v>
          </cell>
          <cell r="N643">
            <v>39856.14</v>
          </cell>
          <cell r="O643">
            <v>33754.14</v>
          </cell>
          <cell r="P643">
            <v>33193.47</v>
          </cell>
          <cell r="Q643">
            <v>433637.81000000006</v>
          </cell>
          <cell r="R643">
            <v>12</v>
          </cell>
          <cell r="S643">
            <v>38705.38</v>
          </cell>
          <cell r="T643">
            <v>1112.611082938923</v>
          </cell>
          <cell r="U643">
            <v>1803.3444292237446</v>
          </cell>
          <cell r="V643">
            <v>394932.43000000005</v>
          </cell>
          <cell r="W643" t="str">
            <v>Daily rate for Vacation</v>
          </cell>
          <cell r="X643" t="str">
            <v>NN</v>
          </cell>
          <cell r="Y643" t="str">
            <v>Ф.И.О.</v>
          </cell>
          <cell r="Z643" t="str">
            <v>Центр</v>
          </cell>
          <cell r="AA643" t="str">
            <v>Daily rate for Sick Leaves</v>
          </cell>
          <cell r="AB643" t="str">
            <v>Salary</v>
          </cell>
        </row>
        <row r="644">
          <cell r="A644">
            <v>10197661</v>
          </cell>
          <cell r="B644">
            <v>40156</v>
          </cell>
          <cell r="C644" t="str">
            <v>Айтжанова Зоя</v>
          </cell>
          <cell r="D644">
            <v>145510</v>
          </cell>
          <cell r="E644">
            <v>24386.44</v>
          </cell>
          <cell r="F644">
            <v>45780.37</v>
          </cell>
          <cell r="G644">
            <v>65673.68</v>
          </cell>
          <cell r="H644">
            <v>29521.92</v>
          </cell>
          <cell r="I644">
            <v>82365.62</v>
          </cell>
          <cell r="J644">
            <v>13028.7</v>
          </cell>
          <cell r="K644">
            <v>107648.31</v>
          </cell>
          <cell r="L644">
            <v>21027.11</v>
          </cell>
          <cell r="M644">
            <v>101096.72</v>
          </cell>
          <cell r="N644">
            <v>26026.91</v>
          </cell>
          <cell r="O644">
            <v>71670.22</v>
          </cell>
          <cell r="P644">
            <v>65094.99</v>
          </cell>
          <cell r="Q644">
            <v>653320.99</v>
          </cell>
          <cell r="R644">
            <v>12</v>
          </cell>
          <cell r="S644">
            <v>8967.17</v>
          </cell>
          <cell r="T644">
            <v>1815.285722334911</v>
          </cell>
          <cell r="U644">
            <v>3521.05912568306</v>
          </cell>
          <cell r="V644">
            <v>644353.82</v>
          </cell>
          <cell r="W644" t="str">
            <v>Daily rate for Vacation</v>
          </cell>
          <cell r="X644" t="str">
            <v>NN</v>
          </cell>
          <cell r="Y644" t="str">
            <v>Ф.И.О.</v>
          </cell>
          <cell r="Z644" t="str">
            <v>Центр</v>
          </cell>
          <cell r="AA644" t="str">
            <v>Daily rate for Sick Leaves</v>
          </cell>
          <cell r="AB644" t="str">
            <v>Salary</v>
          </cell>
        </row>
        <row r="645">
          <cell r="A645">
            <v>10332754</v>
          </cell>
          <cell r="B645">
            <v>40157</v>
          </cell>
          <cell r="C645" t="str">
            <v>Усенгалиева Жанат</v>
          </cell>
          <cell r="D645">
            <v>145510</v>
          </cell>
          <cell r="E645">
            <v>40570.49</v>
          </cell>
          <cell r="F645">
            <v>35021.2</v>
          </cell>
          <cell r="G645">
            <v>35134.41</v>
          </cell>
          <cell r="H645">
            <v>31154.7</v>
          </cell>
          <cell r="I645">
            <v>16016.52</v>
          </cell>
          <cell r="J645">
            <v>32780.84</v>
          </cell>
          <cell r="K645">
            <v>0</v>
          </cell>
          <cell r="L645">
            <v>1999.72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192677.88</v>
          </cell>
          <cell r="R645">
            <v>7</v>
          </cell>
          <cell r="S645">
            <v>41321.72</v>
          </cell>
          <cell r="T645">
            <v>730.9773012653338</v>
          </cell>
          <cell r="U645">
            <v>1681.735111111111</v>
          </cell>
          <cell r="V645">
            <v>151356.16</v>
          </cell>
          <cell r="W645" t="str">
            <v>Daily rate for Vacation</v>
          </cell>
          <cell r="X645" t="str">
            <v>NN</v>
          </cell>
          <cell r="Y645" t="str">
            <v>Ф.И.О.</v>
          </cell>
          <cell r="Z645" t="str">
            <v>Центр</v>
          </cell>
          <cell r="AA645" t="str">
            <v>Daily rate for Sick Leaves</v>
          </cell>
          <cell r="AB645" t="str">
            <v>Salary</v>
          </cell>
        </row>
        <row r="646">
          <cell r="A646">
            <v>10238717</v>
          </cell>
          <cell r="B646">
            <v>40159</v>
          </cell>
          <cell r="C646" t="str">
            <v>Кощанова Гульмира</v>
          </cell>
          <cell r="D646">
            <v>145510</v>
          </cell>
          <cell r="E646">
            <v>37761.17</v>
          </cell>
          <cell r="F646">
            <v>35020.9</v>
          </cell>
          <cell r="G646">
            <v>37773.17</v>
          </cell>
          <cell r="H646">
            <v>35191.3</v>
          </cell>
          <cell r="I646">
            <v>68994.16</v>
          </cell>
          <cell r="J646">
            <v>9855.64</v>
          </cell>
          <cell r="K646">
            <v>83770.49</v>
          </cell>
          <cell r="L646">
            <v>16136.17</v>
          </cell>
          <cell r="M646">
            <v>85306.07</v>
          </cell>
          <cell r="N646">
            <v>21352.26</v>
          </cell>
          <cell r="O646">
            <v>58561.59</v>
          </cell>
          <cell r="P646">
            <v>53243.48</v>
          </cell>
          <cell r="Q646">
            <v>542966.4</v>
          </cell>
          <cell r="R646">
            <v>12</v>
          </cell>
          <cell r="S646">
            <v>6687.03</v>
          </cell>
          <cell r="T646">
            <v>1510.8163455037188</v>
          </cell>
          <cell r="U646">
            <v>2372.9175663716815</v>
          </cell>
          <cell r="V646">
            <v>536279.37</v>
          </cell>
          <cell r="W646" t="str">
            <v>Daily rate for Vacation</v>
          </cell>
          <cell r="X646" t="str">
            <v>NN</v>
          </cell>
          <cell r="Y646" t="str">
            <v>Ф.И.О.</v>
          </cell>
          <cell r="Z646" t="str">
            <v>Центр</v>
          </cell>
          <cell r="AA646" t="str">
            <v>Daily rate for Sick Leaves</v>
          </cell>
          <cell r="AB646" t="str">
            <v>Salary</v>
          </cell>
        </row>
        <row r="647">
          <cell r="A647">
            <v>10364385</v>
          </cell>
          <cell r="B647">
            <v>40160</v>
          </cell>
          <cell r="C647" t="str">
            <v>Жолдаскалиева Зухраф</v>
          </cell>
          <cell r="D647">
            <v>145510</v>
          </cell>
          <cell r="E647">
            <v>28128.21</v>
          </cell>
          <cell r="F647">
            <v>29375.73</v>
          </cell>
          <cell r="G647">
            <v>49092.15</v>
          </cell>
          <cell r="H647">
            <v>22148.61</v>
          </cell>
          <cell r="I647">
            <v>61534.45</v>
          </cell>
          <cell r="J647">
            <v>9855.04</v>
          </cell>
          <cell r="K647">
            <v>66596.76</v>
          </cell>
          <cell r="L647">
            <v>16917</v>
          </cell>
          <cell r="M647">
            <v>75453.14</v>
          </cell>
          <cell r="N647">
            <v>19599.09</v>
          </cell>
          <cell r="O647">
            <v>53646.32</v>
          </cell>
          <cell r="P647">
            <v>230260.18</v>
          </cell>
          <cell r="Q647">
            <v>662606.68</v>
          </cell>
          <cell r="R647">
            <v>12</v>
          </cell>
          <cell r="S647">
            <v>247161.64</v>
          </cell>
          <cell r="T647">
            <v>1170.399594320487</v>
          </cell>
          <cell r="U647">
            <v>2715.3270588235296</v>
          </cell>
          <cell r="V647">
            <v>415445.04000000004</v>
          </cell>
          <cell r="W647" t="str">
            <v>Daily rate for Vacation</v>
          </cell>
          <cell r="X647" t="str">
            <v>NN</v>
          </cell>
          <cell r="Y647" t="str">
            <v>Ф.И.О.</v>
          </cell>
          <cell r="Z647" t="str">
            <v>Центр</v>
          </cell>
          <cell r="AA647" t="str">
            <v>Daily rate for Sick Leaves</v>
          </cell>
          <cell r="AB647" t="str">
            <v>Salary</v>
          </cell>
        </row>
        <row r="648">
          <cell r="A648">
            <v>10008743</v>
          </cell>
          <cell r="B648">
            <v>40161</v>
          </cell>
          <cell r="C648" t="str">
            <v>Бекешева Райхан</v>
          </cell>
          <cell r="D648">
            <v>145500</v>
          </cell>
          <cell r="E648">
            <v>87620.01</v>
          </cell>
          <cell r="F648">
            <v>76847.66</v>
          </cell>
          <cell r="G648">
            <v>129486.78</v>
          </cell>
          <cell r="H648">
            <v>95075.9</v>
          </cell>
          <cell r="I648">
            <v>154410.04</v>
          </cell>
          <cell r="J648">
            <v>46673.84</v>
          </cell>
          <cell r="K648">
            <v>156730.47</v>
          </cell>
          <cell r="L648">
            <v>94523.29</v>
          </cell>
          <cell r="M648">
            <v>140943.96</v>
          </cell>
          <cell r="N648">
            <v>81517.95</v>
          </cell>
          <cell r="O648">
            <v>92159.98</v>
          </cell>
          <cell r="P648">
            <v>110546.67</v>
          </cell>
          <cell r="Q648">
            <v>1266536.5499999998</v>
          </cell>
          <cell r="R648">
            <v>12</v>
          </cell>
          <cell r="S648">
            <v>15715.92</v>
          </cell>
          <cell r="T648">
            <v>3523.8354462474645</v>
          </cell>
          <cell r="U648">
            <v>5584.020669642857</v>
          </cell>
          <cell r="V648">
            <v>1250820.63</v>
          </cell>
          <cell r="W648" t="str">
            <v>Daily rate for Vacation</v>
          </cell>
          <cell r="X648" t="str">
            <v>NN</v>
          </cell>
          <cell r="Y648" t="str">
            <v>Ф.И.О.</v>
          </cell>
          <cell r="Z648" t="str">
            <v>Центр</v>
          </cell>
          <cell r="AA648" t="str">
            <v>Daily rate for Sick Leaves</v>
          </cell>
          <cell r="AB648" t="str">
            <v>Salary</v>
          </cell>
        </row>
        <row r="649">
          <cell r="A649">
            <v>10419518</v>
          </cell>
          <cell r="B649">
            <v>40162</v>
          </cell>
          <cell r="C649" t="str">
            <v>Тулеубаева Нургуль</v>
          </cell>
          <cell r="D649">
            <v>145510</v>
          </cell>
          <cell r="E649">
            <v>36177.3</v>
          </cell>
          <cell r="F649">
            <v>33429.13</v>
          </cell>
          <cell r="G649">
            <v>35134.46</v>
          </cell>
          <cell r="H649">
            <v>38265.62</v>
          </cell>
          <cell r="I649">
            <v>32032.92</v>
          </cell>
          <cell r="J649">
            <v>38104.57</v>
          </cell>
          <cell r="K649">
            <v>47504.21</v>
          </cell>
          <cell r="L649">
            <v>41853.68</v>
          </cell>
          <cell r="M649">
            <v>50513.56</v>
          </cell>
          <cell r="N649">
            <v>31612.42</v>
          </cell>
          <cell r="O649">
            <v>39574.67</v>
          </cell>
          <cell r="P649">
            <v>34773.73</v>
          </cell>
          <cell r="Q649">
            <v>458976.26999999996</v>
          </cell>
          <cell r="R649">
            <v>12</v>
          </cell>
          <cell r="S649">
            <v>7157.05</v>
          </cell>
          <cell r="T649">
            <v>1272.8736195627675</v>
          </cell>
          <cell r="U649">
            <v>1764.918828125</v>
          </cell>
          <cell r="V649">
            <v>451819.22</v>
          </cell>
          <cell r="W649" t="str">
            <v>Daily rate for Vacation</v>
          </cell>
          <cell r="X649" t="str">
            <v>NN</v>
          </cell>
          <cell r="Y649" t="str">
            <v>Ф.И.О.</v>
          </cell>
          <cell r="Z649" t="str">
            <v>Центр</v>
          </cell>
          <cell r="AA649" t="str">
            <v>Daily rate for Sick Leaves</v>
          </cell>
          <cell r="AB649" t="str">
            <v>Salary</v>
          </cell>
        </row>
        <row r="650">
          <cell r="A650">
            <v>10062344</v>
          </cell>
          <cell r="B650">
            <v>40163</v>
          </cell>
          <cell r="C650" t="str">
            <v>Отаралиева Нургуль</v>
          </cell>
          <cell r="D650">
            <v>145510</v>
          </cell>
          <cell r="E650">
            <v>36177.39</v>
          </cell>
          <cell r="F650">
            <v>15919.05</v>
          </cell>
          <cell r="G650">
            <v>41150.98</v>
          </cell>
          <cell r="H650">
            <v>0.37</v>
          </cell>
          <cell r="I650">
            <v>0.1</v>
          </cell>
          <cell r="J650">
            <v>0.57</v>
          </cell>
          <cell r="K650">
            <v>11850</v>
          </cell>
          <cell r="L650">
            <v>829.090000000001</v>
          </cell>
          <cell r="M650">
            <v>15089.64</v>
          </cell>
          <cell r="N650">
            <v>0.33</v>
          </cell>
          <cell r="O650">
            <v>0.93</v>
          </cell>
          <cell r="P650">
            <v>0.53</v>
          </cell>
          <cell r="Q650">
            <v>121018.98000000001</v>
          </cell>
          <cell r="R650">
            <v>12</v>
          </cell>
          <cell r="S650">
            <v>41150.2</v>
          </cell>
          <cell r="T650">
            <v>225.00783186837958</v>
          </cell>
          <cell r="U650">
            <v>2576.4122580645167</v>
          </cell>
          <cell r="V650">
            <v>79868.78000000001</v>
          </cell>
          <cell r="W650" t="str">
            <v>Daily rate for Vacation</v>
          </cell>
          <cell r="X650" t="str">
            <v>NN</v>
          </cell>
          <cell r="Y650" t="str">
            <v>Ф.И.О.</v>
          </cell>
          <cell r="Z650" t="str">
            <v>Центр</v>
          </cell>
          <cell r="AA650" t="str">
            <v>Daily rate for Sick Leaves</v>
          </cell>
          <cell r="AB650" t="str">
            <v>Salary</v>
          </cell>
        </row>
        <row r="651">
          <cell r="A651">
            <v>10131733</v>
          </cell>
          <cell r="B651">
            <v>40164</v>
          </cell>
          <cell r="C651" t="str">
            <v>Мурзабаева Алтын</v>
          </cell>
          <cell r="D651">
            <v>145510</v>
          </cell>
          <cell r="E651">
            <v>40928.24</v>
          </cell>
          <cell r="F651">
            <v>33429.13</v>
          </cell>
          <cell r="G651">
            <v>33537.49</v>
          </cell>
          <cell r="H651">
            <v>37125.88</v>
          </cell>
          <cell r="I651">
            <v>33635.21</v>
          </cell>
          <cell r="J651">
            <v>36631.25</v>
          </cell>
          <cell r="K651">
            <v>42077.61</v>
          </cell>
          <cell r="L651">
            <v>33098.01</v>
          </cell>
          <cell r="M651">
            <v>66468.01</v>
          </cell>
          <cell r="N651">
            <v>22128.96</v>
          </cell>
          <cell r="O651">
            <v>36250.26</v>
          </cell>
          <cell r="P651">
            <v>34774.15</v>
          </cell>
          <cell r="Q651">
            <v>450084.20000000007</v>
          </cell>
          <cell r="R651">
            <v>12</v>
          </cell>
          <cell r="S651">
            <v>38590.73</v>
          </cell>
          <cell r="T651">
            <v>1159.2671568627454</v>
          </cell>
          <cell r="U651">
            <v>1804.795921052632</v>
          </cell>
          <cell r="V651">
            <v>411493.4700000001</v>
          </cell>
          <cell r="W651" t="str">
            <v>Daily rate for Vacation</v>
          </cell>
          <cell r="X651" t="str">
            <v>NN</v>
          </cell>
          <cell r="Y651" t="str">
            <v>Ф.И.О.</v>
          </cell>
          <cell r="Z651" t="str">
            <v>Центр</v>
          </cell>
          <cell r="AA651" t="str">
            <v>Daily rate for Sick Leaves</v>
          </cell>
          <cell r="AB651" t="str">
            <v>Salary</v>
          </cell>
        </row>
        <row r="652">
          <cell r="A652">
            <v>10356511</v>
          </cell>
          <cell r="B652">
            <v>40165</v>
          </cell>
          <cell r="C652" t="str">
            <v>Нсанова Айгуль</v>
          </cell>
          <cell r="D652">
            <v>145510</v>
          </cell>
          <cell r="E652">
            <v>39344.64</v>
          </cell>
          <cell r="F652">
            <v>30245.81</v>
          </cell>
          <cell r="G652">
            <v>36731.39</v>
          </cell>
          <cell r="H652">
            <v>15996.35</v>
          </cell>
          <cell r="I652">
            <v>48010.31</v>
          </cell>
          <cell r="J652">
            <v>36630.58</v>
          </cell>
          <cell r="K652">
            <v>47504.94</v>
          </cell>
          <cell r="L652">
            <v>38365.63</v>
          </cell>
          <cell r="M652">
            <v>52130.08</v>
          </cell>
          <cell r="N652">
            <v>31612.32</v>
          </cell>
          <cell r="O652">
            <v>37973.88</v>
          </cell>
          <cell r="P652">
            <v>34774.14</v>
          </cell>
          <cell r="Q652">
            <v>449320.07000000007</v>
          </cell>
          <cell r="R652">
            <v>12</v>
          </cell>
          <cell r="S652">
            <v>22309.4</v>
          </cell>
          <cell r="T652">
            <v>1202.9825050709942</v>
          </cell>
          <cell r="U652">
            <v>1764.5069008264466</v>
          </cell>
          <cell r="V652">
            <v>427010.67000000004</v>
          </cell>
          <cell r="W652" t="str">
            <v>Daily rate for Vacation</v>
          </cell>
          <cell r="X652" t="str">
            <v>NN</v>
          </cell>
          <cell r="Y652" t="str">
            <v>Ф.И.О.</v>
          </cell>
          <cell r="Z652" t="str">
            <v>Центр</v>
          </cell>
          <cell r="AA652" t="str">
            <v>Daily rate for Sick Leaves</v>
          </cell>
          <cell r="AB652" t="str">
            <v>Salary</v>
          </cell>
        </row>
        <row r="653">
          <cell r="A653">
            <v>10121965</v>
          </cell>
          <cell r="B653">
            <v>40166</v>
          </cell>
          <cell r="C653" t="str">
            <v>Тлеужанова Гульмира</v>
          </cell>
          <cell r="D653">
            <v>123100</v>
          </cell>
          <cell r="E653">
            <v>12044.56</v>
          </cell>
          <cell r="F653">
            <v>71848.25</v>
          </cell>
          <cell r="G653">
            <v>27254.06</v>
          </cell>
          <cell r="H653">
            <v>58510.87</v>
          </cell>
          <cell r="I653">
            <v>31956.5</v>
          </cell>
          <cell r="J653">
            <v>44800.74</v>
          </cell>
          <cell r="K653">
            <v>57919.8</v>
          </cell>
          <cell r="L653">
            <v>38866.92</v>
          </cell>
          <cell r="M653">
            <v>74955.48</v>
          </cell>
          <cell r="N653">
            <v>55794.09</v>
          </cell>
          <cell r="O653">
            <v>68173.19</v>
          </cell>
          <cell r="P653">
            <v>39490.32</v>
          </cell>
          <cell r="Q653">
            <v>581614.7799999999</v>
          </cell>
          <cell r="R653">
            <v>12</v>
          </cell>
          <cell r="S653">
            <v>52242.32</v>
          </cell>
          <cell r="T653">
            <v>1491.3580685147622</v>
          </cell>
          <cell r="U653">
            <v>2940.958111111111</v>
          </cell>
          <cell r="V653">
            <v>529372.46</v>
          </cell>
          <cell r="W653" t="str">
            <v>Daily rate for Vacation</v>
          </cell>
          <cell r="X653" t="str">
            <v>NN</v>
          </cell>
          <cell r="Y653" t="str">
            <v>Ф.И.О.</v>
          </cell>
          <cell r="Z653" t="str">
            <v>Центр</v>
          </cell>
          <cell r="AA653" t="str">
            <v>Daily rate for Sick Leaves</v>
          </cell>
          <cell r="AB653" t="str">
            <v>Salary</v>
          </cell>
        </row>
        <row r="654">
          <cell r="A654">
            <v>10008746</v>
          </cell>
          <cell r="B654">
            <v>40167</v>
          </cell>
          <cell r="C654" t="str">
            <v>Джумагалиева Нурсулу</v>
          </cell>
          <cell r="D654">
            <v>145510</v>
          </cell>
          <cell r="E654">
            <v>40928.26</v>
          </cell>
          <cell r="F654">
            <v>35021.02</v>
          </cell>
          <cell r="G654">
            <v>33537.25</v>
          </cell>
          <cell r="H654">
            <v>33077.05</v>
          </cell>
          <cell r="I654">
            <v>30431.63</v>
          </cell>
          <cell r="J654">
            <v>27166.43</v>
          </cell>
          <cell r="K654">
            <v>55042.31</v>
          </cell>
          <cell r="L654">
            <v>41506.69</v>
          </cell>
          <cell r="M654">
            <v>59377.22</v>
          </cell>
          <cell r="N654">
            <v>36626.69</v>
          </cell>
          <cell r="O654">
            <v>36795.9</v>
          </cell>
          <cell r="P654">
            <v>38371.35</v>
          </cell>
          <cell r="Q654">
            <v>467881.8</v>
          </cell>
          <cell r="R654">
            <v>12</v>
          </cell>
          <cell r="S654">
            <v>16529.47</v>
          </cell>
          <cell r="T654">
            <v>1271.5582882578317</v>
          </cell>
          <cell r="U654">
            <v>1827.3373684210524</v>
          </cell>
          <cell r="V654">
            <v>451352.32999999996</v>
          </cell>
          <cell r="W654" t="str">
            <v>Daily rate for Vacation</v>
          </cell>
          <cell r="X654" t="str">
            <v>NN</v>
          </cell>
          <cell r="Y654" t="str">
            <v>Ф.И.О.</v>
          </cell>
          <cell r="Z654" t="str">
            <v>Центр</v>
          </cell>
          <cell r="AA654" t="str">
            <v>Daily rate for Sick Leaves</v>
          </cell>
          <cell r="AB654" t="str">
            <v>Salary</v>
          </cell>
        </row>
        <row r="655">
          <cell r="A655">
            <v>10212710</v>
          </cell>
          <cell r="B655">
            <v>40168</v>
          </cell>
          <cell r="C655" t="str">
            <v>Оразгалиева Айгуль</v>
          </cell>
          <cell r="D655">
            <v>145510</v>
          </cell>
          <cell r="E655">
            <v>38986.53</v>
          </cell>
          <cell r="F655">
            <v>19102.89</v>
          </cell>
          <cell r="G655">
            <v>45887.74</v>
          </cell>
          <cell r="H655">
            <v>26678.77</v>
          </cell>
          <cell r="I655">
            <v>30431</v>
          </cell>
          <cell r="J655">
            <v>20775.09</v>
          </cell>
          <cell r="K655">
            <v>74223.66</v>
          </cell>
          <cell r="L655">
            <v>2137.33</v>
          </cell>
          <cell r="M655">
            <v>15089.09</v>
          </cell>
          <cell r="N655">
            <v>0.98</v>
          </cell>
          <cell r="O655">
            <v>22058.37</v>
          </cell>
          <cell r="P655">
            <v>0.89</v>
          </cell>
          <cell r="Q655">
            <v>295372.33999999997</v>
          </cell>
          <cell r="R655">
            <v>12</v>
          </cell>
          <cell r="S655">
            <v>102643.51</v>
          </cell>
          <cell r="T655">
            <v>542.9592911877394</v>
          </cell>
          <cell r="U655">
            <v>2007.5919791666663</v>
          </cell>
          <cell r="V655">
            <v>192728.82999999996</v>
          </cell>
          <cell r="W655" t="str">
            <v>Daily rate for Vacation</v>
          </cell>
          <cell r="X655" t="str">
            <v>NN</v>
          </cell>
          <cell r="Y655" t="str">
            <v>Ф.И.О.</v>
          </cell>
          <cell r="Z655" t="str">
            <v>Центр</v>
          </cell>
          <cell r="AA655" t="str">
            <v>Daily rate for Sick Leaves</v>
          </cell>
          <cell r="AB655" t="str">
            <v>Salary</v>
          </cell>
        </row>
        <row r="656">
          <cell r="A656">
            <v>10170564</v>
          </cell>
          <cell r="B656">
            <v>40169</v>
          </cell>
          <cell r="C656" t="str">
            <v>Имангалиева Алтын</v>
          </cell>
          <cell r="D656">
            <v>145510</v>
          </cell>
          <cell r="E656">
            <v>39344.41</v>
          </cell>
          <cell r="F656">
            <v>31837.46</v>
          </cell>
          <cell r="G656">
            <v>36730.91</v>
          </cell>
          <cell r="H656">
            <v>36666.08</v>
          </cell>
          <cell r="I656">
            <v>33635.12</v>
          </cell>
          <cell r="J656">
            <v>32971.29</v>
          </cell>
          <cell r="K656">
            <v>47504.52</v>
          </cell>
          <cell r="L656">
            <v>43271.58</v>
          </cell>
          <cell r="M656">
            <v>55809.53</v>
          </cell>
          <cell r="N656">
            <v>39457.42</v>
          </cell>
          <cell r="O656">
            <v>45256.38</v>
          </cell>
          <cell r="P656">
            <v>38370.92</v>
          </cell>
          <cell r="Q656">
            <v>480855.62</v>
          </cell>
          <cell r="R656">
            <v>12</v>
          </cell>
          <cell r="S656">
            <v>26456.46</v>
          </cell>
          <cell r="T656">
            <v>1280.141875140861</v>
          </cell>
          <cell r="U656">
            <v>1847.151056910569</v>
          </cell>
          <cell r="V656">
            <v>454399.16</v>
          </cell>
          <cell r="W656" t="str">
            <v>Daily rate for Vacation</v>
          </cell>
          <cell r="X656" t="str">
            <v>NN</v>
          </cell>
          <cell r="Y656" t="str">
            <v>Ф.И.О.</v>
          </cell>
          <cell r="Z656" t="str">
            <v>Центр</v>
          </cell>
          <cell r="AA656" t="str">
            <v>Daily rate for Sick Leaves</v>
          </cell>
          <cell r="AB656" t="str">
            <v>Salary</v>
          </cell>
        </row>
        <row r="657">
          <cell r="A657">
            <v>10014978</v>
          </cell>
          <cell r="B657">
            <v>40170</v>
          </cell>
          <cell r="C657" t="str">
            <v>Ищанова Куляш</v>
          </cell>
          <cell r="D657">
            <v>145510</v>
          </cell>
          <cell r="E657">
            <v>38990.56</v>
          </cell>
          <cell r="F657">
            <v>32940.83</v>
          </cell>
          <cell r="G657">
            <v>36731.44</v>
          </cell>
          <cell r="H657">
            <v>36666.61</v>
          </cell>
          <cell r="I657">
            <v>33634.65</v>
          </cell>
          <cell r="J657">
            <v>38228.72</v>
          </cell>
          <cell r="K657">
            <v>45883.73</v>
          </cell>
          <cell r="L657">
            <v>41644.74</v>
          </cell>
          <cell r="M657">
            <v>54330.71</v>
          </cell>
          <cell r="N657">
            <v>34883.01</v>
          </cell>
          <cell r="O657">
            <v>36795.56</v>
          </cell>
          <cell r="P657">
            <v>38371.01</v>
          </cell>
          <cell r="Q657">
            <v>469101.57</v>
          </cell>
          <cell r="R657">
            <v>12</v>
          </cell>
          <cell r="S657">
            <v>13524.25</v>
          </cell>
          <cell r="T657">
            <v>1283.461009691233</v>
          </cell>
          <cell r="U657">
            <v>1815.0490836653387</v>
          </cell>
          <cell r="V657">
            <v>455577.32</v>
          </cell>
          <cell r="W657" t="str">
            <v>Daily rate for Vacation</v>
          </cell>
          <cell r="X657" t="str">
            <v>NN</v>
          </cell>
          <cell r="Y657" t="str">
            <v>Ф.И.О.</v>
          </cell>
          <cell r="Z657" t="str">
            <v>Центр</v>
          </cell>
          <cell r="AA657" t="str">
            <v>Daily rate for Sick Leaves</v>
          </cell>
          <cell r="AB657" t="str">
            <v>Salary</v>
          </cell>
        </row>
        <row r="658">
          <cell r="A658">
            <v>10235006</v>
          </cell>
          <cell r="B658">
            <v>40171</v>
          </cell>
          <cell r="C658" t="str">
            <v>Косжанова Айжан</v>
          </cell>
          <cell r="D658">
            <v>145510</v>
          </cell>
          <cell r="E658">
            <v>36519.45</v>
          </cell>
          <cell r="F658">
            <v>34265.43</v>
          </cell>
          <cell r="G658">
            <v>49092.5</v>
          </cell>
          <cell r="H658">
            <v>29517.93</v>
          </cell>
          <cell r="I658">
            <v>61533.79</v>
          </cell>
          <cell r="J658">
            <v>9855.38</v>
          </cell>
          <cell r="K658">
            <v>86833.81</v>
          </cell>
          <cell r="L658">
            <v>17186.08</v>
          </cell>
          <cell r="M658">
            <v>79383.63</v>
          </cell>
          <cell r="N658">
            <v>19598.98</v>
          </cell>
          <cell r="O658">
            <v>53646.21</v>
          </cell>
          <cell r="P658">
            <v>48798.94</v>
          </cell>
          <cell r="Q658">
            <v>526232.1300000001</v>
          </cell>
          <cell r="R658">
            <v>12</v>
          </cell>
          <cell r="S658">
            <v>0</v>
          </cell>
          <cell r="T658">
            <v>1482.5110716700478</v>
          </cell>
          <cell r="U658">
            <v>2657.738030303031</v>
          </cell>
          <cell r="V658">
            <v>526232.1300000001</v>
          </cell>
          <cell r="W658" t="str">
            <v>Daily rate for Vacation</v>
          </cell>
          <cell r="X658" t="str">
            <v>NN</v>
          </cell>
          <cell r="Y658" t="str">
            <v>Ф.И.О.</v>
          </cell>
          <cell r="Z658" t="str">
            <v>Центр</v>
          </cell>
          <cell r="AA658" t="str">
            <v>Daily rate for Sick Leaves</v>
          </cell>
          <cell r="AB658" t="str">
            <v>Salary</v>
          </cell>
        </row>
        <row r="659">
          <cell r="A659">
            <v>10170610</v>
          </cell>
          <cell r="B659">
            <v>40172</v>
          </cell>
          <cell r="C659" t="str">
            <v>Джумалиева Куралай</v>
          </cell>
          <cell r="D659">
            <v>145510</v>
          </cell>
          <cell r="E659">
            <v>45765.72</v>
          </cell>
          <cell r="F659">
            <v>41599.21</v>
          </cell>
          <cell r="G659">
            <v>29470.64</v>
          </cell>
          <cell r="H659">
            <v>58754.81</v>
          </cell>
          <cell r="I659">
            <v>14796.9</v>
          </cell>
          <cell r="J659">
            <v>70969.16</v>
          </cell>
          <cell r="K659">
            <v>18902.95</v>
          </cell>
          <cell r="L659">
            <v>76990.35</v>
          </cell>
          <cell r="M659">
            <v>35133.12</v>
          </cell>
          <cell r="N659">
            <v>51231.5</v>
          </cell>
          <cell r="O659">
            <v>29200.72</v>
          </cell>
          <cell r="P659">
            <v>26898.46</v>
          </cell>
          <cell r="Q659">
            <v>499713.54</v>
          </cell>
          <cell r="R659">
            <v>12</v>
          </cell>
          <cell r="S659">
            <v>0</v>
          </cell>
          <cell r="T659">
            <v>1407.802400270453</v>
          </cell>
          <cell r="U659">
            <v>2715.834456521739</v>
          </cell>
          <cell r="V659">
            <v>499713.54</v>
          </cell>
          <cell r="W659" t="str">
            <v>Daily rate for Vacation</v>
          </cell>
          <cell r="X659" t="str">
            <v>NN</v>
          </cell>
          <cell r="Y659" t="str">
            <v>Ф.И.О.</v>
          </cell>
          <cell r="Z659" t="str">
            <v>Центр</v>
          </cell>
          <cell r="AA659" t="str">
            <v>Daily rate for Sick Leaves</v>
          </cell>
          <cell r="AB659" t="str">
            <v>Salary</v>
          </cell>
        </row>
        <row r="660">
          <cell r="A660">
            <v>10338398</v>
          </cell>
          <cell r="B660">
            <v>40173</v>
          </cell>
          <cell r="C660" t="str">
            <v>Абенова Анар</v>
          </cell>
          <cell r="D660">
            <v>145510</v>
          </cell>
          <cell r="E660">
            <v>39344.37</v>
          </cell>
          <cell r="F660">
            <v>31837.42</v>
          </cell>
          <cell r="G660">
            <v>7984.99</v>
          </cell>
          <cell r="H660">
            <v>9207.51</v>
          </cell>
          <cell r="I660">
            <v>11025.65</v>
          </cell>
          <cell r="J660">
            <v>27371.72</v>
          </cell>
          <cell r="K660">
            <v>11850.6</v>
          </cell>
          <cell r="L660">
            <v>19691.58</v>
          </cell>
          <cell r="M660">
            <v>24709.66</v>
          </cell>
          <cell r="N660">
            <v>0.03</v>
          </cell>
          <cell r="O660">
            <v>0.97</v>
          </cell>
          <cell r="P660">
            <v>0.57</v>
          </cell>
          <cell r="Q660">
            <v>183025.07000000004</v>
          </cell>
          <cell r="R660">
            <v>12</v>
          </cell>
          <cell r="S660">
            <v>67976.8</v>
          </cell>
          <cell r="T660">
            <v>324.1161539328376</v>
          </cell>
          <cell r="U660">
            <v>2396.838958333334</v>
          </cell>
          <cell r="V660">
            <v>115048.27000000003</v>
          </cell>
          <cell r="W660" t="str">
            <v>Daily rate for Vacation</v>
          </cell>
          <cell r="X660" t="str">
            <v>NN</v>
          </cell>
          <cell r="Y660" t="str">
            <v>Ф.И.О.</v>
          </cell>
          <cell r="Z660" t="str">
            <v>Центр</v>
          </cell>
          <cell r="AA660" t="str">
            <v>Daily rate for Sick Leaves</v>
          </cell>
          <cell r="AB660" t="str">
            <v>Salary</v>
          </cell>
        </row>
        <row r="661">
          <cell r="A661">
            <v>10334303</v>
          </cell>
          <cell r="B661">
            <v>40174</v>
          </cell>
          <cell r="C661" t="str">
            <v>Карабалина Сауле</v>
          </cell>
          <cell r="D661">
            <v>145510</v>
          </cell>
          <cell r="E661">
            <v>39344.79</v>
          </cell>
          <cell r="F661">
            <v>31836.85</v>
          </cell>
          <cell r="G661">
            <v>27149.33</v>
          </cell>
          <cell r="H661">
            <v>42725.29</v>
          </cell>
          <cell r="I661">
            <v>33634.37</v>
          </cell>
          <cell r="J661">
            <v>39229.1</v>
          </cell>
          <cell r="K661">
            <v>45884.26</v>
          </cell>
          <cell r="L661">
            <v>40891.66</v>
          </cell>
          <cell r="M661">
            <v>54330.75</v>
          </cell>
          <cell r="N661">
            <v>34883.05</v>
          </cell>
          <cell r="O661">
            <v>17521.89</v>
          </cell>
          <cell r="P661">
            <v>52135.94</v>
          </cell>
          <cell r="Q661">
            <v>459567.28</v>
          </cell>
          <cell r="R661">
            <v>12</v>
          </cell>
          <cell r="S661">
            <v>42808.78</v>
          </cell>
          <cell r="T661">
            <v>1174.0998985801218</v>
          </cell>
          <cell r="U661">
            <v>1844.0641592920354</v>
          </cell>
          <cell r="V661">
            <v>416758.5</v>
          </cell>
          <cell r="W661" t="str">
            <v>Daily rate for Vacation</v>
          </cell>
          <cell r="X661" t="str">
            <v>NN</v>
          </cell>
          <cell r="Y661" t="str">
            <v>Ф.И.О.</v>
          </cell>
          <cell r="Z661" t="str">
            <v>Центр</v>
          </cell>
          <cell r="AA661" t="str">
            <v>Daily rate for Sick Leaves</v>
          </cell>
          <cell r="AB661" t="str">
            <v>Salary</v>
          </cell>
        </row>
        <row r="662">
          <cell r="A662">
            <v>10039019</v>
          </cell>
          <cell r="B662">
            <v>40175</v>
          </cell>
          <cell r="C662" t="str">
            <v>Кокиева Анаргул</v>
          </cell>
          <cell r="D662">
            <v>145510</v>
          </cell>
          <cell r="E662">
            <v>39344.22</v>
          </cell>
          <cell r="F662">
            <v>31837.27</v>
          </cell>
          <cell r="G662">
            <v>36731.72</v>
          </cell>
          <cell r="H662">
            <v>36666.89</v>
          </cell>
          <cell r="I662">
            <v>25626.75</v>
          </cell>
          <cell r="J662">
            <v>47353.36</v>
          </cell>
          <cell r="K662">
            <v>45883.56</v>
          </cell>
          <cell r="L662">
            <v>42860.28</v>
          </cell>
          <cell r="M662">
            <v>54331.47</v>
          </cell>
          <cell r="N662">
            <v>34882.77</v>
          </cell>
          <cell r="O662">
            <v>36795.32</v>
          </cell>
          <cell r="P662">
            <v>36626.6</v>
          </cell>
          <cell r="Q662">
            <v>468940.21</v>
          </cell>
          <cell r="R662">
            <v>12</v>
          </cell>
          <cell r="S662">
            <v>15104.8</v>
          </cell>
          <cell r="T662">
            <v>1278.5536680189318</v>
          </cell>
          <cell r="U662">
            <v>1815.34164</v>
          </cell>
          <cell r="V662">
            <v>453835.41000000003</v>
          </cell>
          <cell r="W662" t="str">
            <v>Daily rate for Vacation</v>
          </cell>
          <cell r="X662" t="str">
            <v>NN</v>
          </cell>
          <cell r="Y662" t="str">
            <v>Ф.И.О.</v>
          </cell>
          <cell r="Z662" t="str">
            <v>Центр</v>
          </cell>
          <cell r="AA662" t="str">
            <v>Daily rate for Sick Leaves</v>
          </cell>
          <cell r="AB662" t="str">
            <v>Salary</v>
          </cell>
        </row>
        <row r="663">
          <cell r="A663">
            <v>10007588</v>
          </cell>
          <cell r="B663">
            <v>40176</v>
          </cell>
          <cell r="C663" t="str">
            <v>Жиеналиева Жанат</v>
          </cell>
          <cell r="D663">
            <v>242300</v>
          </cell>
          <cell r="E663">
            <v>39344.34</v>
          </cell>
          <cell r="F663">
            <v>31837.4</v>
          </cell>
          <cell r="G663">
            <v>36730.85</v>
          </cell>
          <cell r="H663">
            <v>36666.02</v>
          </cell>
          <cell r="I663">
            <v>50047.62</v>
          </cell>
          <cell r="J663">
            <v>59376.85</v>
          </cell>
          <cell r="K663">
            <v>61698.7</v>
          </cell>
          <cell r="L663">
            <v>57392.32</v>
          </cell>
          <cell r="M663">
            <v>66688.44</v>
          </cell>
          <cell r="N663">
            <v>50453.73</v>
          </cell>
          <cell r="O663">
            <v>53089.48</v>
          </cell>
          <cell r="P663">
            <v>67729.74</v>
          </cell>
          <cell r="Q663">
            <v>611055.49</v>
          </cell>
          <cell r="R663">
            <v>12</v>
          </cell>
          <cell r="S663">
            <v>0</v>
          </cell>
          <cell r="T663">
            <v>1721.4770396664414</v>
          </cell>
          <cell r="U663">
            <v>2691.8744052863435</v>
          </cell>
          <cell r="V663">
            <v>611055.49</v>
          </cell>
          <cell r="W663" t="str">
            <v>Daily rate for Vacation</v>
          </cell>
          <cell r="X663" t="str">
            <v>NN</v>
          </cell>
          <cell r="Y663" t="str">
            <v>Ф.И.О.</v>
          </cell>
          <cell r="Z663" t="str">
            <v>Центр</v>
          </cell>
          <cell r="AA663" t="str">
            <v>Daily rate for Sick Leaves</v>
          </cell>
          <cell r="AB663" t="str">
            <v>Salary</v>
          </cell>
        </row>
        <row r="664">
          <cell r="A664">
            <v>10017147</v>
          </cell>
          <cell r="B664">
            <v>40177</v>
          </cell>
          <cell r="C664" t="str">
            <v>Химеденова Гулнар</v>
          </cell>
          <cell r="D664">
            <v>145510</v>
          </cell>
          <cell r="E664">
            <v>39344.52</v>
          </cell>
          <cell r="F664">
            <v>31837.57</v>
          </cell>
          <cell r="G664">
            <v>36731.03</v>
          </cell>
          <cell r="H664">
            <v>11197.29</v>
          </cell>
          <cell r="I664">
            <v>0</v>
          </cell>
          <cell r="J664">
            <v>33639.33</v>
          </cell>
          <cell r="K664">
            <v>54477.72</v>
          </cell>
          <cell r="L664">
            <v>41805.3</v>
          </cell>
          <cell r="M664">
            <v>54330.64</v>
          </cell>
          <cell r="N664">
            <v>34882.94</v>
          </cell>
          <cell r="O664">
            <v>36795.49</v>
          </cell>
          <cell r="P664">
            <v>39339.43</v>
          </cell>
          <cell r="Q664">
            <v>414381.26</v>
          </cell>
          <cell r="R664">
            <v>11</v>
          </cell>
          <cell r="S664">
            <v>55249</v>
          </cell>
          <cell r="T664">
            <v>1103.731821255148</v>
          </cell>
          <cell r="U664">
            <v>1890.1697894736842</v>
          </cell>
          <cell r="V664">
            <v>359132.26</v>
          </cell>
          <cell r="W664" t="str">
            <v>Daily rate for Vacation</v>
          </cell>
          <cell r="X664" t="str">
            <v>NN</v>
          </cell>
          <cell r="Y664" t="str">
            <v>Ф.И.О.</v>
          </cell>
          <cell r="Z664" t="str">
            <v>Центр</v>
          </cell>
          <cell r="AA664" t="str">
            <v>Daily rate for Sick Leaves</v>
          </cell>
          <cell r="AB664" t="str">
            <v>Salary</v>
          </cell>
        </row>
        <row r="665">
          <cell r="A665">
            <v>10133350</v>
          </cell>
          <cell r="B665">
            <v>40178</v>
          </cell>
          <cell r="C665" t="str">
            <v>Мукашева Балзия</v>
          </cell>
          <cell r="D665">
            <v>145510</v>
          </cell>
          <cell r="E665">
            <v>37883.85</v>
          </cell>
          <cell r="F665">
            <v>31837.7</v>
          </cell>
          <cell r="G665">
            <v>36730.95</v>
          </cell>
          <cell r="H665">
            <v>36665.92</v>
          </cell>
          <cell r="I665">
            <v>12813.34</v>
          </cell>
          <cell r="J665">
            <v>23506.78</v>
          </cell>
          <cell r="K665">
            <v>54477.28</v>
          </cell>
          <cell r="L665">
            <v>39125.18</v>
          </cell>
          <cell r="M665">
            <v>54331.3</v>
          </cell>
          <cell r="N665">
            <v>34882.8</v>
          </cell>
          <cell r="O665">
            <v>36796.15</v>
          </cell>
          <cell r="P665">
            <v>38371.6</v>
          </cell>
          <cell r="Q665">
            <v>437422.85</v>
          </cell>
          <cell r="R665">
            <v>12</v>
          </cell>
          <cell r="S665">
            <v>29913.96</v>
          </cell>
          <cell r="T665">
            <v>1148.0417230110436</v>
          </cell>
          <cell r="U665">
            <v>1811.150622222222</v>
          </cell>
          <cell r="V665">
            <v>407508.88999999996</v>
          </cell>
          <cell r="W665" t="str">
            <v>Daily rate for Vacation</v>
          </cell>
          <cell r="X665" t="str">
            <v>NN</v>
          </cell>
          <cell r="Y665" t="str">
            <v>Ф.И.О.</v>
          </cell>
          <cell r="Z665" t="str">
            <v>Центр</v>
          </cell>
          <cell r="AA665" t="str">
            <v>Daily rate for Sick Leaves</v>
          </cell>
          <cell r="AB665" t="str">
            <v>Salary</v>
          </cell>
        </row>
        <row r="666">
          <cell r="A666">
            <v>10014447</v>
          </cell>
          <cell r="B666">
            <v>40179</v>
          </cell>
          <cell r="C666" t="str">
            <v>Сейтова Есенбике</v>
          </cell>
          <cell r="D666">
            <v>145510</v>
          </cell>
          <cell r="E666">
            <v>39344.65</v>
          </cell>
          <cell r="F666">
            <v>28325.86</v>
          </cell>
          <cell r="G666">
            <v>39925.73</v>
          </cell>
          <cell r="H666">
            <v>42691.76</v>
          </cell>
          <cell r="I666">
            <v>46774.54</v>
          </cell>
          <cell r="J666">
            <v>48794.49</v>
          </cell>
          <cell r="K666">
            <v>34539.02</v>
          </cell>
          <cell r="L666">
            <v>51787.46</v>
          </cell>
          <cell r="M666">
            <v>54330.93</v>
          </cell>
          <cell r="N666">
            <v>26162.63</v>
          </cell>
          <cell r="O666">
            <v>49877.25</v>
          </cell>
          <cell r="P666">
            <v>38370.93</v>
          </cell>
          <cell r="Q666">
            <v>500925.25000000006</v>
          </cell>
          <cell r="R666">
            <v>12</v>
          </cell>
          <cell r="S666">
            <v>30211.89</v>
          </cell>
          <cell r="T666">
            <v>1326.1025467658328</v>
          </cell>
          <cell r="U666">
            <v>1945.09652892562</v>
          </cell>
          <cell r="V666">
            <v>470713.36000000004</v>
          </cell>
          <cell r="W666" t="str">
            <v>Daily rate for Vacation</v>
          </cell>
          <cell r="X666" t="str">
            <v>NN</v>
          </cell>
          <cell r="Y666" t="str">
            <v>Ф.И.О.</v>
          </cell>
          <cell r="Z666" t="str">
            <v>Центр</v>
          </cell>
          <cell r="AA666" t="str">
            <v>Daily rate for Sick Leaves</v>
          </cell>
          <cell r="AB666" t="str">
            <v>Salary</v>
          </cell>
        </row>
        <row r="667">
          <cell r="A667">
            <v>10014841</v>
          </cell>
          <cell r="B667">
            <v>40180</v>
          </cell>
          <cell r="C667" t="str">
            <v>Жубаева Несип</v>
          </cell>
          <cell r="D667">
            <v>145510</v>
          </cell>
          <cell r="E667">
            <v>37883.75</v>
          </cell>
          <cell r="F667">
            <v>15918.43</v>
          </cell>
          <cell r="G667">
            <v>39073.64</v>
          </cell>
          <cell r="H667">
            <v>36666.72</v>
          </cell>
          <cell r="I667">
            <v>22423.31</v>
          </cell>
          <cell r="J667">
            <v>34104.04</v>
          </cell>
          <cell r="K667">
            <v>38835.89</v>
          </cell>
          <cell r="L667">
            <v>11309.73</v>
          </cell>
          <cell r="M667">
            <v>34331.2</v>
          </cell>
          <cell r="N667">
            <v>40066.16</v>
          </cell>
          <cell r="O667">
            <v>39001.99</v>
          </cell>
          <cell r="P667">
            <v>33193.8</v>
          </cell>
          <cell r="Q667">
            <v>382808.66</v>
          </cell>
          <cell r="R667">
            <v>12</v>
          </cell>
          <cell r="S667">
            <v>110708.31</v>
          </cell>
          <cell r="T667">
            <v>766.566232814965</v>
          </cell>
          <cell r="U667">
            <v>1916.1996478873239</v>
          </cell>
          <cell r="V667">
            <v>272100.35</v>
          </cell>
          <cell r="W667" t="str">
            <v>Daily rate for Vacation</v>
          </cell>
          <cell r="X667" t="str">
            <v>NN</v>
          </cell>
          <cell r="Y667" t="str">
            <v>Ф.И.О.</v>
          </cell>
          <cell r="Z667" t="str">
            <v>Центр</v>
          </cell>
          <cell r="AA667" t="str">
            <v>Daily rate for Sick Leaves</v>
          </cell>
          <cell r="AB667" t="str">
            <v>Salary</v>
          </cell>
        </row>
        <row r="668">
          <cell r="A668">
            <v>10459510</v>
          </cell>
          <cell r="B668">
            <v>40181</v>
          </cell>
          <cell r="C668" t="str">
            <v>Калыбаева Рысты</v>
          </cell>
          <cell r="D668">
            <v>145510</v>
          </cell>
          <cell r="E668">
            <v>36299.66</v>
          </cell>
          <cell r="F668">
            <v>33429.49</v>
          </cell>
          <cell r="G668">
            <v>36730.84</v>
          </cell>
          <cell r="H668">
            <v>38265.56</v>
          </cell>
          <cell r="I668">
            <v>36837.78</v>
          </cell>
          <cell r="J668">
            <v>33558.52</v>
          </cell>
          <cell r="K668">
            <v>45883.66</v>
          </cell>
          <cell r="L668">
            <v>43443.99</v>
          </cell>
          <cell r="M668">
            <v>54178.22</v>
          </cell>
          <cell r="N668">
            <v>34883.24</v>
          </cell>
          <cell r="O668">
            <v>43504.74</v>
          </cell>
          <cell r="P668">
            <v>39340.17</v>
          </cell>
          <cell r="Q668">
            <v>476355.86999999994</v>
          </cell>
          <cell r="R668">
            <v>12</v>
          </cell>
          <cell r="S668">
            <v>8720.24</v>
          </cell>
          <cell r="T668">
            <v>1317.4319078205992</v>
          </cell>
          <cell r="U668">
            <v>1812.5412015503873</v>
          </cell>
          <cell r="V668">
            <v>467635.62999999995</v>
          </cell>
          <cell r="W668" t="str">
            <v>Daily rate for Vacation</v>
          </cell>
          <cell r="X668" t="str">
            <v>NN</v>
          </cell>
          <cell r="Y668" t="str">
            <v>Ф.И.О.</v>
          </cell>
          <cell r="Z668" t="str">
            <v>Центр</v>
          </cell>
          <cell r="AA668" t="str">
            <v>Daily rate for Sick Leaves</v>
          </cell>
          <cell r="AB668" t="str">
            <v>Salary</v>
          </cell>
        </row>
        <row r="669">
          <cell r="A669">
            <v>10387966</v>
          </cell>
          <cell r="B669">
            <v>40182</v>
          </cell>
          <cell r="C669" t="str">
            <v>Суйеуова Гульжан</v>
          </cell>
          <cell r="D669">
            <v>145510</v>
          </cell>
          <cell r="E669">
            <v>38900.64</v>
          </cell>
          <cell r="F669">
            <v>35924.82</v>
          </cell>
          <cell r="G669">
            <v>37756.8</v>
          </cell>
          <cell r="H669">
            <v>42731.21</v>
          </cell>
          <cell r="I669">
            <v>34424.54</v>
          </cell>
          <cell r="J669">
            <v>39255.57</v>
          </cell>
          <cell r="K669">
            <v>46170.01</v>
          </cell>
          <cell r="L669">
            <v>43948.46</v>
          </cell>
          <cell r="M669">
            <v>55225.07</v>
          </cell>
          <cell r="N669">
            <v>30032.18</v>
          </cell>
          <cell r="O669">
            <v>33346.37</v>
          </cell>
          <cell r="P669">
            <v>34774.03</v>
          </cell>
          <cell r="Q669">
            <v>472489.70000000007</v>
          </cell>
          <cell r="R669">
            <v>12</v>
          </cell>
          <cell r="S669">
            <v>13384.4</v>
          </cell>
          <cell r="T669">
            <v>1293.4001014198784</v>
          </cell>
          <cell r="U669">
            <v>1836.4212000000002</v>
          </cell>
          <cell r="V669">
            <v>459105.30000000005</v>
          </cell>
          <cell r="W669" t="str">
            <v>Daily rate for Vacation</v>
          </cell>
          <cell r="X669" t="str">
            <v>NN</v>
          </cell>
          <cell r="Y669" t="str">
            <v>Ф.И.О.</v>
          </cell>
          <cell r="Z669" t="str">
            <v>Центр</v>
          </cell>
          <cell r="AA669" t="str">
            <v>Daily rate for Sick Leaves</v>
          </cell>
          <cell r="AB669" t="str">
            <v>Salary</v>
          </cell>
        </row>
        <row r="670">
          <cell r="A670">
            <v>10016872</v>
          </cell>
          <cell r="B670">
            <v>40183</v>
          </cell>
          <cell r="C670" t="str">
            <v>Оспанова Лира</v>
          </cell>
          <cell r="D670">
            <v>145500</v>
          </cell>
          <cell r="E670">
            <v>170846.15</v>
          </cell>
          <cell r="F670">
            <v>56574.55</v>
          </cell>
          <cell r="G670">
            <v>148462.34</v>
          </cell>
          <cell r="H670">
            <v>61814.32</v>
          </cell>
          <cell r="I670">
            <v>104204.9</v>
          </cell>
          <cell r="J670">
            <v>108238.23</v>
          </cell>
          <cell r="K670">
            <v>89884.53</v>
          </cell>
          <cell r="L670">
            <v>147349.08</v>
          </cell>
          <cell r="M670">
            <v>71497.06</v>
          </cell>
          <cell r="N670">
            <v>83785.77</v>
          </cell>
          <cell r="O670">
            <v>80776.89</v>
          </cell>
          <cell r="P670">
            <v>116169.58</v>
          </cell>
          <cell r="Q670">
            <v>1239603.4</v>
          </cell>
          <cell r="R670">
            <v>12</v>
          </cell>
          <cell r="S670">
            <v>26241.04</v>
          </cell>
          <cell r="T670">
            <v>3418.307302231237</v>
          </cell>
          <cell r="U670">
            <v>6352.682513089005</v>
          </cell>
          <cell r="V670">
            <v>1213362.3599999999</v>
          </cell>
          <cell r="W670" t="str">
            <v>Daily rate for Vacation</v>
          </cell>
          <cell r="X670" t="str">
            <v>NN</v>
          </cell>
          <cell r="Y670" t="str">
            <v>Ф.И.О.</v>
          </cell>
          <cell r="Z670" t="str">
            <v>Центр</v>
          </cell>
          <cell r="AA670" t="str">
            <v>Daily rate for Sick Leaves</v>
          </cell>
          <cell r="AB670" t="str">
            <v>Salary</v>
          </cell>
        </row>
        <row r="671">
          <cell r="A671">
            <v>10270611</v>
          </cell>
          <cell r="B671">
            <v>40184</v>
          </cell>
          <cell r="C671" t="str">
            <v>Мухамбетиярова Маржан</v>
          </cell>
          <cell r="D671">
            <v>145510</v>
          </cell>
          <cell r="E671">
            <v>26437.81</v>
          </cell>
          <cell r="F671">
            <v>33758.48</v>
          </cell>
          <cell r="G671">
            <v>0.91</v>
          </cell>
          <cell r="H671">
            <v>0.29</v>
          </cell>
          <cell r="I671">
            <v>0.01</v>
          </cell>
          <cell r="J671">
            <v>0.48</v>
          </cell>
          <cell r="K671">
            <v>11849.91</v>
          </cell>
          <cell r="L671">
            <v>598.73</v>
          </cell>
          <cell r="M671">
            <v>15089.55</v>
          </cell>
          <cell r="N671">
            <v>0.24</v>
          </cell>
          <cell r="O671">
            <v>0.84</v>
          </cell>
          <cell r="P671">
            <v>0.44</v>
          </cell>
          <cell r="Q671">
            <v>87737.69000000002</v>
          </cell>
          <cell r="R671">
            <v>12</v>
          </cell>
          <cell r="S671">
            <v>40670</v>
          </cell>
          <cell r="T671">
            <v>132.599983096687</v>
          </cell>
          <cell r="U671">
            <v>4706.769000000002</v>
          </cell>
          <cell r="V671">
            <v>47067.69000000002</v>
          </cell>
          <cell r="W671" t="str">
            <v>Daily rate for Vacation</v>
          </cell>
          <cell r="X671" t="str">
            <v>NN</v>
          </cell>
          <cell r="Y671" t="str">
            <v>Ф.И.О.</v>
          </cell>
          <cell r="Z671" t="str">
            <v>Центр</v>
          </cell>
          <cell r="AA671" t="str">
            <v>Daily rate for Sick Leaves</v>
          </cell>
          <cell r="AB671" t="str">
            <v>Salary</v>
          </cell>
        </row>
        <row r="672">
          <cell r="A672">
            <v>10015980</v>
          </cell>
          <cell r="B672">
            <v>40185</v>
          </cell>
          <cell r="C672" t="str">
            <v>Атинова Дамен</v>
          </cell>
          <cell r="D672">
            <v>145510</v>
          </cell>
          <cell r="E672">
            <v>33132.55</v>
          </cell>
          <cell r="F672">
            <v>35021.21</v>
          </cell>
          <cell r="G672">
            <v>41799.31</v>
          </cell>
          <cell r="H672">
            <v>38266.45</v>
          </cell>
          <cell r="I672">
            <v>33634.38</v>
          </cell>
          <cell r="J672">
            <v>38229.45</v>
          </cell>
          <cell r="K672">
            <v>47504.1</v>
          </cell>
          <cell r="L672">
            <v>41680.05</v>
          </cell>
          <cell r="M672">
            <v>54331.3</v>
          </cell>
          <cell r="N672">
            <v>35814</v>
          </cell>
          <cell r="O672">
            <v>36795.76</v>
          </cell>
          <cell r="P672">
            <v>38371.2</v>
          </cell>
          <cell r="Q672">
            <v>474579.76</v>
          </cell>
          <cell r="R672">
            <v>12</v>
          </cell>
          <cell r="S672">
            <v>20434.42</v>
          </cell>
          <cell r="T672">
            <v>1279.4268086544964</v>
          </cell>
          <cell r="U672">
            <v>1809.3439840637452</v>
          </cell>
          <cell r="V672">
            <v>454145.34</v>
          </cell>
          <cell r="W672" t="str">
            <v>Daily rate for Vacation</v>
          </cell>
          <cell r="X672" t="str">
            <v>NN</v>
          </cell>
          <cell r="Y672" t="str">
            <v>Ф.И.О.</v>
          </cell>
          <cell r="Z672" t="str">
            <v>Центр</v>
          </cell>
          <cell r="AA672" t="str">
            <v>Daily rate for Sick Leaves</v>
          </cell>
          <cell r="AB672" t="str">
            <v>Salary</v>
          </cell>
        </row>
        <row r="673">
          <cell r="A673">
            <v>10096157</v>
          </cell>
          <cell r="B673">
            <v>40187</v>
          </cell>
          <cell r="C673" t="str">
            <v>Абдрахманова Актолкын</v>
          </cell>
          <cell r="D673">
            <v>145520</v>
          </cell>
          <cell r="E673">
            <v>53492.67</v>
          </cell>
          <cell r="F673">
            <v>52755.68</v>
          </cell>
          <cell r="G673">
            <v>57016.19</v>
          </cell>
          <cell r="H673">
            <v>46623.96</v>
          </cell>
          <cell r="I673">
            <v>46683.67</v>
          </cell>
          <cell r="J673">
            <v>54104.94</v>
          </cell>
          <cell r="K673">
            <v>65416.64</v>
          </cell>
          <cell r="L673">
            <v>80147.74</v>
          </cell>
          <cell r="M673">
            <v>81910.67</v>
          </cell>
          <cell r="N673">
            <v>98029.21</v>
          </cell>
          <cell r="O673">
            <v>63502.74</v>
          </cell>
          <cell r="P673">
            <v>98610.29</v>
          </cell>
          <cell r="Q673">
            <v>798294.4</v>
          </cell>
          <cell r="R673">
            <v>12</v>
          </cell>
          <cell r="S673">
            <v>25467.6</v>
          </cell>
          <cell r="T673">
            <v>2177.2222222222226</v>
          </cell>
          <cell r="U673">
            <v>3545.0770642201837</v>
          </cell>
          <cell r="V673">
            <v>772826.8</v>
          </cell>
          <cell r="W673" t="str">
            <v>Daily rate for Vacation</v>
          </cell>
          <cell r="X673" t="str">
            <v>NN</v>
          </cell>
          <cell r="Y673" t="str">
            <v>Ф.И.О.</v>
          </cell>
          <cell r="Z673" t="str">
            <v>Центр</v>
          </cell>
          <cell r="AA673" t="str">
            <v>Daily rate for Sick Leaves</v>
          </cell>
          <cell r="AB673" t="str">
            <v>Salary</v>
          </cell>
        </row>
        <row r="674">
          <cell r="A674">
            <v>10142619</v>
          </cell>
          <cell r="B674">
            <v>40188</v>
          </cell>
          <cell r="C674" t="str">
            <v>Еспусинова Гульзада</v>
          </cell>
          <cell r="D674">
            <v>145510</v>
          </cell>
          <cell r="E674">
            <v>31426.3</v>
          </cell>
          <cell r="F674">
            <v>38405.93</v>
          </cell>
          <cell r="G674">
            <v>36730.94</v>
          </cell>
          <cell r="H674">
            <v>36666.11</v>
          </cell>
          <cell r="I674">
            <v>32033.51</v>
          </cell>
          <cell r="J674">
            <v>39854.61</v>
          </cell>
          <cell r="K674">
            <v>54621.43</v>
          </cell>
          <cell r="L674">
            <v>2648.77</v>
          </cell>
          <cell r="M674">
            <v>15089.14</v>
          </cell>
          <cell r="N674">
            <v>0.83</v>
          </cell>
          <cell r="O674">
            <v>0.43</v>
          </cell>
          <cell r="P674">
            <v>0.03</v>
          </cell>
          <cell r="Q674">
            <v>287478.0300000001</v>
          </cell>
          <cell r="R674">
            <v>12</v>
          </cell>
          <cell r="S674">
            <v>69281.54</v>
          </cell>
          <cell r="T674">
            <v>614.7072627901739</v>
          </cell>
          <cell r="U674">
            <v>1930.942389380532</v>
          </cell>
          <cell r="V674">
            <v>218196.4900000001</v>
          </cell>
          <cell r="W674" t="str">
            <v>Daily rate for Vacation</v>
          </cell>
          <cell r="X674" t="str">
            <v>NN</v>
          </cell>
          <cell r="Y674" t="str">
            <v>Ф.И.О.</v>
          </cell>
          <cell r="Z674" t="str">
            <v>Центр</v>
          </cell>
          <cell r="AA674" t="str">
            <v>Daily rate for Sick Leaves</v>
          </cell>
          <cell r="AB674" t="str">
            <v>Salary</v>
          </cell>
        </row>
        <row r="675">
          <cell r="A675">
            <v>10039876</v>
          </cell>
          <cell r="B675">
            <v>40189</v>
          </cell>
          <cell r="C675" t="str">
            <v>Есекенова Кулан</v>
          </cell>
          <cell r="D675">
            <v>145510</v>
          </cell>
          <cell r="E675">
            <v>0</v>
          </cell>
          <cell r="F675">
            <v>31836.74</v>
          </cell>
          <cell r="G675">
            <v>36731.4</v>
          </cell>
          <cell r="H675">
            <v>39865.08</v>
          </cell>
          <cell r="I675">
            <v>33634.3</v>
          </cell>
          <cell r="J675">
            <v>38229.14</v>
          </cell>
          <cell r="K675">
            <v>47504.5</v>
          </cell>
          <cell r="L675">
            <v>41406.9</v>
          </cell>
          <cell r="M675">
            <v>52130.02</v>
          </cell>
          <cell r="N675">
            <v>33192.84</v>
          </cell>
          <cell r="O675">
            <v>37973.84</v>
          </cell>
          <cell r="P675">
            <v>34774.09</v>
          </cell>
          <cell r="Q675">
            <v>427278.85</v>
          </cell>
          <cell r="R675">
            <v>11</v>
          </cell>
          <cell r="S675">
            <v>0</v>
          </cell>
          <cell r="T675">
            <v>1313.1687565308255</v>
          </cell>
          <cell r="U675">
            <v>1758.3491769547325</v>
          </cell>
          <cell r="V675">
            <v>427278.85</v>
          </cell>
          <cell r="W675" t="str">
            <v>Daily rate for Vacation</v>
          </cell>
          <cell r="X675" t="str">
            <v>NN</v>
          </cell>
          <cell r="Y675" t="str">
            <v>Ф.И.О.</v>
          </cell>
          <cell r="Z675" t="str">
            <v>Центр</v>
          </cell>
          <cell r="AA675" t="str">
            <v>Daily rate for Sick Leaves</v>
          </cell>
          <cell r="AB675" t="str">
            <v>Salary</v>
          </cell>
        </row>
        <row r="676">
          <cell r="A676">
            <v>10137490</v>
          </cell>
          <cell r="B676">
            <v>40191</v>
          </cell>
          <cell r="C676" t="str">
            <v>Капарова Райхан</v>
          </cell>
          <cell r="D676">
            <v>145510</v>
          </cell>
          <cell r="E676">
            <v>33132.68</v>
          </cell>
          <cell r="F676">
            <v>33429.47</v>
          </cell>
          <cell r="G676">
            <v>35134.8</v>
          </cell>
          <cell r="H676">
            <v>39865.52</v>
          </cell>
          <cell r="I676">
            <v>30431.07</v>
          </cell>
          <cell r="J676">
            <v>36631.4</v>
          </cell>
          <cell r="K676">
            <v>45884.12</v>
          </cell>
          <cell r="L676">
            <v>43391.95</v>
          </cell>
          <cell r="M676">
            <v>69520.69</v>
          </cell>
          <cell r="N676">
            <v>36627.02</v>
          </cell>
          <cell r="O676">
            <v>43505.18</v>
          </cell>
          <cell r="P676">
            <v>38371.12</v>
          </cell>
          <cell r="Q676">
            <v>485925.02</v>
          </cell>
          <cell r="R676">
            <v>12</v>
          </cell>
          <cell r="S676">
            <v>0</v>
          </cell>
          <cell r="T676">
            <v>1368.9571219292318</v>
          </cell>
          <cell r="U676">
            <v>1854.675648854962</v>
          </cell>
          <cell r="V676">
            <v>485925.02</v>
          </cell>
          <cell r="W676" t="str">
            <v>Daily rate for Vacation</v>
          </cell>
          <cell r="X676" t="str">
            <v>NN</v>
          </cell>
          <cell r="Y676" t="str">
            <v>Ф.И.О.</v>
          </cell>
          <cell r="Z676" t="str">
            <v>Центр</v>
          </cell>
          <cell r="AA676" t="str">
            <v>Daily rate for Sick Leaves</v>
          </cell>
          <cell r="AB676" t="str">
            <v>Salary</v>
          </cell>
        </row>
        <row r="677">
          <cell r="A677">
            <v>10007863</v>
          </cell>
          <cell r="B677">
            <v>40192</v>
          </cell>
          <cell r="C677" t="str">
            <v>Исикбаева Ажар</v>
          </cell>
          <cell r="D677">
            <v>145510</v>
          </cell>
          <cell r="E677">
            <v>36299.75</v>
          </cell>
          <cell r="F677">
            <v>35020.45</v>
          </cell>
          <cell r="G677">
            <v>35134.65</v>
          </cell>
          <cell r="H677">
            <v>29722.17</v>
          </cell>
          <cell r="I677">
            <v>45193.56</v>
          </cell>
          <cell r="J677">
            <v>29774.85</v>
          </cell>
          <cell r="K677">
            <v>47504.49</v>
          </cell>
          <cell r="L677">
            <v>43115.3</v>
          </cell>
          <cell r="M677">
            <v>58457.93</v>
          </cell>
          <cell r="N677">
            <v>33193</v>
          </cell>
          <cell r="O677">
            <v>33346.05</v>
          </cell>
          <cell r="P677">
            <v>34774.13</v>
          </cell>
          <cell r="Q677">
            <v>461536.33</v>
          </cell>
          <cell r="R677">
            <v>12</v>
          </cell>
          <cell r="S677">
            <v>26654.92</v>
          </cell>
          <cell r="T677">
            <v>1225.156102096011</v>
          </cell>
          <cell r="U677">
            <v>1767.8106097560976</v>
          </cell>
          <cell r="V677">
            <v>434881.41000000003</v>
          </cell>
          <cell r="W677" t="str">
            <v>Daily rate for Vacation</v>
          </cell>
          <cell r="X677" t="str">
            <v>NN</v>
          </cell>
          <cell r="Y677" t="str">
            <v>Ф.И.О.</v>
          </cell>
          <cell r="Z677" t="str">
            <v>Центр</v>
          </cell>
          <cell r="AA677" t="str">
            <v>Daily rate for Sick Leaves</v>
          </cell>
          <cell r="AB677" t="str">
            <v>Salary</v>
          </cell>
        </row>
        <row r="678">
          <cell r="A678">
            <v>10148973</v>
          </cell>
          <cell r="B678">
            <v>40193</v>
          </cell>
          <cell r="C678" t="str">
            <v>Киюова Жанаргуль</v>
          </cell>
          <cell r="D678">
            <v>145510</v>
          </cell>
          <cell r="E678">
            <v>39344.57</v>
          </cell>
          <cell r="F678">
            <v>20366.63</v>
          </cell>
          <cell r="G678">
            <v>12776.19</v>
          </cell>
          <cell r="H678">
            <v>59083.2</v>
          </cell>
          <cell r="I678">
            <v>0.48</v>
          </cell>
          <cell r="J678">
            <v>0.95</v>
          </cell>
          <cell r="K678">
            <v>11850.38</v>
          </cell>
          <cell r="L678">
            <v>1233.03</v>
          </cell>
          <cell r="M678">
            <v>15089.03</v>
          </cell>
          <cell r="N678">
            <v>0.72</v>
          </cell>
          <cell r="O678">
            <v>0.32</v>
          </cell>
          <cell r="P678">
            <v>0.92</v>
          </cell>
          <cell r="Q678">
            <v>159746.42000000004</v>
          </cell>
          <cell r="R678">
            <v>12</v>
          </cell>
          <cell r="S678">
            <v>65542.11</v>
          </cell>
          <cell r="T678">
            <v>265.3941570881227</v>
          </cell>
          <cell r="U678">
            <v>2479.0607894736854</v>
          </cell>
          <cell r="V678">
            <v>94204.31000000004</v>
          </cell>
          <cell r="W678" t="str">
            <v>Daily rate for Vacation</v>
          </cell>
          <cell r="X678" t="str">
            <v>NN</v>
          </cell>
          <cell r="Y678" t="str">
            <v>Ф.И.О.</v>
          </cell>
          <cell r="Z678" t="str">
            <v>Центр</v>
          </cell>
          <cell r="AA678" t="str">
            <v>Daily rate for Sick Leaves</v>
          </cell>
          <cell r="AB678" t="str">
            <v>Salary</v>
          </cell>
        </row>
        <row r="679">
          <cell r="A679">
            <v>10279121</v>
          </cell>
          <cell r="B679">
            <v>40195</v>
          </cell>
          <cell r="C679" t="str">
            <v>Кыдырбаева Гулбике</v>
          </cell>
          <cell r="D679">
            <v>145510</v>
          </cell>
          <cell r="E679">
            <v>39344.56</v>
          </cell>
          <cell r="F679">
            <v>30245.74</v>
          </cell>
          <cell r="G679">
            <v>36731.31</v>
          </cell>
          <cell r="H679">
            <v>38266.03</v>
          </cell>
          <cell r="I679">
            <v>36838.25</v>
          </cell>
          <cell r="J679">
            <v>35032.92</v>
          </cell>
          <cell r="K679">
            <v>48559.6</v>
          </cell>
          <cell r="L679">
            <v>40344.17</v>
          </cell>
          <cell r="M679">
            <v>57746.25</v>
          </cell>
          <cell r="N679">
            <v>34883.4</v>
          </cell>
          <cell r="O679">
            <v>35043.81</v>
          </cell>
          <cell r="P679">
            <v>38370.85</v>
          </cell>
          <cell r="Q679">
            <v>471406.88999999996</v>
          </cell>
          <cell r="R679">
            <v>12</v>
          </cell>
          <cell r="S679">
            <v>8242.91</v>
          </cell>
          <cell r="T679">
            <v>1304.8342911877394</v>
          </cell>
          <cell r="U679">
            <v>1809.234296875</v>
          </cell>
          <cell r="V679">
            <v>463163.98</v>
          </cell>
          <cell r="W679" t="str">
            <v>Daily rate for Vacation</v>
          </cell>
          <cell r="X679" t="str">
            <v>NN</v>
          </cell>
          <cell r="Y679" t="str">
            <v>Ф.И.О.</v>
          </cell>
          <cell r="Z679" t="str">
            <v>Центр</v>
          </cell>
          <cell r="AA679" t="str">
            <v>Daily rate for Sick Leaves</v>
          </cell>
          <cell r="AB679" t="str">
            <v>Salary</v>
          </cell>
        </row>
        <row r="680">
          <cell r="A680">
            <v>10076332</v>
          </cell>
          <cell r="B680">
            <v>40196</v>
          </cell>
          <cell r="C680" t="str">
            <v>Нургалиева Камария</v>
          </cell>
          <cell r="D680">
            <v>145510</v>
          </cell>
          <cell r="E680">
            <v>36300.49</v>
          </cell>
          <cell r="F680">
            <v>35021.19</v>
          </cell>
          <cell r="G680">
            <v>20761.45</v>
          </cell>
          <cell r="H680">
            <v>47473.21</v>
          </cell>
          <cell r="I680">
            <v>32033.41</v>
          </cell>
          <cell r="J680">
            <v>38228.69</v>
          </cell>
          <cell r="K680">
            <v>47504.05</v>
          </cell>
          <cell r="L680">
            <v>38065.93</v>
          </cell>
          <cell r="M680">
            <v>50652.28</v>
          </cell>
          <cell r="N680">
            <v>33057.85</v>
          </cell>
          <cell r="O680">
            <v>36250.02</v>
          </cell>
          <cell r="P680">
            <v>34773.91</v>
          </cell>
          <cell r="Q680">
            <v>450122.48</v>
          </cell>
          <cell r="R680">
            <v>12</v>
          </cell>
          <cell r="S680">
            <v>8286.56</v>
          </cell>
          <cell r="T680">
            <v>1244.7484787018254</v>
          </cell>
          <cell r="U680">
            <v>1760.3024701195218</v>
          </cell>
          <cell r="V680">
            <v>441835.92</v>
          </cell>
          <cell r="W680" t="str">
            <v>Daily rate for Vacation</v>
          </cell>
          <cell r="X680" t="str">
            <v>NN</v>
          </cell>
          <cell r="Y680" t="str">
            <v>Ф.И.О.</v>
          </cell>
          <cell r="Z680" t="str">
            <v>Центр</v>
          </cell>
          <cell r="AA680" t="str">
            <v>Daily rate for Sick Leaves</v>
          </cell>
          <cell r="AB680" t="str">
            <v>Salary</v>
          </cell>
        </row>
        <row r="681">
          <cell r="A681">
            <v>10125675</v>
          </cell>
          <cell r="B681">
            <v>40198</v>
          </cell>
          <cell r="C681" t="str">
            <v>Ергалиева Баян</v>
          </cell>
          <cell r="D681">
            <v>145510</v>
          </cell>
          <cell r="E681">
            <v>51107.48</v>
          </cell>
          <cell r="F681">
            <v>52756.41</v>
          </cell>
          <cell r="G681">
            <v>56116.35</v>
          </cell>
          <cell r="H681">
            <v>59157.31</v>
          </cell>
          <cell r="I681">
            <v>37087.8</v>
          </cell>
          <cell r="J681">
            <v>59376.97</v>
          </cell>
          <cell r="K681">
            <v>61698.82</v>
          </cell>
          <cell r="L681">
            <v>58491.85</v>
          </cell>
          <cell r="M681">
            <v>66688.57</v>
          </cell>
          <cell r="N681">
            <v>50453.86</v>
          </cell>
          <cell r="O681">
            <v>53089.61</v>
          </cell>
          <cell r="P681">
            <v>50453.43</v>
          </cell>
          <cell r="Q681">
            <v>656478.4600000001</v>
          </cell>
          <cell r="R681">
            <v>12</v>
          </cell>
          <cell r="S681">
            <v>0</v>
          </cell>
          <cell r="T681">
            <v>1849.4434865900387</v>
          </cell>
          <cell r="U681">
            <v>3455.1497894736845</v>
          </cell>
          <cell r="V681">
            <v>656478.4600000001</v>
          </cell>
          <cell r="W681" t="str">
            <v>Daily rate for Vacation</v>
          </cell>
          <cell r="X681" t="str">
            <v>NN</v>
          </cell>
          <cell r="Y681" t="str">
            <v>Ф.И.О.</v>
          </cell>
          <cell r="Z681" t="str">
            <v>Центр</v>
          </cell>
          <cell r="AA681" t="str">
            <v>Daily rate for Sick Leaves</v>
          </cell>
          <cell r="AB681" t="str">
            <v>Salary</v>
          </cell>
        </row>
        <row r="682">
          <cell r="A682">
            <v>10143671</v>
          </cell>
          <cell r="B682">
            <v>40200</v>
          </cell>
          <cell r="C682" t="str">
            <v>Темирбекова Алтын</v>
          </cell>
          <cell r="D682">
            <v>145100</v>
          </cell>
          <cell r="E682">
            <v>39343.91</v>
          </cell>
          <cell r="F682">
            <v>33428.77</v>
          </cell>
          <cell r="G682">
            <v>35134.1</v>
          </cell>
          <cell r="H682">
            <v>32601.24</v>
          </cell>
          <cell r="I682">
            <v>32033.35</v>
          </cell>
          <cell r="J682">
            <v>36631.03</v>
          </cell>
          <cell r="K682">
            <v>49354.81</v>
          </cell>
          <cell r="L682">
            <v>38343.42</v>
          </cell>
          <cell r="M682">
            <v>52130.36</v>
          </cell>
          <cell r="N682">
            <v>31612.6</v>
          </cell>
          <cell r="O682">
            <v>36250.49</v>
          </cell>
          <cell r="P682">
            <v>33615.08</v>
          </cell>
          <cell r="Q682">
            <v>450479.16</v>
          </cell>
          <cell r="R682">
            <v>12</v>
          </cell>
          <cell r="S682">
            <v>20006.38</v>
          </cell>
          <cell r="T682">
            <v>1212.7360265945458</v>
          </cell>
          <cell r="U682">
            <v>1778.8131404958676</v>
          </cell>
          <cell r="V682">
            <v>430472.77999999997</v>
          </cell>
          <cell r="W682" t="str">
            <v>Daily rate for Vacation</v>
          </cell>
          <cell r="X682" t="str">
            <v>NN</v>
          </cell>
          <cell r="Y682" t="str">
            <v>Ф.И.О.</v>
          </cell>
          <cell r="Z682" t="str">
            <v>Центр</v>
          </cell>
          <cell r="AA682" t="str">
            <v>Daily rate for Sick Leaves</v>
          </cell>
          <cell r="AB682" t="str">
            <v>Salary</v>
          </cell>
        </row>
        <row r="683">
          <cell r="A683">
            <v>10135742</v>
          </cell>
          <cell r="B683">
            <v>40201</v>
          </cell>
          <cell r="C683" t="str">
            <v>Тлепбергенова Гулжайна</v>
          </cell>
          <cell r="D683">
            <v>145100</v>
          </cell>
          <cell r="E683">
            <v>48806.43</v>
          </cell>
          <cell r="F683">
            <v>45780.77</v>
          </cell>
          <cell r="G683">
            <v>65673.48</v>
          </cell>
          <cell r="H683">
            <v>50825.09</v>
          </cell>
          <cell r="I683">
            <v>82366.58</v>
          </cell>
          <cell r="J683">
            <v>13029.06</v>
          </cell>
          <cell r="K683">
            <v>107104.32</v>
          </cell>
          <cell r="L683">
            <v>21599.18</v>
          </cell>
          <cell r="M683">
            <v>101096.78</v>
          </cell>
          <cell r="N683">
            <v>26026.57</v>
          </cell>
          <cell r="O683">
            <v>71670.28</v>
          </cell>
          <cell r="P683">
            <v>65095.05</v>
          </cell>
          <cell r="Q683">
            <v>699073.59</v>
          </cell>
          <cell r="R683">
            <v>12</v>
          </cell>
          <cell r="S683">
            <v>0</v>
          </cell>
          <cell r="T683">
            <v>1969.4432893847195</v>
          </cell>
          <cell r="U683">
            <v>3495.36795</v>
          </cell>
          <cell r="V683">
            <v>699073.59</v>
          </cell>
          <cell r="W683" t="str">
            <v>Daily rate for Vacation</v>
          </cell>
          <cell r="X683" t="str">
            <v>NN</v>
          </cell>
          <cell r="Y683" t="str">
            <v>Ф.И.О.</v>
          </cell>
          <cell r="Z683" t="str">
            <v>Центр</v>
          </cell>
          <cell r="AA683" t="str">
            <v>Daily rate for Sick Leaves</v>
          </cell>
          <cell r="AB683" t="str">
            <v>Salary</v>
          </cell>
        </row>
        <row r="684">
          <cell r="A684">
            <v>10059954</v>
          </cell>
          <cell r="B684">
            <v>40203</v>
          </cell>
          <cell r="C684" t="str">
            <v>Сарманов Сисенгали</v>
          </cell>
          <cell r="D684">
            <v>151000</v>
          </cell>
          <cell r="E684">
            <v>53630</v>
          </cell>
          <cell r="F684">
            <v>53507.92</v>
          </cell>
          <cell r="G684">
            <v>37816.63</v>
          </cell>
          <cell r="H684">
            <v>46842.18</v>
          </cell>
          <cell r="I684">
            <v>76288.67</v>
          </cell>
          <cell r="J684">
            <v>36795.05</v>
          </cell>
          <cell r="K684">
            <v>64519.03</v>
          </cell>
          <cell r="L684">
            <v>69434.75</v>
          </cell>
          <cell r="M684">
            <v>93685.74</v>
          </cell>
          <cell r="N684">
            <v>93564.96</v>
          </cell>
          <cell r="O684">
            <v>86532.16</v>
          </cell>
          <cell r="P684">
            <v>66544.01</v>
          </cell>
          <cell r="Q684">
            <v>779161.1</v>
          </cell>
          <cell r="R684">
            <v>12</v>
          </cell>
          <cell r="S684">
            <v>28932.3</v>
          </cell>
          <cell r="T684">
            <v>2113.558710840658</v>
          </cell>
          <cell r="U684">
            <v>3887.1958549222795</v>
          </cell>
          <cell r="V684">
            <v>750228.7999999999</v>
          </cell>
          <cell r="W684" t="str">
            <v>Daily rate for Vacation</v>
          </cell>
          <cell r="X684" t="str">
            <v>NN</v>
          </cell>
          <cell r="Y684" t="str">
            <v>Ф.И.О.</v>
          </cell>
          <cell r="Z684" t="str">
            <v>Центр</v>
          </cell>
          <cell r="AA684" t="str">
            <v>Daily rate for Sick Leaves</v>
          </cell>
          <cell r="AB684" t="str">
            <v>Salary</v>
          </cell>
        </row>
        <row r="685">
          <cell r="A685">
            <v>10266128</v>
          </cell>
          <cell r="B685">
            <v>40205</v>
          </cell>
          <cell r="C685" t="str">
            <v>Жанузаков Ануарбек</v>
          </cell>
          <cell r="D685">
            <v>145100</v>
          </cell>
          <cell r="E685">
            <v>41631.65</v>
          </cell>
          <cell r="F685">
            <v>39587.6</v>
          </cell>
          <cell r="G685">
            <v>57930.53</v>
          </cell>
          <cell r="H685">
            <v>23439.22</v>
          </cell>
          <cell r="I685">
            <v>69104.68</v>
          </cell>
          <cell r="J685">
            <v>12803.26</v>
          </cell>
          <cell r="K685">
            <v>93415.82</v>
          </cell>
          <cell r="L685">
            <v>17084.49</v>
          </cell>
          <cell r="M685">
            <v>98076.54</v>
          </cell>
          <cell r="N685">
            <v>26735.02</v>
          </cell>
          <cell r="O685">
            <v>64169.95</v>
          </cell>
          <cell r="P685">
            <v>60620.27</v>
          </cell>
          <cell r="Q685">
            <v>604599.03</v>
          </cell>
          <cell r="R685">
            <v>12</v>
          </cell>
          <cell r="S685">
            <v>11615.22</v>
          </cell>
          <cell r="T685">
            <v>1670.5651622718055</v>
          </cell>
          <cell r="U685">
            <v>3088.4573437500003</v>
          </cell>
          <cell r="V685">
            <v>592983.81</v>
          </cell>
          <cell r="W685" t="str">
            <v>Daily rate for Vacation</v>
          </cell>
          <cell r="X685" t="str">
            <v>NN</v>
          </cell>
          <cell r="Y685" t="str">
            <v>Ф.И.О.</v>
          </cell>
          <cell r="Z685" t="str">
            <v>Центр</v>
          </cell>
          <cell r="AA685" t="str">
            <v>Daily rate for Sick Leaves</v>
          </cell>
          <cell r="AB685" t="str">
            <v>Salary</v>
          </cell>
        </row>
        <row r="686">
          <cell r="A686">
            <v>10419585</v>
          </cell>
          <cell r="B686">
            <v>40206</v>
          </cell>
          <cell r="C686" t="str">
            <v>Жанауов Марат</v>
          </cell>
          <cell r="D686">
            <v>145100</v>
          </cell>
          <cell r="E686">
            <v>50023.2</v>
          </cell>
          <cell r="F686">
            <v>22919.95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1266.23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74209.37999999999</v>
          </cell>
          <cell r="R686">
            <v>3</v>
          </cell>
          <cell r="S686">
            <v>17920.88</v>
          </cell>
          <cell r="T686">
            <v>634.3080910525129</v>
          </cell>
          <cell r="U686">
            <v>2962.5526315789466</v>
          </cell>
          <cell r="V686">
            <v>56288.499999999985</v>
          </cell>
          <cell r="W686" t="str">
            <v>Daily rate for Vacation</v>
          </cell>
          <cell r="X686" t="str">
            <v>NN</v>
          </cell>
          <cell r="Y686" t="str">
            <v>Ф.И.О.</v>
          </cell>
          <cell r="Z686" t="str">
            <v>Центр</v>
          </cell>
          <cell r="AA686" t="str">
            <v>Daily rate for Sick Leaves</v>
          </cell>
          <cell r="AB686" t="str">
            <v>Salary</v>
          </cell>
        </row>
        <row r="687">
          <cell r="A687">
            <v>10128868</v>
          </cell>
          <cell r="B687">
            <v>40207</v>
          </cell>
          <cell r="C687" t="str">
            <v>Тулеубаева Клара</v>
          </cell>
          <cell r="D687">
            <v>145100</v>
          </cell>
          <cell r="E687">
            <v>51608.55</v>
          </cell>
          <cell r="F687">
            <v>48206.25</v>
          </cell>
          <cell r="G687">
            <v>32969.11</v>
          </cell>
          <cell r="H687">
            <v>68898.02</v>
          </cell>
          <cell r="I687">
            <v>14796.99</v>
          </cell>
          <cell r="J687">
            <v>81655.45</v>
          </cell>
          <cell r="K687">
            <v>19100.32</v>
          </cell>
          <cell r="L687">
            <v>87969.6</v>
          </cell>
          <cell r="M687">
            <v>37128.98</v>
          </cell>
          <cell r="N687">
            <v>67065.58</v>
          </cell>
          <cell r="O687">
            <v>89479.13</v>
          </cell>
          <cell r="P687">
            <v>35106.26</v>
          </cell>
          <cell r="Q687">
            <v>633984.24</v>
          </cell>
          <cell r="R687">
            <v>12</v>
          </cell>
          <cell r="S687">
            <v>46987.32</v>
          </cell>
          <cell r="T687">
            <v>1653.6987829614607</v>
          </cell>
          <cell r="U687">
            <v>3190.200652173913</v>
          </cell>
          <cell r="V687">
            <v>586996.92</v>
          </cell>
          <cell r="W687" t="str">
            <v>Daily rate for Vacation</v>
          </cell>
          <cell r="X687" t="str">
            <v>NN</v>
          </cell>
          <cell r="Y687" t="str">
            <v>Ф.И.О.</v>
          </cell>
          <cell r="Z687" t="str">
            <v>Центр</v>
          </cell>
          <cell r="AA687" t="str">
            <v>Daily rate for Sick Leaves</v>
          </cell>
          <cell r="AB687" t="str">
            <v>Salary</v>
          </cell>
        </row>
        <row r="688">
          <cell r="A688">
            <v>10146151</v>
          </cell>
          <cell r="B688">
            <v>40208</v>
          </cell>
          <cell r="C688" t="str">
            <v>Амангалиев Берик</v>
          </cell>
          <cell r="D688">
            <v>145100</v>
          </cell>
          <cell r="E688">
            <v>24739.52</v>
          </cell>
          <cell r="F688">
            <v>56638.59</v>
          </cell>
          <cell r="G688">
            <v>29470.31</v>
          </cell>
          <cell r="H688">
            <v>65252.02</v>
          </cell>
          <cell r="I688">
            <v>12934.51</v>
          </cell>
          <cell r="J688">
            <v>77172.75</v>
          </cell>
          <cell r="K688">
            <v>14480.97</v>
          </cell>
          <cell r="L688">
            <v>65724.37</v>
          </cell>
          <cell r="M688">
            <v>35317.46</v>
          </cell>
          <cell r="N688">
            <v>61349.76</v>
          </cell>
          <cell r="O688">
            <v>34101.06</v>
          </cell>
          <cell r="P688">
            <v>53889.36</v>
          </cell>
          <cell r="Q688">
            <v>531070.68</v>
          </cell>
          <cell r="R688">
            <v>12</v>
          </cell>
          <cell r="S688">
            <v>41143.97</v>
          </cell>
          <cell r="T688">
            <v>1380.2307583953125</v>
          </cell>
          <cell r="U688">
            <v>2933.6928742514974</v>
          </cell>
          <cell r="V688">
            <v>489926.7100000001</v>
          </cell>
          <cell r="W688" t="str">
            <v>Daily rate for Vacation</v>
          </cell>
          <cell r="X688" t="str">
            <v>NN</v>
          </cell>
          <cell r="Y688" t="str">
            <v>Ф.И.О.</v>
          </cell>
          <cell r="Z688" t="str">
            <v>Центр</v>
          </cell>
          <cell r="AA688" t="str">
            <v>Daily rate for Sick Leaves</v>
          </cell>
          <cell r="AB688" t="str">
            <v>Salary</v>
          </cell>
        </row>
        <row r="689">
          <cell r="A689">
            <v>10303427</v>
          </cell>
          <cell r="B689">
            <v>40209</v>
          </cell>
          <cell r="C689" t="str">
            <v>Букенов Такен</v>
          </cell>
          <cell r="D689">
            <v>112300</v>
          </cell>
          <cell r="E689">
            <v>99648.16</v>
          </cell>
          <cell r="F689">
            <v>8180.07</v>
          </cell>
          <cell r="G689">
            <v>79079.79</v>
          </cell>
          <cell r="H689">
            <v>34344.47</v>
          </cell>
          <cell r="I689">
            <v>61280.03</v>
          </cell>
          <cell r="J689">
            <v>67484.18</v>
          </cell>
          <cell r="K689">
            <v>40341.04</v>
          </cell>
          <cell r="L689">
            <v>46029.81</v>
          </cell>
          <cell r="M689">
            <v>82203.87</v>
          </cell>
          <cell r="N689">
            <v>45826.06</v>
          </cell>
          <cell r="O689">
            <v>67627.99</v>
          </cell>
          <cell r="P689">
            <v>80937.73</v>
          </cell>
          <cell r="Q689">
            <v>712983.2</v>
          </cell>
          <cell r="R689">
            <v>12</v>
          </cell>
          <cell r="S689">
            <v>38213.18</v>
          </cell>
          <cell r="T689">
            <v>1900.9748140635563</v>
          </cell>
          <cell r="U689">
            <v>3407.9293939393933</v>
          </cell>
          <cell r="V689">
            <v>674770.0199999999</v>
          </cell>
          <cell r="W689" t="str">
            <v>Daily rate for Vacation</v>
          </cell>
          <cell r="X689" t="str">
            <v>NN</v>
          </cell>
          <cell r="Y689" t="str">
            <v>Ф.И.О.</v>
          </cell>
          <cell r="Z689" t="str">
            <v>Центр</v>
          </cell>
          <cell r="AA689" t="str">
            <v>Daily rate for Sick Leaves</v>
          </cell>
          <cell r="AB689" t="str">
            <v>Salary</v>
          </cell>
        </row>
        <row r="690">
          <cell r="A690">
            <v>10434849</v>
          </cell>
          <cell r="B690">
            <v>40210</v>
          </cell>
          <cell r="C690" t="str">
            <v>Кулажанова Бахтыгул</v>
          </cell>
          <cell r="D690">
            <v>145510</v>
          </cell>
          <cell r="E690">
            <v>45766.11</v>
          </cell>
          <cell r="F690">
            <v>44448.83</v>
          </cell>
          <cell r="G690">
            <v>29470.74</v>
          </cell>
          <cell r="H690">
            <v>29518.47</v>
          </cell>
          <cell r="I690">
            <v>55932.32</v>
          </cell>
          <cell r="J690">
            <v>70969.63</v>
          </cell>
          <cell r="K690">
            <v>18902.41</v>
          </cell>
          <cell r="L690">
            <v>78108.19</v>
          </cell>
          <cell r="M690">
            <v>45802.52</v>
          </cell>
          <cell r="N690">
            <v>41305.95</v>
          </cell>
          <cell r="O690">
            <v>29201.04</v>
          </cell>
          <cell r="P690">
            <v>56839.6</v>
          </cell>
          <cell r="Q690">
            <v>546265.81</v>
          </cell>
          <cell r="R690">
            <v>12</v>
          </cell>
          <cell r="S690">
            <v>42152.86</v>
          </cell>
          <cell r="T690">
            <v>1420.1965010141992</v>
          </cell>
          <cell r="U690">
            <v>2611.984196891192</v>
          </cell>
          <cell r="V690">
            <v>504112.95000000007</v>
          </cell>
          <cell r="W690" t="str">
            <v>Daily rate for Vacation</v>
          </cell>
          <cell r="X690" t="str">
            <v>NN</v>
          </cell>
          <cell r="Y690" t="str">
            <v>Ф.И.О.</v>
          </cell>
          <cell r="Z690" t="str">
            <v>Центр</v>
          </cell>
          <cell r="AA690" t="str">
            <v>Daily rate for Sick Leaves</v>
          </cell>
          <cell r="AB690" t="str">
            <v>Salary</v>
          </cell>
        </row>
        <row r="691">
          <cell r="A691">
            <v>10071064</v>
          </cell>
          <cell r="B691">
            <v>40211</v>
          </cell>
          <cell r="C691" t="str">
            <v>Бижанова Айна</v>
          </cell>
          <cell r="D691">
            <v>145100</v>
          </cell>
          <cell r="E691">
            <v>41632.33</v>
          </cell>
          <cell r="F691">
            <v>39220.23</v>
          </cell>
          <cell r="G691">
            <v>54247.4</v>
          </cell>
          <cell r="H691">
            <v>27496.54</v>
          </cell>
          <cell r="I691">
            <v>71690.22</v>
          </cell>
          <cell r="J691">
            <v>9855.04</v>
          </cell>
          <cell r="K691">
            <v>93786.53</v>
          </cell>
          <cell r="L691">
            <v>20061.86</v>
          </cell>
          <cell r="M691">
            <v>93257.91</v>
          </cell>
          <cell r="N691">
            <v>21351.77</v>
          </cell>
          <cell r="O691">
            <v>69778.06</v>
          </cell>
          <cell r="P691">
            <v>61018.89</v>
          </cell>
          <cell r="Q691">
            <v>603396.7800000001</v>
          </cell>
          <cell r="R691">
            <v>12</v>
          </cell>
          <cell r="S691">
            <v>0</v>
          </cell>
          <cell r="T691">
            <v>1699.9007775524008</v>
          </cell>
          <cell r="U691">
            <v>3110.2926804123717</v>
          </cell>
          <cell r="V691">
            <v>603396.7800000001</v>
          </cell>
          <cell r="W691" t="str">
            <v>Daily rate for Vacation</v>
          </cell>
          <cell r="X691" t="str">
            <v>NN</v>
          </cell>
          <cell r="Y691" t="str">
            <v>Ф.И.О.</v>
          </cell>
          <cell r="Z691" t="str">
            <v>Центр</v>
          </cell>
          <cell r="AA691" t="str">
            <v>Daily rate for Sick Leaves</v>
          </cell>
          <cell r="AB691" t="str">
            <v>Salary</v>
          </cell>
        </row>
        <row r="692">
          <cell r="A692">
            <v>10157984</v>
          </cell>
          <cell r="B692">
            <v>40212</v>
          </cell>
          <cell r="C692" t="str">
            <v>Доржикова Мейрамгуль</v>
          </cell>
          <cell r="D692">
            <v>145100</v>
          </cell>
          <cell r="E692">
            <v>53799.17</v>
          </cell>
          <cell r="F692">
            <v>46738.06</v>
          </cell>
          <cell r="G692">
            <v>34810.29</v>
          </cell>
          <cell r="H692">
            <v>65578</v>
          </cell>
          <cell r="I692">
            <v>19229.31</v>
          </cell>
          <cell r="J692">
            <v>81194.29</v>
          </cell>
          <cell r="K692">
            <v>19100.13</v>
          </cell>
          <cell r="L692">
            <v>87597.28</v>
          </cell>
          <cell r="M692">
            <v>42431.18</v>
          </cell>
          <cell r="N692">
            <v>61482.63</v>
          </cell>
          <cell r="O692">
            <v>84743.97</v>
          </cell>
          <cell r="P692">
            <v>32315.14</v>
          </cell>
          <cell r="Q692">
            <v>629019.4500000001</v>
          </cell>
          <cell r="R692">
            <v>12</v>
          </cell>
          <cell r="S692">
            <v>47051.45</v>
          </cell>
          <cell r="T692">
            <v>1639.5312147847649</v>
          </cell>
          <cell r="U692">
            <v>3162.869565217392</v>
          </cell>
          <cell r="V692">
            <v>581968.0000000001</v>
          </cell>
          <cell r="W692" t="str">
            <v>Daily rate for Vacation</v>
          </cell>
          <cell r="X692" t="str">
            <v>NN</v>
          </cell>
          <cell r="Y692" t="str">
            <v>Ф.И.О.</v>
          </cell>
          <cell r="Z692" t="str">
            <v>Центр</v>
          </cell>
          <cell r="AA692" t="str">
            <v>Daily rate for Sick Leaves</v>
          </cell>
          <cell r="AB692" t="str">
            <v>Salary</v>
          </cell>
        </row>
        <row r="693">
          <cell r="A693">
            <v>10093239</v>
          </cell>
          <cell r="B693">
            <v>40213</v>
          </cell>
          <cell r="C693" t="str">
            <v>Кунарбаев Саламат</v>
          </cell>
          <cell r="D693">
            <v>112300</v>
          </cell>
          <cell r="E693">
            <v>14422.42</v>
          </cell>
          <cell r="F693">
            <v>92947.1</v>
          </cell>
          <cell r="G693">
            <v>18078.89</v>
          </cell>
          <cell r="H693">
            <v>100510.79</v>
          </cell>
          <cell r="I693">
            <v>58494.56</v>
          </cell>
          <cell r="J693">
            <v>34555.2</v>
          </cell>
          <cell r="K693">
            <v>79137.42</v>
          </cell>
          <cell r="L693">
            <v>71895.48</v>
          </cell>
          <cell r="M693">
            <v>91336.57</v>
          </cell>
          <cell r="N693">
            <v>0</v>
          </cell>
          <cell r="O693">
            <v>0</v>
          </cell>
          <cell r="P693">
            <v>0</v>
          </cell>
          <cell r="Q693">
            <v>561378.4299999999</v>
          </cell>
          <cell r="R693">
            <v>9</v>
          </cell>
          <cell r="S693">
            <v>51550.56</v>
          </cell>
          <cell r="T693">
            <v>1915.0622417549394</v>
          </cell>
          <cell r="U693">
            <v>3421.6635570469793</v>
          </cell>
          <cell r="V693">
            <v>509827.86999999994</v>
          </cell>
          <cell r="W693" t="str">
            <v>Daily rate for Vacation</v>
          </cell>
          <cell r="X693" t="str">
            <v>NN</v>
          </cell>
          <cell r="Y693" t="str">
            <v>Ф.И.О.</v>
          </cell>
          <cell r="Z693" t="str">
            <v>Центр</v>
          </cell>
          <cell r="AA693" t="str">
            <v>Daily rate for Sick Leaves</v>
          </cell>
          <cell r="AB693" t="str">
            <v>Salary</v>
          </cell>
        </row>
        <row r="694">
          <cell r="A694">
            <v>10419593</v>
          </cell>
          <cell r="B694">
            <v>40214</v>
          </cell>
          <cell r="C694" t="str">
            <v>Нурлыбеков Жарас</v>
          </cell>
          <cell r="D694">
            <v>145510</v>
          </cell>
          <cell r="E694">
            <v>42697.76</v>
          </cell>
          <cell r="F694">
            <v>41364.37</v>
          </cell>
          <cell r="G694">
            <v>49336.99</v>
          </cell>
          <cell r="H694">
            <v>47723.19</v>
          </cell>
          <cell r="I694">
            <v>38756.82</v>
          </cell>
          <cell r="J694">
            <v>101406.85</v>
          </cell>
          <cell r="K694">
            <v>19830.55</v>
          </cell>
          <cell r="L694">
            <v>89643.7</v>
          </cell>
          <cell r="M694">
            <v>38405.06</v>
          </cell>
          <cell r="N694">
            <v>71257.91</v>
          </cell>
          <cell r="O694">
            <v>35041.78</v>
          </cell>
          <cell r="P694">
            <v>133863.47</v>
          </cell>
          <cell r="Q694">
            <v>709328.45</v>
          </cell>
          <cell r="R694">
            <v>12</v>
          </cell>
          <cell r="S694">
            <v>29952.46</v>
          </cell>
          <cell r="T694">
            <v>1913.9508395312148</v>
          </cell>
          <cell r="U694">
            <v>3346.6797536945814</v>
          </cell>
          <cell r="V694">
            <v>679375.99</v>
          </cell>
          <cell r="W694" t="str">
            <v>Daily rate for Vacation</v>
          </cell>
          <cell r="X694" t="str">
            <v>NN</v>
          </cell>
          <cell r="Y694" t="str">
            <v>Ф.И.О.</v>
          </cell>
          <cell r="Z694" t="str">
            <v>Центр</v>
          </cell>
          <cell r="AA694" t="str">
            <v>Daily rate for Sick Leaves</v>
          </cell>
          <cell r="AB694" t="str">
            <v>Salary</v>
          </cell>
        </row>
        <row r="695">
          <cell r="A695">
            <v>10253212</v>
          </cell>
          <cell r="B695">
            <v>40216</v>
          </cell>
          <cell r="C695" t="str">
            <v>Нурбердиев Тулеубай</v>
          </cell>
          <cell r="D695">
            <v>156200</v>
          </cell>
          <cell r="E695">
            <v>90057.14</v>
          </cell>
          <cell r="F695">
            <v>90525.84</v>
          </cell>
          <cell r="G695">
            <v>90819.31</v>
          </cell>
          <cell r="H695">
            <v>107134.4</v>
          </cell>
          <cell r="I695">
            <v>103719.98</v>
          </cell>
          <cell r="J695">
            <v>112821.47</v>
          </cell>
          <cell r="K695">
            <v>116570.95</v>
          </cell>
          <cell r="L695">
            <v>117171.88</v>
          </cell>
          <cell r="M695">
            <v>131728.22</v>
          </cell>
          <cell r="N695">
            <v>89716.93</v>
          </cell>
          <cell r="O695">
            <v>145075.68</v>
          </cell>
          <cell r="P695">
            <v>89716.01</v>
          </cell>
          <cell r="Q695">
            <v>1285057.8099999998</v>
          </cell>
          <cell r="R695">
            <v>12</v>
          </cell>
          <cell r="S695">
            <v>45767.24</v>
          </cell>
          <cell r="T695">
            <v>3491.3527439711515</v>
          </cell>
          <cell r="U695">
            <v>6355.336256410255</v>
          </cell>
          <cell r="V695">
            <v>1239290.5699999998</v>
          </cell>
          <cell r="W695" t="str">
            <v>Daily rate for Vacation</v>
          </cell>
          <cell r="X695" t="str">
            <v>NN</v>
          </cell>
          <cell r="Y695" t="str">
            <v>Ф.И.О.</v>
          </cell>
          <cell r="Z695" t="str">
            <v>Центр</v>
          </cell>
          <cell r="AA695" t="str">
            <v>Daily rate for Sick Leaves</v>
          </cell>
          <cell r="AB695" t="str">
            <v>Salary</v>
          </cell>
        </row>
        <row r="696">
          <cell r="A696">
            <v>10475077</v>
          </cell>
          <cell r="B696">
            <v>40217</v>
          </cell>
          <cell r="C696" t="str">
            <v>Маханова Гульмира</v>
          </cell>
          <cell r="D696">
            <v>145100</v>
          </cell>
          <cell r="E696">
            <v>39343.92</v>
          </cell>
          <cell r="F696">
            <v>22285.94</v>
          </cell>
          <cell r="G696">
            <v>42267.7</v>
          </cell>
          <cell r="H696">
            <v>39472.27</v>
          </cell>
          <cell r="I696">
            <v>10758.86</v>
          </cell>
          <cell r="J696">
            <v>45755.47</v>
          </cell>
          <cell r="K696">
            <v>39401.45</v>
          </cell>
          <cell r="L696">
            <v>71922.95</v>
          </cell>
          <cell r="M696">
            <v>15089.31</v>
          </cell>
          <cell r="N696">
            <v>0</v>
          </cell>
          <cell r="O696">
            <v>0.6</v>
          </cell>
          <cell r="P696">
            <v>25037.98</v>
          </cell>
          <cell r="Q696">
            <v>351336.44999999995</v>
          </cell>
          <cell r="R696">
            <v>11</v>
          </cell>
          <cell r="S696">
            <v>111699.91</v>
          </cell>
          <cell r="T696">
            <v>736.4820824881676</v>
          </cell>
          <cell r="U696">
            <v>1948.264552845528</v>
          </cell>
          <cell r="V696">
            <v>239636.53999999995</v>
          </cell>
          <cell r="W696" t="str">
            <v>Daily rate for Vacation</v>
          </cell>
          <cell r="X696" t="str">
            <v>NN</v>
          </cell>
          <cell r="Y696" t="str">
            <v>Ф.И.О.</v>
          </cell>
          <cell r="Z696" t="str">
            <v>Центр</v>
          </cell>
          <cell r="AA696" t="str">
            <v>Daily rate for Sick Leaves</v>
          </cell>
          <cell r="AB696" t="str">
            <v>Salary</v>
          </cell>
        </row>
        <row r="697">
          <cell r="A697">
            <v>10273424</v>
          </cell>
          <cell r="B697">
            <v>40218</v>
          </cell>
          <cell r="C697" t="str">
            <v>Ибраева Акмарал</v>
          </cell>
          <cell r="D697">
            <v>145510</v>
          </cell>
          <cell r="E697">
            <v>28505.39</v>
          </cell>
          <cell r="F697">
            <v>36612.62</v>
          </cell>
          <cell r="G697">
            <v>25552.7</v>
          </cell>
          <cell r="H697">
            <v>50671.95</v>
          </cell>
          <cell r="I697">
            <v>36838.32</v>
          </cell>
          <cell r="J697">
            <v>36755.48</v>
          </cell>
          <cell r="K697">
            <v>45884.15</v>
          </cell>
          <cell r="L697">
            <v>42705.04</v>
          </cell>
          <cell r="M697">
            <v>52130.14</v>
          </cell>
          <cell r="N697">
            <v>31612.58</v>
          </cell>
          <cell r="O697">
            <v>36250.27</v>
          </cell>
          <cell r="P697">
            <v>34551.39</v>
          </cell>
          <cell r="Q697">
            <v>458070.0300000001</v>
          </cell>
          <cell r="R697">
            <v>12</v>
          </cell>
          <cell r="S697">
            <v>9508.64</v>
          </cell>
          <cell r="T697">
            <v>1263.6955995041696</v>
          </cell>
          <cell r="U697">
            <v>1752.1929296875003</v>
          </cell>
          <cell r="V697">
            <v>448561.3900000001</v>
          </cell>
          <cell r="W697" t="str">
            <v>Daily rate for Vacation</v>
          </cell>
          <cell r="X697" t="str">
            <v>NN</v>
          </cell>
          <cell r="Y697" t="str">
            <v>Ф.И.О.</v>
          </cell>
          <cell r="Z697" t="str">
            <v>Центр</v>
          </cell>
          <cell r="AA697" t="str">
            <v>Daily rate for Sick Leaves</v>
          </cell>
          <cell r="AB697" t="str">
            <v>Salary</v>
          </cell>
        </row>
        <row r="698">
          <cell r="A698">
            <v>10336886</v>
          </cell>
          <cell r="B698">
            <v>40219</v>
          </cell>
          <cell r="C698" t="str">
            <v>Тобышбаева Жонас</v>
          </cell>
          <cell r="D698">
            <v>145100</v>
          </cell>
          <cell r="E698">
            <v>34716.24</v>
          </cell>
          <cell r="F698">
            <v>36284.54</v>
          </cell>
          <cell r="G698">
            <v>36730.94</v>
          </cell>
          <cell r="H698">
            <v>38265.66</v>
          </cell>
          <cell r="I698">
            <v>12360.61</v>
          </cell>
          <cell r="J698">
            <v>44157.41</v>
          </cell>
          <cell r="K698">
            <v>47504.27</v>
          </cell>
          <cell r="L698">
            <v>39879.92</v>
          </cell>
          <cell r="M698">
            <v>52130.15</v>
          </cell>
          <cell r="N698">
            <v>31612.39</v>
          </cell>
          <cell r="O698">
            <v>39426</v>
          </cell>
          <cell r="P698">
            <v>30372.05</v>
          </cell>
          <cell r="Q698">
            <v>443440.18</v>
          </cell>
          <cell r="R698">
            <v>12</v>
          </cell>
          <cell r="S698">
            <v>30750.16</v>
          </cell>
          <cell r="T698">
            <v>1162.6381000676133</v>
          </cell>
          <cell r="U698">
            <v>1786.5368831168832</v>
          </cell>
          <cell r="V698">
            <v>412690.02</v>
          </cell>
          <cell r="W698" t="str">
            <v>Daily rate for Vacation</v>
          </cell>
          <cell r="X698" t="str">
            <v>NN</v>
          </cell>
          <cell r="Y698" t="str">
            <v>Ф.И.О.</v>
          </cell>
          <cell r="Z698" t="str">
            <v>Центр</v>
          </cell>
          <cell r="AA698" t="str">
            <v>Daily rate for Sick Leaves</v>
          </cell>
          <cell r="AB698" t="str">
            <v>Salary</v>
          </cell>
        </row>
        <row r="699">
          <cell r="A699">
            <v>10008727</v>
          </cell>
          <cell r="B699">
            <v>40220</v>
          </cell>
          <cell r="C699" t="str">
            <v>Конарова Райхан</v>
          </cell>
          <cell r="D699">
            <v>145100</v>
          </cell>
          <cell r="E699">
            <v>35946.79</v>
          </cell>
          <cell r="F699">
            <v>33429.14</v>
          </cell>
          <cell r="G699">
            <v>35134.47</v>
          </cell>
          <cell r="H699">
            <v>23993.72</v>
          </cell>
          <cell r="I699">
            <v>44393.27</v>
          </cell>
          <cell r="J699">
            <v>35032.63</v>
          </cell>
          <cell r="K699">
            <v>28057</v>
          </cell>
          <cell r="L699">
            <v>53917.39</v>
          </cell>
          <cell r="M699">
            <v>49035.53</v>
          </cell>
          <cell r="N699">
            <v>31612.31</v>
          </cell>
          <cell r="O699">
            <v>39075.49</v>
          </cell>
          <cell r="P699">
            <v>33193.65</v>
          </cell>
          <cell r="Q699">
            <v>442821.38999999996</v>
          </cell>
          <cell r="R699">
            <v>12</v>
          </cell>
          <cell r="S699">
            <v>54163.19</v>
          </cell>
          <cell r="T699">
            <v>1094.9352039666442</v>
          </cell>
          <cell r="U699">
            <v>1791.0516129032255</v>
          </cell>
          <cell r="V699">
            <v>388658.19999999995</v>
          </cell>
          <cell r="W699" t="str">
            <v>Daily rate for Vacation</v>
          </cell>
          <cell r="X699" t="str">
            <v>NN</v>
          </cell>
          <cell r="Y699" t="str">
            <v>Ф.И.О.</v>
          </cell>
          <cell r="Z699" t="str">
            <v>Центр</v>
          </cell>
          <cell r="AA699" t="str">
            <v>Daily rate for Sick Leaves</v>
          </cell>
          <cell r="AB699" t="str">
            <v>Salary</v>
          </cell>
        </row>
        <row r="700">
          <cell r="A700">
            <v>10137342</v>
          </cell>
          <cell r="B700">
            <v>40221</v>
          </cell>
          <cell r="C700" t="str">
            <v>Жайлганова Сабираш</v>
          </cell>
          <cell r="D700">
            <v>145100</v>
          </cell>
          <cell r="E700">
            <v>39344.1</v>
          </cell>
          <cell r="F700">
            <v>31837.15</v>
          </cell>
          <cell r="G700">
            <v>31514.96</v>
          </cell>
          <cell r="H700">
            <v>38265.9</v>
          </cell>
          <cell r="I700">
            <v>33634.83</v>
          </cell>
          <cell r="J700">
            <v>36111.82</v>
          </cell>
          <cell r="K700">
            <v>47504.57</v>
          </cell>
          <cell r="L700">
            <v>36969.57</v>
          </cell>
          <cell r="M700">
            <v>59377.05</v>
          </cell>
          <cell r="N700">
            <v>34883.45</v>
          </cell>
          <cell r="O700">
            <v>41752.78</v>
          </cell>
          <cell r="P700">
            <v>35332.09</v>
          </cell>
          <cell r="Q700">
            <v>466528.27</v>
          </cell>
          <cell r="R700">
            <v>12</v>
          </cell>
          <cell r="S700">
            <v>19966.26</v>
          </cell>
          <cell r="T700">
            <v>1258.062908496732</v>
          </cell>
          <cell r="U700">
            <v>1830.1721721311476</v>
          </cell>
          <cell r="V700">
            <v>446562.01</v>
          </cell>
          <cell r="W700" t="str">
            <v>Daily rate for Vacation</v>
          </cell>
          <cell r="X700" t="str">
            <v>NN</v>
          </cell>
          <cell r="Y700" t="str">
            <v>Ф.И.О.</v>
          </cell>
          <cell r="Z700" t="str">
            <v>Центр</v>
          </cell>
          <cell r="AA700" t="str">
            <v>Daily rate for Sick Leaves</v>
          </cell>
          <cell r="AB700" t="str">
            <v>Salary</v>
          </cell>
        </row>
        <row r="701">
          <cell r="A701">
            <v>10193723</v>
          </cell>
          <cell r="B701">
            <v>40222</v>
          </cell>
          <cell r="C701" t="str">
            <v>Корганбаева Маржан</v>
          </cell>
          <cell r="D701">
            <v>145100</v>
          </cell>
          <cell r="E701">
            <v>33255.68</v>
          </cell>
          <cell r="F701">
            <v>31509.45</v>
          </cell>
          <cell r="G701">
            <v>35134.16</v>
          </cell>
          <cell r="H701">
            <v>36666.77</v>
          </cell>
          <cell r="I701">
            <v>33634.81</v>
          </cell>
          <cell r="J701">
            <v>26578.94</v>
          </cell>
          <cell r="K701">
            <v>45883.72</v>
          </cell>
          <cell r="L701">
            <v>41299.41</v>
          </cell>
          <cell r="M701">
            <v>59376.81</v>
          </cell>
          <cell r="N701">
            <v>35814.61</v>
          </cell>
          <cell r="O701">
            <v>36795.36</v>
          </cell>
          <cell r="P701">
            <v>37159.66</v>
          </cell>
          <cell r="Q701">
            <v>453109.38</v>
          </cell>
          <cell r="R701">
            <v>12</v>
          </cell>
          <cell r="S701">
            <v>28818.36</v>
          </cell>
          <cell r="T701">
            <v>1195.3206558485463</v>
          </cell>
          <cell r="U701">
            <v>1836.7576623376624</v>
          </cell>
          <cell r="V701">
            <v>424291.02</v>
          </cell>
          <cell r="W701" t="str">
            <v>Daily rate for Vacation</v>
          </cell>
          <cell r="X701" t="str">
            <v>NN</v>
          </cell>
          <cell r="Y701" t="str">
            <v>Ф.И.О.</v>
          </cell>
          <cell r="Z701" t="str">
            <v>Центр</v>
          </cell>
          <cell r="AA701" t="str">
            <v>Daily rate for Sick Leaves</v>
          </cell>
          <cell r="AB701" t="str">
            <v>Salary</v>
          </cell>
        </row>
        <row r="702">
          <cell r="A702">
            <v>10197652</v>
          </cell>
          <cell r="B702">
            <v>40223</v>
          </cell>
          <cell r="C702" t="str">
            <v>Кабдолова Калима</v>
          </cell>
          <cell r="D702">
            <v>145100</v>
          </cell>
          <cell r="E702">
            <v>33255.67</v>
          </cell>
          <cell r="F702">
            <v>35021.33</v>
          </cell>
          <cell r="G702">
            <v>31514.92</v>
          </cell>
          <cell r="H702">
            <v>36666.31</v>
          </cell>
          <cell r="I702">
            <v>33634.35</v>
          </cell>
          <cell r="J702">
            <v>38229.42</v>
          </cell>
          <cell r="K702">
            <v>52592.08</v>
          </cell>
          <cell r="L702">
            <v>35132.16</v>
          </cell>
          <cell r="M702">
            <v>59377.34</v>
          </cell>
          <cell r="N702">
            <v>34882.74</v>
          </cell>
          <cell r="O702">
            <v>36795.28</v>
          </cell>
          <cell r="P702">
            <v>38370.73</v>
          </cell>
          <cell r="Q702">
            <v>465472.32999999996</v>
          </cell>
          <cell r="R702">
            <v>12</v>
          </cell>
          <cell r="S702">
            <v>28864.31</v>
          </cell>
          <cell r="T702">
            <v>1230.020340320036</v>
          </cell>
          <cell r="U702">
            <v>1834.4874789915964</v>
          </cell>
          <cell r="V702">
            <v>436608.01999999996</v>
          </cell>
          <cell r="W702" t="str">
            <v>Daily rate for Vacation</v>
          </cell>
          <cell r="X702" t="str">
            <v>NN</v>
          </cell>
          <cell r="Y702" t="str">
            <v>Ф.И.О.</v>
          </cell>
          <cell r="Z702" t="str">
            <v>Центр</v>
          </cell>
          <cell r="AA702" t="str">
            <v>Daily rate for Sick Leaves</v>
          </cell>
          <cell r="AB702" t="str">
            <v>Salary</v>
          </cell>
        </row>
        <row r="703">
          <cell r="A703">
            <v>10016481</v>
          </cell>
          <cell r="B703">
            <v>40225</v>
          </cell>
          <cell r="C703" t="str">
            <v>Гумарова Онаш</v>
          </cell>
          <cell r="D703">
            <v>145100</v>
          </cell>
          <cell r="E703">
            <v>39343.89</v>
          </cell>
          <cell r="F703">
            <v>31836.94</v>
          </cell>
          <cell r="G703">
            <v>36731.39</v>
          </cell>
          <cell r="H703">
            <v>4799.33</v>
          </cell>
          <cell r="I703">
            <v>41189.93</v>
          </cell>
          <cell r="J703">
            <v>36754.73</v>
          </cell>
          <cell r="K703">
            <v>47504.09</v>
          </cell>
          <cell r="L703">
            <v>38170.35</v>
          </cell>
          <cell r="M703">
            <v>55225.44</v>
          </cell>
          <cell r="N703">
            <v>31613.17</v>
          </cell>
          <cell r="O703">
            <v>36250.06</v>
          </cell>
          <cell r="P703">
            <v>34773.94</v>
          </cell>
          <cell r="Q703">
            <v>434193.26</v>
          </cell>
          <cell r="R703">
            <v>12</v>
          </cell>
          <cell r="S703">
            <v>8241.32</v>
          </cell>
          <cell r="T703">
            <v>1199.9998309668697</v>
          </cell>
          <cell r="U703">
            <v>1767.4354356846472</v>
          </cell>
          <cell r="V703">
            <v>425951.94</v>
          </cell>
          <cell r="W703" t="str">
            <v>Daily rate for Vacation</v>
          </cell>
          <cell r="X703" t="str">
            <v>NN</v>
          </cell>
          <cell r="Y703" t="str">
            <v>Ф.И.О.</v>
          </cell>
          <cell r="Z703" t="str">
            <v>Центр</v>
          </cell>
          <cell r="AA703" t="str">
            <v>Daily rate for Sick Leaves</v>
          </cell>
          <cell r="AB703" t="str">
            <v>Salary</v>
          </cell>
        </row>
        <row r="704">
          <cell r="A704">
            <v>10042805</v>
          </cell>
          <cell r="B704">
            <v>40226</v>
          </cell>
          <cell r="C704" t="str">
            <v>Адилгазиева Жаныл</v>
          </cell>
          <cell r="D704">
            <v>145510</v>
          </cell>
          <cell r="E704">
            <v>48491.83</v>
          </cell>
          <cell r="F704">
            <v>33429.33</v>
          </cell>
          <cell r="G704">
            <v>27149.71</v>
          </cell>
          <cell r="H704">
            <v>45936.67</v>
          </cell>
          <cell r="I704">
            <v>33634.97</v>
          </cell>
          <cell r="J704">
            <v>38229.05</v>
          </cell>
          <cell r="K704">
            <v>44263.41</v>
          </cell>
          <cell r="L704">
            <v>31501.19</v>
          </cell>
          <cell r="M704">
            <v>60194.92</v>
          </cell>
          <cell r="N704">
            <v>31613.22</v>
          </cell>
          <cell r="O704">
            <v>47134.71</v>
          </cell>
          <cell r="P704">
            <v>38371.16</v>
          </cell>
          <cell r="Q704">
            <v>479950.1699999999</v>
          </cell>
          <cell r="R704">
            <v>12</v>
          </cell>
          <cell r="S704">
            <v>51366.31</v>
          </cell>
          <cell r="T704">
            <v>1207.4145255803471</v>
          </cell>
          <cell r="U704">
            <v>1855.3413852813849</v>
          </cell>
          <cell r="V704">
            <v>428583.8599999999</v>
          </cell>
          <cell r="W704" t="str">
            <v>Daily rate for Vacation</v>
          </cell>
          <cell r="X704" t="str">
            <v>NN</v>
          </cell>
          <cell r="Y704" t="str">
            <v>Ф.И.О.</v>
          </cell>
          <cell r="Z704" t="str">
            <v>Центр</v>
          </cell>
          <cell r="AA704" t="str">
            <v>Daily rate for Sick Leaves</v>
          </cell>
          <cell r="AB704" t="str">
            <v>Salary</v>
          </cell>
        </row>
        <row r="705">
          <cell r="A705">
            <v>10137385</v>
          </cell>
          <cell r="B705">
            <v>40227</v>
          </cell>
          <cell r="C705" t="str">
            <v>Джиенбаева Макпал</v>
          </cell>
          <cell r="D705">
            <v>145100</v>
          </cell>
          <cell r="E705">
            <v>39344.04</v>
          </cell>
          <cell r="F705">
            <v>35020.97</v>
          </cell>
          <cell r="G705">
            <v>33537.41</v>
          </cell>
          <cell r="H705">
            <v>42798.99</v>
          </cell>
          <cell r="I705">
            <v>35236.03</v>
          </cell>
          <cell r="J705">
            <v>36754.7</v>
          </cell>
          <cell r="K705">
            <v>44263.24</v>
          </cell>
          <cell r="L705">
            <v>43359.84</v>
          </cell>
          <cell r="M705">
            <v>59253.43</v>
          </cell>
          <cell r="N705">
            <v>34883.34</v>
          </cell>
          <cell r="O705">
            <v>38548.24</v>
          </cell>
          <cell r="P705">
            <v>38371.08</v>
          </cell>
          <cell r="Q705">
            <v>481371.31</v>
          </cell>
          <cell r="R705">
            <v>12</v>
          </cell>
          <cell r="S705">
            <v>25833.76</v>
          </cell>
          <cell r="T705">
            <v>1283.3489688979041</v>
          </cell>
          <cell r="U705">
            <v>1814.8906374501992</v>
          </cell>
          <cell r="V705">
            <v>455537.55</v>
          </cell>
          <cell r="W705" t="str">
            <v>Daily rate for Vacation</v>
          </cell>
          <cell r="X705" t="str">
            <v>NN</v>
          </cell>
          <cell r="Y705" t="str">
            <v>Ф.И.О.</v>
          </cell>
          <cell r="Z705" t="str">
            <v>Центр</v>
          </cell>
          <cell r="AA705" t="str">
            <v>Daily rate for Sick Leaves</v>
          </cell>
          <cell r="AB705" t="str">
            <v>Salary</v>
          </cell>
        </row>
        <row r="706">
          <cell r="A706">
            <v>10346566</v>
          </cell>
          <cell r="B706">
            <v>40228</v>
          </cell>
          <cell r="C706" t="str">
            <v>Каржауова Турсынгуль</v>
          </cell>
          <cell r="D706">
            <v>145510</v>
          </cell>
          <cell r="E706">
            <v>58566.63</v>
          </cell>
          <cell r="F706">
            <v>55161.52</v>
          </cell>
          <cell r="G706">
            <v>46547.96</v>
          </cell>
          <cell r="H706">
            <v>56206.76</v>
          </cell>
          <cell r="I706">
            <v>46245.49</v>
          </cell>
          <cell r="J706">
            <v>46578.64</v>
          </cell>
          <cell r="K706">
            <v>61328.07</v>
          </cell>
          <cell r="L706">
            <v>62253.59</v>
          </cell>
          <cell r="M706">
            <v>55206.91</v>
          </cell>
          <cell r="N706">
            <v>65110.58</v>
          </cell>
          <cell r="O706">
            <v>6988.29</v>
          </cell>
          <cell r="P706">
            <v>0</v>
          </cell>
          <cell r="Q706">
            <v>560194.4400000001</v>
          </cell>
          <cell r="R706">
            <v>11</v>
          </cell>
          <cell r="S706">
            <v>73828.48</v>
          </cell>
          <cell r="T706">
            <v>1494.762923351159</v>
          </cell>
          <cell r="U706">
            <v>3474.042571428572</v>
          </cell>
          <cell r="V706">
            <v>486365.9600000001</v>
          </cell>
          <cell r="W706" t="str">
            <v>Daily rate for Vacation</v>
          </cell>
          <cell r="X706" t="str">
            <v>NN</v>
          </cell>
          <cell r="Y706" t="str">
            <v>Ф.И.О.</v>
          </cell>
          <cell r="Z706" t="str">
            <v>Центр</v>
          </cell>
          <cell r="AA706" t="str">
            <v>Daily rate for Sick Leaves</v>
          </cell>
          <cell r="AB706" t="str">
            <v>Salary</v>
          </cell>
        </row>
        <row r="707">
          <cell r="A707">
            <v>10016069</v>
          </cell>
          <cell r="B707">
            <v>40229</v>
          </cell>
          <cell r="C707" t="str">
            <v>Шонаева Жамила</v>
          </cell>
          <cell r="D707">
            <v>145510</v>
          </cell>
          <cell r="E707">
            <v>0</v>
          </cell>
          <cell r="F707">
            <v>37134.69</v>
          </cell>
          <cell r="G707">
            <v>36731.09</v>
          </cell>
          <cell r="H707">
            <v>36666.04</v>
          </cell>
          <cell r="I707">
            <v>35235.91</v>
          </cell>
          <cell r="J707">
            <v>38353.08</v>
          </cell>
          <cell r="K707">
            <v>45883.8</v>
          </cell>
          <cell r="L707">
            <v>45806.47</v>
          </cell>
          <cell r="M707">
            <v>54458.78</v>
          </cell>
          <cell r="N707">
            <v>33193.6</v>
          </cell>
          <cell r="O707">
            <v>41013.54</v>
          </cell>
          <cell r="P707">
            <v>34773.61</v>
          </cell>
          <cell r="Q707">
            <v>439250.6099999999</v>
          </cell>
          <cell r="R707">
            <v>11</v>
          </cell>
          <cell r="S707">
            <v>11991.39</v>
          </cell>
          <cell r="T707">
            <v>1313.1084270698873</v>
          </cell>
          <cell r="U707">
            <v>1765.5339669421485</v>
          </cell>
          <cell r="V707">
            <v>427259.2199999999</v>
          </cell>
          <cell r="W707" t="str">
            <v>Daily rate for Vacation</v>
          </cell>
          <cell r="X707" t="str">
            <v>NN</v>
          </cell>
          <cell r="Y707" t="str">
            <v>Ф.И.О.</v>
          </cell>
          <cell r="Z707" t="str">
            <v>Центр</v>
          </cell>
          <cell r="AA707" t="str">
            <v>Daily rate for Sick Leaves</v>
          </cell>
          <cell r="AB707" t="str">
            <v>Salary</v>
          </cell>
        </row>
        <row r="708">
          <cell r="A708">
            <v>10042748</v>
          </cell>
          <cell r="B708">
            <v>40230</v>
          </cell>
          <cell r="C708" t="str">
            <v>Калмакбаева Жумагуль</v>
          </cell>
          <cell r="D708">
            <v>242300</v>
          </cell>
          <cell r="E708">
            <v>39344.84</v>
          </cell>
          <cell r="F708">
            <v>15918.53</v>
          </cell>
          <cell r="G708">
            <v>19909.85</v>
          </cell>
          <cell r="H708">
            <v>36665.99</v>
          </cell>
          <cell r="I708">
            <v>33634.53</v>
          </cell>
          <cell r="J708">
            <v>46578.57</v>
          </cell>
          <cell r="K708">
            <v>78756.96</v>
          </cell>
          <cell r="L708">
            <v>59884.97</v>
          </cell>
          <cell r="M708">
            <v>92782.88</v>
          </cell>
          <cell r="N708">
            <v>50453.73</v>
          </cell>
          <cell r="O708">
            <v>63502.45</v>
          </cell>
          <cell r="P708">
            <v>63741.63</v>
          </cell>
          <cell r="Q708">
            <v>601174.9299999999</v>
          </cell>
          <cell r="R708">
            <v>12</v>
          </cell>
          <cell r="S708">
            <v>16481.36</v>
          </cell>
          <cell r="T708">
            <v>1647.2097419427541</v>
          </cell>
          <cell r="U708">
            <v>2784.255095238095</v>
          </cell>
          <cell r="V708">
            <v>584693.57</v>
          </cell>
          <cell r="W708" t="str">
            <v>Daily rate for Vacation</v>
          </cell>
          <cell r="X708" t="str">
            <v>NN</v>
          </cell>
          <cell r="Y708" t="str">
            <v>Ф.И.О.</v>
          </cell>
          <cell r="Z708" t="str">
            <v>Центр</v>
          </cell>
          <cell r="AA708" t="str">
            <v>Daily rate for Sick Leaves</v>
          </cell>
          <cell r="AB708" t="str">
            <v>Salary</v>
          </cell>
        </row>
        <row r="709">
          <cell r="A709">
            <v>10016331</v>
          </cell>
          <cell r="B709">
            <v>40231</v>
          </cell>
          <cell r="C709" t="str">
            <v>Сакаева Роза</v>
          </cell>
          <cell r="D709">
            <v>183000</v>
          </cell>
          <cell r="E709">
            <v>35712.09</v>
          </cell>
          <cell r="F709">
            <v>33429.41</v>
          </cell>
          <cell r="G709">
            <v>39925.69</v>
          </cell>
          <cell r="H709">
            <v>33591.02</v>
          </cell>
          <cell r="I709">
            <v>35235.9</v>
          </cell>
          <cell r="J709">
            <v>39951.39</v>
          </cell>
          <cell r="K709">
            <v>47366.34</v>
          </cell>
          <cell r="L709">
            <v>43224.73</v>
          </cell>
          <cell r="M709">
            <v>57593.04</v>
          </cell>
          <cell r="N709">
            <v>34883.29</v>
          </cell>
          <cell r="O709">
            <v>38547.6</v>
          </cell>
          <cell r="P709">
            <v>38371.43</v>
          </cell>
          <cell r="Q709">
            <v>477831.9299999999</v>
          </cell>
          <cell r="R709">
            <v>12</v>
          </cell>
          <cell r="S709">
            <v>15037.44</v>
          </cell>
          <cell r="T709">
            <v>1303.7933569979714</v>
          </cell>
          <cell r="U709">
            <v>1807.7909765624995</v>
          </cell>
          <cell r="V709">
            <v>462794.4899999999</v>
          </cell>
          <cell r="W709" t="str">
            <v>Daily rate for Vacation</v>
          </cell>
          <cell r="X709" t="str">
            <v>NN</v>
          </cell>
          <cell r="Y709" t="str">
            <v>Ф.И.О.</v>
          </cell>
          <cell r="Z709" t="str">
            <v>Центр</v>
          </cell>
          <cell r="AA709" t="str">
            <v>Daily rate for Sick Leaves</v>
          </cell>
          <cell r="AB709" t="str">
            <v>Salary</v>
          </cell>
        </row>
        <row r="710">
          <cell r="A710">
            <v>10146441</v>
          </cell>
          <cell r="B710">
            <v>40232</v>
          </cell>
          <cell r="C710" t="str">
            <v>Алимаканова Ажар</v>
          </cell>
          <cell r="D710">
            <v>183000</v>
          </cell>
          <cell r="E710">
            <v>52390.86</v>
          </cell>
          <cell r="F710">
            <v>52513.29</v>
          </cell>
          <cell r="G710">
            <v>108906</v>
          </cell>
          <cell r="H710">
            <v>67960.61</v>
          </cell>
          <cell r="I710">
            <v>38318.29</v>
          </cell>
          <cell r="J710">
            <v>63080.32</v>
          </cell>
          <cell r="K710">
            <v>73571.95</v>
          </cell>
          <cell r="L710">
            <v>85044.83</v>
          </cell>
          <cell r="M710">
            <v>102015.81</v>
          </cell>
          <cell r="N710">
            <v>68018.49</v>
          </cell>
          <cell r="O710">
            <v>76327.92</v>
          </cell>
          <cell r="P710">
            <v>63642.04</v>
          </cell>
          <cell r="Q710">
            <v>851790.41</v>
          </cell>
          <cell r="R710">
            <v>12</v>
          </cell>
          <cell r="S710">
            <v>17102.27</v>
          </cell>
          <cell r="T710">
            <v>2351.499154834348</v>
          </cell>
          <cell r="U710">
            <v>4280.452</v>
          </cell>
          <cell r="V710">
            <v>834688.14</v>
          </cell>
          <cell r="W710" t="str">
            <v>Daily rate for Vacation</v>
          </cell>
          <cell r="X710" t="str">
            <v>NN</v>
          </cell>
          <cell r="Y710" t="str">
            <v>Ф.И.О.</v>
          </cell>
          <cell r="Z710" t="str">
            <v>Центр</v>
          </cell>
          <cell r="AA710" t="str">
            <v>Daily rate for Sick Leaves</v>
          </cell>
          <cell r="AB710" t="str">
            <v>Salary</v>
          </cell>
        </row>
        <row r="711">
          <cell r="A711">
            <v>10096149</v>
          </cell>
          <cell r="B711">
            <v>40233</v>
          </cell>
          <cell r="C711" t="str">
            <v>Болебаева(Уриспаева Жеми</v>
          </cell>
          <cell r="D711">
            <v>145510</v>
          </cell>
          <cell r="E711">
            <v>61377.18</v>
          </cell>
          <cell r="F711">
            <v>90187.91</v>
          </cell>
          <cell r="G711">
            <v>39346.65</v>
          </cell>
          <cell r="H711">
            <v>78720.02</v>
          </cell>
          <cell r="I711">
            <v>19659.69</v>
          </cell>
          <cell r="J711">
            <v>95109.27</v>
          </cell>
          <cell r="K711">
            <v>20855.87</v>
          </cell>
          <cell r="L711">
            <v>101629.66</v>
          </cell>
          <cell r="M711">
            <v>41706.78</v>
          </cell>
          <cell r="N711">
            <v>118916.43</v>
          </cell>
          <cell r="O711">
            <v>38963.05</v>
          </cell>
          <cell r="P711">
            <v>35794.5</v>
          </cell>
          <cell r="Q711">
            <v>742267.01</v>
          </cell>
          <cell r="R711">
            <v>12</v>
          </cell>
          <cell r="S711">
            <v>45508.8</v>
          </cell>
          <cell r="T711">
            <v>1962.9203572233491</v>
          </cell>
          <cell r="U711">
            <v>3786.729402173913</v>
          </cell>
          <cell r="V711">
            <v>696758.21</v>
          </cell>
          <cell r="W711" t="str">
            <v>Daily rate for Vacation</v>
          </cell>
          <cell r="X711" t="str">
            <v>NN</v>
          </cell>
          <cell r="Y711" t="str">
            <v>Ф.И.О.</v>
          </cell>
          <cell r="Z711" t="str">
            <v>Центр</v>
          </cell>
          <cell r="AA711" t="str">
            <v>Daily rate for Sick Leaves</v>
          </cell>
          <cell r="AB711" t="str">
            <v>Salary</v>
          </cell>
        </row>
        <row r="712">
          <cell r="A712">
            <v>10016696</v>
          </cell>
          <cell r="B712">
            <v>40234</v>
          </cell>
          <cell r="C712" t="str">
            <v>Кайруллина Гулнара</v>
          </cell>
          <cell r="D712">
            <v>183000</v>
          </cell>
          <cell r="E712">
            <v>112089.17</v>
          </cell>
          <cell r="F712">
            <v>60043.18</v>
          </cell>
          <cell r="G712">
            <v>81633.14</v>
          </cell>
          <cell r="H712">
            <v>73276.8</v>
          </cell>
          <cell r="I712">
            <v>91157.56</v>
          </cell>
          <cell r="J712">
            <v>78155.53</v>
          </cell>
          <cell r="K712">
            <v>77103.7</v>
          </cell>
          <cell r="L712">
            <v>79226.96</v>
          </cell>
          <cell r="M712">
            <v>79632.77</v>
          </cell>
          <cell r="N712">
            <v>63111.1</v>
          </cell>
          <cell r="O712">
            <v>74950.66</v>
          </cell>
          <cell r="P712">
            <v>75480.63</v>
          </cell>
          <cell r="Q712">
            <v>945861.2</v>
          </cell>
          <cell r="R712">
            <v>12</v>
          </cell>
          <cell r="S712">
            <v>8232.96</v>
          </cell>
          <cell r="T712">
            <v>2641.503944106378</v>
          </cell>
          <cell r="U712">
            <v>4573.796292682927</v>
          </cell>
          <cell r="V712">
            <v>937628.24</v>
          </cell>
          <cell r="W712" t="str">
            <v>Daily rate for Vacation</v>
          </cell>
          <cell r="X712" t="str">
            <v>NN</v>
          </cell>
          <cell r="Y712" t="str">
            <v>Ф.И.О.</v>
          </cell>
          <cell r="Z712" t="str">
            <v>Центр</v>
          </cell>
          <cell r="AA712" t="str">
            <v>Daily rate for Sick Leaves</v>
          </cell>
          <cell r="AB712" t="str">
            <v>Salary</v>
          </cell>
        </row>
        <row r="713">
          <cell r="A713">
            <v>10477451</v>
          </cell>
          <cell r="B713">
            <v>40235</v>
          </cell>
          <cell r="C713" t="str">
            <v>Джайлганова Дина</v>
          </cell>
          <cell r="D713">
            <v>183000</v>
          </cell>
          <cell r="E713">
            <v>27886.1</v>
          </cell>
          <cell r="F713">
            <v>40767.63</v>
          </cell>
          <cell r="G713">
            <v>36542.87</v>
          </cell>
          <cell r="H713">
            <v>31139.17</v>
          </cell>
          <cell r="I713">
            <v>34438.59</v>
          </cell>
          <cell r="J713">
            <v>36016.99</v>
          </cell>
          <cell r="K713">
            <v>48569.8</v>
          </cell>
          <cell r="L713">
            <v>45574.79</v>
          </cell>
          <cell r="M713">
            <v>68045.98</v>
          </cell>
          <cell r="N713">
            <v>39024.18</v>
          </cell>
          <cell r="O713">
            <v>49617.28</v>
          </cell>
          <cell r="P713">
            <v>44338.91</v>
          </cell>
          <cell r="Q713">
            <v>501962.29000000004</v>
          </cell>
          <cell r="R713">
            <v>12</v>
          </cell>
          <cell r="S713">
            <v>8240.68</v>
          </cell>
          <cell r="T713">
            <v>1390.921822177147</v>
          </cell>
          <cell r="U713">
            <v>2887.2608771929827</v>
          </cell>
          <cell r="V713">
            <v>493721.61000000004</v>
          </cell>
          <cell r="W713" t="str">
            <v>Daily rate for Vacation</v>
          </cell>
          <cell r="X713" t="str">
            <v>NN</v>
          </cell>
          <cell r="Y713" t="str">
            <v>Ф.И.О.</v>
          </cell>
          <cell r="Z713" t="str">
            <v>Центр</v>
          </cell>
          <cell r="AA713" t="str">
            <v>Daily rate for Sick Leaves</v>
          </cell>
          <cell r="AB713" t="str">
            <v>Salary</v>
          </cell>
        </row>
        <row r="714">
          <cell r="A714">
            <v>10389814</v>
          </cell>
          <cell r="B714">
            <v>40236</v>
          </cell>
          <cell r="C714" t="str">
            <v>Нуршалова Зейнеш</v>
          </cell>
          <cell r="D714">
            <v>183000</v>
          </cell>
          <cell r="E714">
            <v>96168.6</v>
          </cell>
          <cell r="F714">
            <v>60043.64</v>
          </cell>
          <cell r="G714">
            <v>43950.52</v>
          </cell>
          <cell r="H714">
            <v>86233.31</v>
          </cell>
          <cell r="I714">
            <v>9566.08</v>
          </cell>
          <cell r="J714">
            <v>62924.06</v>
          </cell>
          <cell r="K714">
            <v>65416.14</v>
          </cell>
          <cell r="L714">
            <v>62294.18</v>
          </cell>
          <cell r="M714">
            <v>72068.1</v>
          </cell>
          <cell r="N714">
            <v>49658.78</v>
          </cell>
          <cell r="O714">
            <v>52290.93</v>
          </cell>
          <cell r="P714">
            <v>50453.5</v>
          </cell>
          <cell r="Q714">
            <v>711067.8400000001</v>
          </cell>
          <cell r="R714">
            <v>12</v>
          </cell>
          <cell r="S714">
            <v>16422.25</v>
          </cell>
          <cell r="T714">
            <v>1956.9686443542937</v>
          </cell>
          <cell r="U714">
            <v>3675.3734920634924</v>
          </cell>
          <cell r="V714">
            <v>694645.5900000001</v>
          </cell>
          <cell r="W714" t="str">
            <v>Daily rate for Vacation</v>
          </cell>
          <cell r="X714" t="str">
            <v>NN</v>
          </cell>
          <cell r="Y714" t="str">
            <v>Ф.И.О.</v>
          </cell>
          <cell r="Z714" t="str">
            <v>Центр</v>
          </cell>
          <cell r="AA714" t="str">
            <v>Daily rate for Sick Leaves</v>
          </cell>
          <cell r="AB714" t="str">
            <v>Salary</v>
          </cell>
        </row>
        <row r="715">
          <cell r="A715">
            <v>10235188</v>
          </cell>
          <cell r="B715">
            <v>40237</v>
          </cell>
          <cell r="C715" t="str">
            <v>Жардимова Жумагуль</v>
          </cell>
          <cell r="D715">
            <v>176500</v>
          </cell>
          <cell r="E715">
            <v>45061.95</v>
          </cell>
          <cell r="F715">
            <v>39522.13</v>
          </cell>
          <cell r="G715">
            <v>39649.54</v>
          </cell>
          <cell r="H715">
            <v>59610.97</v>
          </cell>
          <cell r="I715">
            <v>0.41</v>
          </cell>
          <cell r="J715">
            <v>0.44</v>
          </cell>
          <cell r="K715">
            <v>11849.95</v>
          </cell>
          <cell r="L715">
            <v>2018.9</v>
          </cell>
          <cell r="M715">
            <v>15089.59</v>
          </cell>
          <cell r="N715">
            <v>0.28</v>
          </cell>
          <cell r="O715">
            <v>0.88</v>
          </cell>
          <cell r="P715">
            <v>0.48</v>
          </cell>
          <cell r="Q715">
            <v>212805.52000000002</v>
          </cell>
          <cell r="R715">
            <v>12</v>
          </cell>
          <cell r="S715">
            <v>40670</v>
          </cell>
          <cell r="T715">
            <v>484.9434302456616</v>
          </cell>
          <cell r="U715">
            <v>2390.771111111111</v>
          </cell>
          <cell r="V715">
            <v>172135.52000000002</v>
          </cell>
          <cell r="W715" t="str">
            <v>Daily rate for Vacation</v>
          </cell>
          <cell r="X715" t="str">
            <v>NN</v>
          </cell>
          <cell r="Y715" t="str">
            <v>Ф.И.О.</v>
          </cell>
          <cell r="Z715" t="str">
            <v>Центр</v>
          </cell>
          <cell r="AA715" t="str">
            <v>Daily rate for Sick Leaves</v>
          </cell>
          <cell r="AB715" t="str">
            <v>Salary</v>
          </cell>
        </row>
        <row r="716">
          <cell r="A716">
            <v>10396176</v>
          </cell>
          <cell r="B716">
            <v>40238</v>
          </cell>
          <cell r="C716" t="str">
            <v>Есенгалиева Сая</v>
          </cell>
          <cell r="D716">
            <v>182000</v>
          </cell>
          <cell r="E716">
            <v>45005.24</v>
          </cell>
          <cell r="F716">
            <v>37406.46</v>
          </cell>
          <cell r="G716">
            <v>39645.69</v>
          </cell>
          <cell r="H716">
            <v>39063.69</v>
          </cell>
          <cell r="I716">
            <v>39298.58</v>
          </cell>
          <cell r="J716">
            <v>41052.33</v>
          </cell>
          <cell r="K716">
            <v>51441.63</v>
          </cell>
          <cell r="L716">
            <v>59664.52</v>
          </cell>
          <cell r="M716">
            <v>48777.57</v>
          </cell>
          <cell r="N716">
            <v>40465.2</v>
          </cell>
          <cell r="O716">
            <v>42352.89</v>
          </cell>
          <cell r="P716">
            <v>43305.03</v>
          </cell>
          <cell r="Q716">
            <v>527478.8300000001</v>
          </cell>
          <cell r="R716">
            <v>12</v>
          </cell>
          <cell r="S716">
            <v>20849.71</v>
          </cell>
          <cell r="T716">
            <v>1427.285102546766</v>
          </cell>
          <cell r="U716">
            <v>2010.433015873016</v>
          </cell>
          <cell r="V716">
            <v>506629.12000000005</v>
          </cell>
          <cell r="W716" t="str">
            <v>Daily rate for Vacation</v>
          </cell>
          <cell r="X716" t="str">
            <v>NN</v>
          </cell>
          <cell r="Y716" t="str">
            <v>Ф.И.О.</v>
          </cell>
          <cell r="Z716" t="str">
            <v>Центр</v>
          </cell>
          <cell r="AA716" t="str">
            <v>Daily rate for Sick Leaves</v>
          </cell>
          <cell r="AB716" t="str">
            <v>Salary</v>
          </cell>
        </row>
        <row r="717">
          <cell r="A717">
            <v>10259825</v>
          </cell>
          <cell r="B717">
            <v>40239</v>
          </cell>
          <cell r="C717" t="str">
            <v>Демишева Алтын</v>
          </cell>
          <cell r="D717">
            <v>176500</v>
          </cell>
          <cell r="E717">
            <v>58084.31</v>
          </cell>
          <cell r="F717">
            <v>46156.02</v>
          </cell>
          <cell r="G717">
            <v>42846.18</v>
          </cell>
          <cell r="H717">
            <v>53912.74</v>
          </cell>
          <cell r="I717">
            <v>41753.2</v>
          </cell>
          <cell r="J717">
            <v>36896.89</v>
          </cell>
          <cell r="K717">
            <v>54098.54</v>
          </cell>
          <cell r="L717">
            <v>44158.12</v>
          </cell>
          <cell r="M717">
            <v>57229.37</v>
          </cell>
          <cell r="N717">
            <v>39243.34</v>
          </cell>
          <cell r="O717">
            <v>41057.6</v>
          </cell>
          <cell r="P717">
            <v>95525.4</v>
          </cell>
          <cell r="Q717">
            <v>610961.71</v>
          </cell>
          <cell r="R717">
            <v>12</v>
          </cell>
          <cell r="S717">
            <v>51802.46</v>
          </cell>
          <cell r="T717">
            <v>1575.2739745323418</v>
          </cell>
          <cell r="U717">
            <v>2463.256607929515</v>
          </cell>
          <cell r="V717">
            <v>559159.25</v>
          </cell>
          <cell r="W717" t="str">
            <v>Daily rate for Vacation</v>
          </cell>
          <cell r="X717" t="str">
            <v>NN</v>
          </cell>
          <cell r="Y717" t="str">
            <v>Ф.И.О.</v>
          </cell>
          <cell r="Z717" t="str">
            <v>Центр</v>
          </cell>
          <cell r="AA717" t="str">
            <v>Daily rate for Sick Leaves</v>
          </cell>
          <cell r="AB717" t="str">
            <v>Salary</v>
          </cell>
        </row>
        <row r="718">
          <cell r="A718">
            <v>10042826</v>
          </cell>
          <cell r="B718">
            <v>40240</v>
          </cell>
          <cell r="C718" t="str">
            <v>Хайдарова Кымбат</v>
          </cell>
          <cell r="D718">
            <v>183000</v>
          </cell>
          <cell r="E718">
            <v>64140.87</v>
          </cell>
          <cell r="F718">
            <v>56462.05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1819.02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122421.94000000002</v>
          </cell>
          <cell r="R718">
            <v>3</v>
          </cell>
          <cell r="S718">
            <v>10695.05</v>
          </cell>
          <cell r="T718">
            <v>1259.0363984674332</v>
          </cell>
          <cell r="U718">
            <v>3385.663333333334</v>
          </cell>
          <cell r="V718">
            <v>111726.89000000001</v>
          </cell>
          <cell r="W718" t="str">
            <v>Daily rate for Vacation</v>
          </cell>
          <cell r="X718" t="str">
            <v>NN</v>
          </cell>
          <cell r="Y718" t="str">
            <v>Ф.И.О.</v>
          </cell>
          <cell r="Z718" t="str">
            <v>Центр</v>
          </cell>
          <cell r="AA718" t="str">
            <v>Daily rate for Sick Leaves</v>
          </cell>
          <cell r="AB718" t="str">
            <v>Salary</v>
          </cell>
        </row>
        <row r="719">
          <cell r="A719">
            <v>10447287</v>
          </cell>
          <cell r="B719">
            <v>40241</v>
          </cell>
          <cell r="C719" t="str">
            <v>Тен Наталия</v>
          </cell>
          <cell r="D719">
            <v>182000</v>
          </cell>
          <cell r="E719">
            <v>13176.27</v>
          </cell>
          <cell r="F719">
            <v>40596.58</v>
          </cell>
          <cell r="G719">
            <v>39553.23</v>
          </cell>
          <cell r="H719">
            <v>47118.33</v>
          </cell>
          <cell r="I719">
            <v>40591.46</v>
          </cell>
          <cell r="J719">
            <v>42895.69</v>
          </cell>
          <cell r="K719">
            <v>52228.05</v>
          </cell>
          <cell r="L719">
            <v>47011.96</v>
          </cell>
          <cell r="M719">
            <v>62847.19</v>
          </cell>
          <cell r="N719">
            <v>36310.48</v>
          </cell>
          <cell r="O719">
            <v>35886.92</v>
          </cell>
          <cell r="P719">
            <v>42135.78</v>
          </cell>
          <cell r="Q719">
            <v>500351.94000000006</v>
          </cell>
          <cell r="R719">
            <v>12</v>
          </cell>
          <cell r="S719">
            <v>15665.42</v>
          </cell>
          <cell r="T719">
            <v>1365.4679963939602</v>
          </cell>
          <cell r="U719">
            <v>1994.5947325102884</v>
          </cell>
          <cell r="V719">
            <v>484686.5200000001</v>
          </cell>
          <cell r="W719" t="str">
            <v>Daily rate for Vacation</v>
          </cell>
          <cell r="X719" t="str">
            <v>NN</v>
          </cell>
          <cell r="Y719" t="str">
            <v>Ф.И.О.</v>
          </cell>
          <cell r="Z719" t="str">
            <v>Центр</v>
          </cell>
          <cell r="AA719" t="str">
            <v>Daily rate for Sick Leaves</v>
          </cell>
          <cell r="AB719" t="str">
            <v>Salary</v>
          </cell>
        </row>
        <row r="720">
          <cell r="A720">
            <v>10235866</v>
          </cell>
          <cell r="B720">
            <v>40242</v>
          </cell>
          <cell r="C720" t="str">
            <v>Куанова Сауле</v>
          </cell>
          <cell r="D720">
            <v>183000</v>
          </cell>
          <cell r="E720">
            <v>54674.06</v>
          </cell>
          <cell r="F720">
            <v>48962.03</v>
          </cell>
          <cell r="G720">
            <v>49244.28</v>
          </cell>
          <cell r="H720">
            <v>43174.18</v>
          </cell>
          <cell r="I720">
            <v>56837.88</v>
          </cell>
          <cell r="J720">
            <v>51058.97</v>
          </cell>
          <cell r="K720">
            <v>64304.86</v>
          </cell>
          <cell r="L720">
            <v>55823.93</v>
          </cell>
          <cell r="M720">
            <v>71013.67</v>
          </cell>
          <cell r="N720">
            <v>50188.62</v>
          </cell>
          <cell r="O720">
            <v>63236.19</v>
          </cell>
          <cell r="P720">
            <v>81549.65</v>
          </cell>
          <cell r="Q720">
            <v>690068.32</v>
          </cell>
          <cell r="R720">
            <v>12</v>
          </cell>
          <cell r="S720">
            <v>0</v>
          </cell>
          <cell r="T720">
            <v>1944.0734730673878</v>
          </cell>
          <cell r="U720">
            <v>3382.6878431372547</v>
          </cell>
          <cell r="V720">
            <v>690068.32</v>
          </cell>
          <cell r="W720" t="str">
            <v>Daily rate for Vacation</v>
          </cell>
          <cell r="X720" t="str">
            <v>NN</v>
          </cell>
          <cell r="Y720" t="str">
            <v>Ф.И.О.</v>
          </cell>
          <cell r="Z720" t="str">
            <v>Центр</v>
          </cell>
          <cell r="AA720" t="str">
            <v>Daily rate for Sick Leaves</v>
          </cell>
          <cell r="AB720" t="str">
            <v>Salary</v>
          </cell>
        </row>
        <row r="721">
          <cell r="A721">
            <v>10091188</v>
          </cell>
          <cell r="B721">
            <v>40243</v>
          </cell>
          <cell r="C721" t="str">
            <v>Тутанова Кайша</v>
          </cell>
          <cell r="D721">
            <v>183000</v>
          </cell>
          <cell r="E721">
            <v>39467.24</v>
          </cell>
          <cell r="F721">
            <v>35020.97</v>
          </cell>
          <cell r="G721">
            <v>25552.26</v>
          </cell>
          <cell r="H721">
            <v>45721.61</v>
          </cell>
          <cell r="I721">
            <v>52836.39</v>
          </cell>
          <cell r="J721">
            <v>59099.82</v>
          </cell>
          <cell r="K721">
            <v>65688.14</v>
          </cell>
          <cell r="L721">
            <v>61287.25</v>
          </cell>
          <cell r="M721">
            <v>68351.63</v>
          </cell>
          <cell r="N721">
            <v>45401.13</v>
          </cell>
          <cell r="O721">
            <v>47787.89</v>
          </cell>
          <cell r="P721">
            <v>51005.25</v>
          </cell>
          <cell r="Q721">
            <v>597219.58</v>
          </cell>
          <cell r="R721">
            <v>12</v>
          </cell>
          <cell r="S721">
            <v>45904</v>
          </cell>
          <cell r="T721">
            <v>1553.1766396213657</v>
          </cell>
          <cell r="U721">
            <v>2901.6609473684207</v>
          </cell>
          <cell r="V721">
            <v>551315.58</v>
          </cell>
          <cell r="W721" t="str">
            <v>Daily rate for Vacation</v>
          </cell>
          <cell r="X721" t="str">
            <v>NN</v>
          </cell>
          <cell r="Y721" t="str">
            <v>Ф.И.О.</v>
          </cell>
          <cell r="Z721" t="str">
            <v>Центр</v>
          </cell>
          <cell r="AA721" t="str">
            <v>Daily rate for Sick Leaves</v>
          </cell>
          <cell r="AB721" t="str">
            <v>Salary</v>
          </cell>
        </row>
        <row r="722">
          <cell r="A722">
            <v>10273993</v>
          </cell>
          <cell r="B722">
            <v>40244</v>
          </cell>
          <cell r="C722" t="str">
            <v>Беккулова Гульбаршин</v>
          </cell>
          <cell r="D722">
            <v>176500</v>
          </cell>
          <cell r="E722">
            <v>54209.78</v>
          </cell>
          <cell r="F722">
            <v>39521.58</v>
          </cell>
          <cell r="G722">
            <v>49179.81</v>
          </cell>
          <cell r="H722">
            <v>41699.43</v>
          </cell>
          <cell r="I722">
            <v>41753.26</v>
          </cell>
          <cell r="J722">
            <v>41658.91</v>
          </cell>
          <cell r="K722">
            <v>56858.72</v>
          </cell>
          <cell r="L722">
            <v>51089.41</v>
          </cell>
          <cell r="M722">
            <v>57229.89</v>
          </cell>
          <cell r="N722">
            <v>39242.86</v>
          </cell>
          <cell r="O722">
            <v>37452.59</v>
          </cell>
          <cell r="P722">
            <v>88488.59</v>
          </cell>
          <cell r="Q722">
            <v>598384.83</v>
          </cell>
          <cell r="R722">
            <v>12</v>
          </cell>
          <cell r="S722">
            <v>53554.14</v>
          </cell>
          <cell r="T722">
            <v>1534.9072853279242</v>
          </cell>
          <cell r="U722">
            <v>2136.5909411764706</v>
          </cell>
          <cell r="V722">
            <v>544830.69</v>
          </cell>
          <cell r="W722" t="str">
            <v>Daily rate for Vacation</v>
          </cell>
          <cell r="X722" t="str">
            <v>NN</v>
          </cell>
          <cell r="Y722" t="str">
            <v>Ф.И.О.</v>
          </cell>
          <cell r="Z722" t="str">
            <v>Центр</v>
          </cell>
          <cell r="AA722" t="str">
            <v>Daily rate for Sick Leaves</v>
          </cell>
          <cell r="AB722" t="str">
            <v>Salary</v>
          </cell>
        </row>
        <row r="723">
          <cell r="A723">
            <v>10222088</v>
          </cell>
          <cell r="B723">
            <v>40245</v>
          </cell>
          <cell r="C723" t="str">
            <v>Куанова Сания</v>
          </cell>
          <cell r="D723">
            <v>176500</v>
          </cell>
          <cell r="E723">
            <v>54157.42</v>
          </cell>
          <cell r="F723">
            <v>35878.28</v>
          </cell>
          <cell r="G723">
            <v>52650.09</v>
          </cell>
          <cell r="H723">
            <v>51240.63</v>
          </cell>
          <cell r="I723">
            <v>75981.79</v>
          </cell>
          <cell r="J723">
            <v>75162.74</v>
          </cell>
          <cell r="K723">
            <v>89364.78</v>
          </cell>
          <cell r="L723">
            <v>83088.95</v>
          </cell>
          <cell r="M723">
            <v>87664.55</v>
          </cell>
          <cell r="N723">
            <v>67584.89</v>
          </cell>
          <cell r="O723">
            <v>64501.71</v>
          </cell>
          <cell r="P723">
            <v>74344.01</v>
          </cell>
          <cell r="Q723">
            <v>811619.84</v>
          </cell>
          <cell r="R723">
            <v>12</v>
          </cell>
          <cell r="S723">
            <v>0</v>
          </cell>
          <cell r="T723">
            <v>2286.510705431598</v>
          </cell>
          <cell r="U723">
            <v>3339.999341563786</v>
          </cell>
          <cell r="V723">
            <v>811619.84</v>
          </cell>
          <cell r="W723" t="str">
            <v>Daily rate for Vacation</v>
          </cell>
          <cell r="X723" t="str">
            <v>NN</v>
          </cell>
          <cell r="Y723" t="str">
            <v>Ф.И.О.</v>
          </cell>
          <cell r="Z723" t="str">
            <v>Центр</v>
          </cell>
          <cell r="AA723" t="str">
            <v>Daily rate for Sick Leaves</v>
          </cell>
          <cell r="AB723" t="str">
            <v>Salary</v>
          </cell>
        </row>
        <row r="724">
          <cell r="A724">
            <v>10039852</v>
          </cell>
          <cell r="B724">
            <v>40246</v>
          </cell>
          <cell r="C724" t="str">
            <v>Бекарыстанова Ахкимбат</v>
          </cell>
          <cell r="D724">
            <v>183000</v>
          </cell>
          <cell r="E724">
            <v>68202.95</v>
          </cell>
          <cell r="F724">
            <v>52513.57</v>
          </cell>
          <cell r="G724">
            <v>65683.2</v>
          </cell>
          <cell r="H724">
            <v>53499.51</v>
          </cell>
          <cell r="I724">
            <v>45924.99</v>
          </cell>
          <cell r="J724">
            <v>46064.42</v>
          </cell>
          <cell r="K724">
            <v>64304.72</v>
          </cell>
          <cell r="L724">
            <v>58524.79</v>
          </cell>
          <cell r="M724">
            <v>66177.37</v>
          </cell>
          <cell r="N724">
            <v>61710.88</v>
          </cell>
          <cell r="O724">
            <v>57831.96</v>
          </cell>
          <cell r="P724">
            <v>62772.16</v>
          </cell>
          <cell r="Q724">
            <v>703210.5199999999</v>
          </cell>
          <cell r="R724">
            <v>12</v>
          </cell>
          <cell r="S724">
            <v>8890.37</v>
          </cell>
          <cell r="T724">
            <v>1956.051808654496</v>
          </cell>
          <cell r="U724">
            <v>3338.077644230769</v>
          </cell>
          <cell r="V724">
            <v>694320.1499999999</v>
          </cell>
          <cell r="W724" t="str">
            <v>Daily rate for Vacation</v>
          </cell>
          <cell r="X724" t="str">
            <v>NN</v>
          </cell>
          <cell r="Y724" t="str">
            <v>Ф.И.О.</v>
          </cell>
          <cell r="Z724" t="str">
            <v>Центр</v>
          </cell>
          <cell r="AA724" t="str">
            <v>Daily rate for Sick Leaves</v>
          </cell>
          <cell r="AB724" t="str">
            <v>Salary</v>
          </cell>
        </row>
        <row r="725">
          <cell r="A725">
            <v>10084121</v>
          </cell>
          <cell r="B725">
            <v>40247</v>
          </cell>
          <cell r="C725" t="str">
            <v>Жумагалиева Айсулу</v>
          </cell>
          <cell r="D725">
            <v>145510</v>
          </cell>
          <cell r="E725">
            <v>45766.11</v>
          </cell>
          <cell r="F725">
            <v>0.71</v>
          </cell>
          <cell r="G725">
            <v>49092.21</v>
          </cell>
          <cell r="H725">
            <v>30810.22</v>
          </cell>
          <cell r="I725">
            <v>61533.55</v>
          </cell>
          <cell r="J725">
            <v>9855.14</v>
          </cell>
          <cell r="K725">
            <v>83770.8</v>
          </cell>
          <cell r="L725">
            <v>14936.14</v>
          </cell>
          <cell r="M725">
            <v>79383.67</v>
          </cell>
          <cell r="N725">
            <v>19599.02</v>
          </cell>
          <cell r="O725">
            <v>53646.25</v>
          </cell>
          <cell r="P725">
            <v>47449.74</v>
          </cell>
          <cell r="Q725">
            <v>495843.56</v>
          </cell>
          <cell r="R725">
            <v>12</v>
          </cell>
          <cell r="S725">
            <v>7796.29</v>
          </cell>
          <cell r="T725">
            <v>1374.9359646157316</v>
          </cell>
          <cell r="U725">
            <v>2711.373722222222</v>
          </cell>
          <cell r="V725">
            <v>488047.27</v>
          </cell>
          <cell r="W725" t="str">
            <v>Daily rate for Vacation</v>
          </cell>
          <cell r="X725" t="str">
            <v>NN</v>
          </cell>
          <cell r="Y725" t="str">
            <v>Ф.И.О.</v>
          </cell>
          <cell r="Z725" t="str">
            <v>Центр</v>
          </cell>
          <cell r="AA725" t="str">
            <v>Daily rate for Sick Leaves</v>
          </cell>
          <cell r="AB725" t="str">
            <v>Salary</v>
          </cell>
        </row>
        <row r="726">
          <cell r="A726">
            <v>10131741</v>
          </cell>
          <cell r="B726">
            <v>40248</v>
          </cell>
          <cell r="C726" t="str">
            <v>Жалгасова Жанаргуль</v>
          </cell>
          <cell r="D726">
            <v>145510</v>
          </cell>
          <cell r="E726">
            <v>36519.5</v>
          </cell>
          <cell r="F726">
            <v>68492.53</v>
          </cell>
          <cell r="G726">
            <v>0.61</v>
          </cell>
          <cell r="H726">
            <v>58754.07</v>
          </cell>
          <cell r="I726">
            <v>14797.16</v>
          </cell>
          <cell r="J726">
            <v>70969.42</v>
          </cell>
          <cell r="K726">
            <v>18902.2</v>
          </cell>
          <cell r="L726">
            <v>79204.93</v>
          </cell>
          <cell r="M726">
            <v>35132.61</v>
          </cell>
          <cell r="N726">
            <v>51231.99</v>
          </cell>
          <cell r="O726">
            <v>29201.21</v>
          </cell>
          <cell r="P726">
            <v>56736.55</v>
          </cell>
          <cell r="Q726">
            <v>519942.77999999997</v>
          </cell>
          <cell r="R726">
            <v>12</v>
          </cell>
          <cell r="S726">
            <v>34598.37</v>
          </cell>
          <cell r="T726">
            <v>1367.3214164976337</v>
          </cell>
          <cell r="U726">
            <v>2726.6539887640447</v>
          </cell>
          <cell r="V726">
            <v>485344.41</v>
          </cell>
          <cell r="W726" t="str">
            <v>Daily rate for Vacation</v>
          </cell>
          <cell r="X726" t="str">
            <v>NN</v>
          </cell>
          <cell r="Y726" t="str">
            <v>Ф.И.О.</v>
          </cell>
          <cell r="Z726" t="str">
            <v>Центр</v>
          </cell>
          <cell r="AA726" t="str">
            <v>Daily rate for Sick Leaves</v>
          </cell>
          <cell r="AB726" t="str">
            <v>Salary</v>
          </cell>
        </row>
        <row r="727">
          <cell r="A727">
            <v>10237976</v>
          </cell>
          <cell r="B727">
            <v>40249</v>
          </cell>
          <cell r="C727" t="str">
            <v>Хайруллина Куляш</v>
          </cell>
          <cell r="D727">
            <v>145510</v>
          </cell>
          <cell r="E727">
            <v>39344.6</v>
          </cell>
          <cell r="F727">
            <v>33116.55</v>
          </cell>
          <cell r="G727">
            <v>36731.5</v>
          </cell>
          <cell r="H727">
            <v>36666.67</v>
          </cell>
          <cell r="I727">
            <v>33634.7</v>
          </cell>
          <cell r="J727">
            <v>39362.98</v>
          </cell>
          <cell r="K727">
            <v>45883.73</v>
          </cell>
          <cell r="L727">
            <v>41643.87</v>
          </cell>
          <cell r="M727">
            <v>50651.85</v>
          </cell>
          <cell r="N727">
            <v>31613.01</v>
          </cell>
          <cell r="O727">
            <v>33346.62</v>
          </cell>
          <cell r="P727">
            <v>34773.97</v>
          </cell>
          <cell r="Q727">
            <v>456770.05000000005</v>
          </cell>
          <cell r="R727">
            <v>12</v>
          </cell>
          <cell r="S727">
            <v>15093.51</v>
          </cell>
          <cell r="T727">
            <v>1244.2994703628578</v>
          </cell>
          <cell r="U727">
            <v>1759.6674900398407</v>
          </cell>
          <cell r="V727">
            <v>441676.54000000004</v>
          </cell>
          <cell r="W727" t="str">
            <v>Daily rate for Vacation</v>
          </cell>
          <cell r="X727" t="str">
            <v>NN</v>
          </cell>
          <cell r="Y727" t="str">
            <v>Ф.И.О.</v>
          </cell>
          <cell r="Z727" t="str">
            <v>Центр</v>
          </cell>
          <cell r="AA727" t="str">
            <v>Daily rate for Sick Leaves</v>
          </cell>
          <cell r="AB727" t="str">
            <v>Salary</v>
          </cell>
        </row>
        <row r="728">
          <cell r="A728">
            <v>10349564</v>
          </cell>
          <cell r="B728">
            <v>40250</v>
          </cell>
          <cell r="C728" t="str">
            <v>Каменова Жанылсын</v>
          </cell>
          <cell r="D728">
            <v>183000</v>
          </cell>
          <cell r="E728">
            <v>57816.49</v>
          </cell>
          <cell r="F728">
            <v>55726.02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1657.97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115200.48</v>
          </cell>
          <cell r="R728">
            <v>3</v>
          </cell>
          <cell r="S728">
            <v>10465.91</v>
          </cell>
          <cell r="T728">
            <v>1180.2408158665764</v>
          </cell>
          <cell r="U728">
            <v>3378.534516129032</v>
          </cell>
          <cell r="V728">
            <v>104734.56999999999</v>
          </cell>
          <cell r="W728" t="str">
            <v>Daily rate for Vacation</v>
          </cell>
          <cell r="X728" t="str">
            <v>NN</v>
          </cell>
          <cell r="Y728" t="str">
            <v>Ф.И.О.</v>
          </cell>
          <cell r="Z728" t="str">
            <v>Центр</v>
          </cell>
          <cell r="AA728" t="str">
            <v>Daily rate for Sick Leaves</v>
          </cell>
          <cell r="AB728" t="str">
            <v>Salary</v>
          </cell>
        </row>
        <row r="729">
          <cell r="A729">
            <v>10432659</v>
          </cell>
          <cell r="B729">
            <v>40251</v>
          </cell>
          <cell r="C729" t="str">
            <v>Накесова Нуржамал</v>
          </cell>
          <cell r="D729">
            <v>182000</v>
          </cell>
          <cell r="E729">
            <v>41900.95</v>
          </cell>
          <cell r="F729">
            <v>35815.38</v>
          </cell>
          <cell r="G729">
            <v>25612.29</v>
          </cell>
          <cell r="H729">
            <v>0.48</v>
          </cell>
          <cell r="I729">
            <v>60689.6</v>
          </cell>
          <cell r="J729">
            <v>37676.22</v>
          </cell>
          <cell r="K729">
            <v>48107.22</v>
          </cell>
          <cell r="L729">
            <v>43636.57</v>
          </cell>
          <cell r="M729">
            <v>50376.13</v>
          </cell>
          <cell r="N729">
            <v>32696.35</v>
          </cell>
          <cell r="O729">
            <v>35706.16</v>
          </cell>
          <cell r="P729">
            <v>34773.61</v>
          </cell>
          <cell r="Q729">
            <v>446990.95999999996</v>
          </cell>
          <cell r="R729">
            <v>12</v>
          </cell>
          <cell r="S729">
            <v>23518.44</v>
          </cell>
          <cell r="T729">
            <v>1193.0147622267298</v>
          </cell>
          <cell r="U729">
            <v>1841.1848695652172</v>
          </cell>
          <cell r="V729">
            <v>423472.51999999996</v>
          </cell>
          <cell r="W729" t="str">
            <v>Daily rate for Vacation</v>
          </cell>
          <cell r="X729" t="str">
            <v>NN</v>
          </cell>
          <cell r="Y729" t="str">
            <v>Ф.И.О.</v>
          </cell>
          <cell r="Z729" t="str">
            <v>Центр</v>
          </cell>
          <cell r="AA729" t="str">
            <v>Daily rate for Sick Leaves</v>
          </cell>
          <cell r="AB729" t="str">
            <v>Salary</v>
          </cell>
        </row>
        <row r="730">
          <cell r="A730">
            <v>10356481</v>
          </cell>
          <cell r="B730">
            <v>40253</v>
          </cell>
          <cell r="C730" t="str">
            <v>Суюнова Гульзада</v>
          </cell>
          <cell r="D730">
            <v>145510</v>
          </cell>
          <cell r="E730">
            <v>36519.19</v>
          </cell>
          <cell r="F730">
            <v>34265.17</v>
          </cell>
          <cell r="G730">
            <v>49092.25</v>
          </cell>
          <cell r="H730">
            <v>22147.71</v>
          </cell>
          <cell r="I730">
            <v>61533.56</v>
          </cell>
          <cell r="J730">
            <v>9855.14</v>
          </cell>
          <cell r="K730">
            <v>74944.22</v>
          </cell>
          <cell r="L730">
            <v>74180.13</v>
          </cell>
          <cell r="M730">
            <v>35132.28</v>
          </cell>
          <cell r="N730">
            <v>83676.79</v>
          </cell>
          <cell r="O730">
            <v>38962.79</v>
          </cell>
          <cell r="P730">
            <v>35794.24</v>
          </cell>
          <cell r="Q730">
            <v>556103.47</v>
          </cell>
          <cell r="R730">
            <v>12</v>
          </cell>
          <cell r="S730">
            <v>30474.24</v>
          </cell>
          <cell r="T730">
            <v>1480.812570430471</v>
          </cell>
          <cell r="U730">
            <v>2841.239081081081</v>
          </cell>
          <cell r="V730">
            <v>525629.23</v>
          </cell>
          <cell r="W730" t="str">
            <v>Daily rate for Vacation</v>
          </cell>
          <cell r="X730" t="str">
            <v>NN</v>
          </cell>
          <cell r="Y730" t="str">
            <v>Ф.И.О.</v>
          </cell>
          <cell r="Z730" t="str">
            <v>Центр</v>
          </cell>
          <cell r="AA730" t="str">
            <v>Daily rate for Sick Leaves</v>
          </cell>
          <cell r="AB730" t="str">
            <v>Salary</v>
          </cell>
        </row>
        <row r="731">
          <cell r="A731">
            <v>10356465</v>
          </cell>
          <cell r="B731">
            <v>40255</v>
          </cell>
          <cell r="C731" t="str">
            <v>Укпегазиева Гулназ</v>
          </cell>
          <cell r="D731">
            <v>145510</v>
          </cell>
          <cell r="E731">
            <v>51725.65</v>
          </cell>
          <cell r="F731">
            <v>41599.46</v>
          </cell>
          <cell r="G731">
            <v>29470.9</v>
          </cell>
          <cell r="H731">
            <v>58754.07</v>
          </cell>
          <cell r="I731">
            <v>14797.16</v>
          </cell>
          <cell r="J731">
            <v>70969.42</v>
          </cell>
          <cell r="K731">
            <v>14480.06</v>
          </cell>
          <cell r="L731">
            <v>28597.5</v>
          </cell>
          <cell r="M731">
            <v>55041.38</v>
          </cell>
          <cell r="N731">
            <v>51231.74</v>
          </cell>
          <cell r="O731">
            <v>11000.01</v>
          </cell>
          <cell r="P731">
            <v>26898.62</v>
          </cell>
          <cell r="Q731">
            <v>454565.97000000003</v>
          </cell>
          <cell r="R731">
            <v>12</v>
          </cell>
          <cell r="S731">
            <v>0</v>
          </cell>
          <cell r="T731">
            <v>1280.6118154158216</v>
          </cell>
          <cell r="U731">
            <v>2754.945272727273</v>
          </cell>
          <cell r="V731">
            <v>454565.97000000003</v>
          </cell>
          <cell r="W731" t="str">
            <v>Daily rate for Vacation</v>
          </cell>
          <cell r="X731" t="str">
            <v>NN</v>
          </cell>
          <cell r="Y731" t="str">
            <v>Ф.И.О.</v>
          </cell>
          <cell r="Z731" t="str">
            <v>Центр</v>
          </cell>
          <cell r="AA731" t="str">
            <v>Daily rate for Sick Leaves</v>
          </cell>
          <cell r="AB731" t="str">
            <v>Salary</v>
          </cell>
        </row>
        <row r="732">
          <cell r="A732">
            <v>10149677</v>
          </cell>
          <cell r="B732">
            <v>40256</v>
          </cell>
          <cell r="C732" t="str">
            <v>Бекмаганбетова Алия</v>
          </cell>
          <cell r="D732">
            <v>145510</v>
          </cell>
          <cell r="E732">
            <v>39344.19</v>
          </cell>
          <cell r="F732">
            <v>31837.25</v>
          </cell>
          <cell r="G732">
            <v>37517.08</v>
          </cell>
          <cell r="H732">
            <v>38265.74</v>
          </cell>
          <cell r="I732">
            <v>19219.95</v>
          </cell>
          <cell r="J732">
            <v>47353.14</v>
          </cell>
          <cell r="K732">
            <v>57241.4</v>
          </cell>
          <cell r="L732">
            <v>28586.22</v>
          </cell>
          <cell r="M732">
            <v>49035.23</v>
          </cell>
          <cell r="N732">
            <v>237358.3</v>
          </cell>
          <cell r="O732">
            <v>0.43</v>
          </cell>
          <cell r="P732">
            <v>0.63</v>
          </cell>
          <cell r="Q732">
            <v>585759.56</v>
          </cell>
          <cell r="R732">
            <v>12</v>
          </cell>
          <cell r="S732">
            <v>249872.53</v>
          </cell>
          <cell r="T732">
            <v>946.2672695514989</v>
          </cell>
          <cell r="U732">
            <v>1835.4482513661203</v>
          </cell>
          <cell r="V732">
            <v>335887.03</v>
          </cell>
          <cell r="W732" t="str">
            <v>Daily rate for Vacation</v>
          </cell>
          <cell r="X732" t="str">
            <v>NN</v>
          </cell>
          <cell r="Y732" t="str">
            <v>Ф.И.О.</v>
          </cell>
          <cell r="Z732" t="str">
            <v>Центр</v>
          </cell>
          <cell r="AA732" t="str">
            <v>Daily rate for Sick Leaves</v>
          </cell>
          <cell r="AB732" t="str">
            <v>Salary</v>
          </cell>
        </row>
        <row r="733">
          <cell r="A733">
            <v>10008982</v>
          </cell>
          <cell r="B733">
            <v>40258</v>
          </cell>
          <cell r="C733" t="str">
            <v>Абенова Айслу</v>
          </cell>
          <cell r="D733">
            <v>145510</v>
          </cell>
          <cell r="E733">
            <v>33256.22</v>
          </cell>
          <cell r="F733">
            <v>28325.15</v>
          </cell>
          <cell r="G733">
            <v>38327.86</v>
          </cell>
          <cell r="H733">
            <v>36666.39</v>
          </cell>
          <cell r="I733">
            <v>33635.23</v>
          </cell>
          <cell r="J733">
            <v>33435.39</v>
          </cell>
          <cell r="K733">
            <v>49941.83</v>
          </cell>
          <cell r="L733">
            <v>41626.75</v>
          </cell>
          <cell r="M733">
            <v>52268.67</v>
          </cell>
          <cell r="N733">
            <v>31612.41</v>
          </cell>
          <cell r="O733">
            <v>33345.83</v>
          </cell>
          <cell r="P733">
            <v>28451.18</v>
          </cell>
          <cell r="Q733">
            <v>440892.91</v>
          </cell>
          <cell r="R733">
            <v>12</v>
          </cell>
          <cell r="S733">
            <v>14869.62</v>
          </cell>
          <cell r="T733">
            <v>1200.2008395312148</v>
          </cell>
          <cell r="U733">
            <v>1753.1822633744855</v>
          </cell>
          <cell r="V733">
            <v>426023.29</v>
          </cell>
          <cell r="W733" t="str">
            <v>Daily rate for Vacation</v>
          </cell>
          <cell r="X733" t="str">
            <v>NN</v>
          </cell>
          <cell r="Y733" t="str">
            <v>Ф.И.О.</v>
          </cell>
          <cell r="Z733" t="str">
            <v>Центр</v>
          </cell>
          <cell r="AA733" t="str">
            <v>Daily rate for Sick Leaves</v>
          </cell>
          <cell r="AB733" t="str">
            <v>Salary</v>
          </cell>
        </row>
        <row r="734">
          <cell r="A734">
            <v>10326434</v>
          </cell>
          <cell r="B734">
            <v>40261</v>
          </cell>
          <cell r="C734" t="str">
            <v>Сисенбаева Ирина</v>
          </cell>
          <cell r="D734">
            <v>145510</v>
          </cell>
          <cell r="E734">
            <v>37760.38</v>
          </cell>
          <cell r="F734">
            <v>25141.44</v>
          </cell>
          <cell r="G734">
            <v>35134.78</v>
          </cell>
          <cell r="H734">
            <v>42830.21</v>
          </cell>
          <cell r="I734">
            <v>33634.53</v>
          </cell>
          <cell r="J734">
            <v>38229.12</v>
          </cell>
          <cell r="K734">
            <v>45883.84</v>
          </cell>
          <cell r="L734">
            <v>41326.84</v>
          </cell>
          <cell r="M734">
            <v>44861.17</v>
          </cell>
          <cell r="N734">
            <v>31612.75</v>
          </cell>
          <cell r="O734">
            <v>33346.55</v>
          </cell>
          <cell r="P734">
            <v>66685.67</v>
          </cell>
          <cell r="Q734">
            <v>476447.27999999997</v>
          </cell>
          <cell r="R734">
            <v>12</v>
          </cell>
          <cell r="S734">
            <v>61961.66</v>
          </cell>
          <cell r="T734">
            <v>1167.6966982195177</v>
          </cell>
          <cell r="U734">
            <v>1794.3100432900433</v>
          </cell>
          <cell r="V734">
            <v>414485.62</v>
          </cell>
          <cell r="W734" t="str">
            <v>Daily rate for Vacation</v>
          </cell>
          <cell r="X734" t="str">
            <v>NN</v>
          </cell>
          <cell r="Y734" t="str">
            <v>Ф.И.О.</v>
          </cell>
          <cell r="Z734" t="str">
            <v>Центр</v>
          </cell>
          <cell r="AA734" t="str">
            <v>Daily rate for Sick Leaves</v>
          </cell>
          <cell r="AB734" t="str">
            <v>Salary</v>
          </cell>
        </row>
        <row r="735">
          <cell r="A735">
            <v>10494518</v>
          </cell>
          <cell r="B735">
            <v>40262</v>
          </cell>
          <cell r="C735" t="str">
            <v>Есеева Маржан</v>
          </cell>
          <cell r="D735">
            <v>145510</v>
          </cell>
          <cell r="E735">
            <v>39344.4</v>
          </cell>
          <cell r="F735">
            <v>36672.93</v>
          </cell>
          <cell r="G735">
            <v>44878.58</v>
          </cell>
          <cell r="H735">
            <v>41012.66</v>
          </cell>
          <cell r="I735">
            <v>37866.27</v>
          </cell>
          <cell r="J735">
            <v>40972.3</v>
          </cell>
          <cell r="K735">
            <v>49124.84</v>
          </cell>
          <cell r="L735">
            <v>39124.74</v>
          </cell>
          <cell r="M735">
            <v>59376.9</v>
          </cell>
          <cell r="N735">
            <v>34883.3</v>
          </cell>
          <cell r="O735">
            <v>35043.7</v>
          </cell>
          <cell r="P735">
            <v>38371.35</v>
          </cell>
          <cell r="Q735">
            <v>496671.97</v>
          </cell>
          <cell r="R735">
            <v>12</v>
          </cell>
          <cell r="S735">
            <v>8237.66</v>
          </cell>
          <cell r="T735">
            <v>1376.0263409961688</v>
          </cell>
          <cell r="U735">
            <v>1907.9465234375</v>
          </cell>
          <cell r="V735">
            <v>488434.31</v>
          </cell>
          <cell r="W735" t="str">
            <v>Daily rate for Vacation</v>
          </cell>
          <cell r="X735" t="str">
            <v>NN</v>
          </cell>
          <cell r="Y735" t="str">
            <v>Ф.И.О.</v>
          </cell>
          <cell r="Z735" t="str">
            <v>Центр</v>
          </cell>
          <cell r="AA735" t="str">
            <v>Daily rate for Sick Leaves</v>
          </cell>
          <cell r="AB735" t="str">
            <v>Salary</v>
          </cell>
        </row>
        <row r="736">
          <cell r="A736">
            <v>10463210</v>
          </cell>
          <cell r="B736">
            <v>40263</v>
          </cell>
          <cell r="C736" t="str">
            <v>Макарова Лима</v>
          </cell>
          <cell r="D736">
            <v>184000</v>
          </cell>
          <cell r="E736">
            <v>129382.5</v>
          </cell>
          <cell r="F736">
            <v>114308.71</v>
          </cell>
          <cell r="G736">
            <v>108234.74</v>
          </cell>
          <cell r="H736">
            <v>131801.29</v>
          </cell>
          <cell r="I736">
            <v>113544.65</v>
          </cell>
          <cell r="J736">
            <v>136880.92</v>
          </cell>
          <cell r="K736">
            <v>122418.59</v>
          </cell>
          <cell r="L736">
            <v>127882.43</v>
          </cell>
          <cell r="M736">
            <v>121693.07</v>
          </cell>
          <cell r="N736">
            <v>145358.32</v>
          </cell>
          <cell r="O736">
            <v>105422.5</v>
          </cell>
          <cell r="P736">
            <v>101201.25</v>
          </cell>
          <cell r="Q736">
            <v>1458128.9700000002</v>
          </cell>
          <cell r="R736">
            <v>12</v>
          </cell>
          <cell r="S736">
            <v>0</v>
          </cell>
          <cell r="T736">
            <v>4107.8684077079115</v>
          </cell>
          <cell r="U736">
            <v>7439.433520408164</v>
          </cell>
          <cell r="V736">
            <v>1458128.9700000002</v>
          </cell>
          <cell r="W736" t="str">
            <v>Daily rate for Vacation</v>
          </cell>
          <cell r="X736" t="str">
            <v>NN</v>
          </cell>
          <cell r="Y736" t="str">
            <v>Ф.И.О.</v>
          </cell>
          <cell r="Z736" t="str">
            <v>Центр</v>
          </cell>
          <cell r="AA736" t="str">
            <v>Daily rate for Sick Leaves</v>
          </cell>
          <cell r="AB736" t="str">
            <v>Salary</v>
          </cell>
        </row>
        <row r="737">
          <cell r="A737">
            <v>10007630</v>
          </cell>
          <cell r="B737">
            <v>40264</v>
          </cell>
          <cell r="C737" t="str">
            <v>Акназарова Турсын</v>
          </cell>
          <cell r="D737">
            <v>145510</v>
          </cell>
          <cell r="E737">
            <v>39344.22</v>
          </cell>
          <cell r="F737">
            <v>31837.67</v>
          </cell>
          <cell r="G737">
            <v>38327.86</v>
          </cell>
          <cell r="H737">
            <v>36666.44</v>
          </cell>
          <cell r="I737">
            <v>34784.02</v>
          </cell>
          <cell r="J737">
            <v>38229.42</v>
          </cell>
          <cell r="K737">
            <v>45884.34</v>
          </cell>
          <cell r="L737">
            <v>41403.95</v>
          </cell>
          <cell r="M737">
            <v>52164.28</v>
          </cell>
          <cell r="N737">
            <v>31612.6</v>
          </cell>
          <cell r="O737">
            <v>33346.62</v>
          </cell>
          <cell r="P737">
            <v>34392.77</v>
          </cell>
          <cell r="Q737">
            <v>457994.18999999994</v>
          </cell>
          <cell r="R737">
            <v>12</v>
          </cell>
          <cell r="S737">
            <v>19378.49</v>
          </cell>
          <cell r="T737">
            <v>1235.6764142438583</v>
          </cell>
          <cell r="U737">
            <v>1761.5088353413653</v>
          </cell>
          <cell r="V737">
            <v>438615.69999999995</v>
          </cell>
          <cell r="W737" t="str">
            <v>Daily rate for Vacation</v>
          </cell>
          <cell r="X737" t="str">
            <v>NN</v>
          </cell>
          <cell r="Y737" t="str">
            <v>Ф.И.О.</v>
          </cell>
          <cell r="Z737" t="str">
            <v>Центр</v>
          </cell>
          <cell r="AA737" t="str">
            <v>Daily rate for Sick Leaves</v>
          </cell>
          <cell r="AB737" t="str">
            <v>Salary</v>
          </cell>
        </row>
        <row r="738">
          <cell r="A738">
            <v>10497655</v>
          </cell>
          <cell r="B738">
            <v>40265</v>
          </cell>
          <cell r="C738" t="str">
            <v>Сисенова Анар</v>
          </cell>
          <cell r="D738">
            <v>145510</v>
          </cell>
          <cell r="E738">
            <v>36300.53</v>
          </cell>
          <cell r="F738">
            <v>27062.02</v>
          </cell>
          <cell r="G738">
            <v>44290.21</v>
          </cell>
          <cell r="H738">
            <v>36666.63</v>
          </cell>
          <cell r="I738">
            <v>35236.8</v>
          </cell>
          <cell r="J738">
            <v>38104.64</v>
          </cell>
          <cell r="K738">
            <v>45883.36</v>
          </cell>
          <cell r="L738">
            <v>40164.81</v>
          </cell>
          <cell r="M738">
            <v>55962.69</v>
          </cell>
          <cell r="N738">
            <v>34883.26</v>
          </cell>
          <cell r="O738">
            <v>45256.91</v>
          </cell>
          <cell r="P738">
            <v>38371.24</v>
          </cell>
          <cell r="Q738">
            <v>478183.1</v>
          </cell>
          <cell r="R738">
            <v>12</v>
          </cell>
          <cell r="S738">
            <v>8240.68</v>
          </cell>
          <cell r="T738">
            <v>1323.930640072121</v>
          </cell>
          <cell r="U738">
            <v>1821.4822480620155</v>
          </cell>
          <cell r="V738">
            <v>469942.42</v>
          </cell>
          <cell r="W738" t="str">
            <v>Daily rate for Vacation</v>
          </cell>
          <cell r="X738" t="str">
            <v>NN</v>
          </cell>
          <cell r="Y738" t="str">
            <v>Ф.И.О.</v>
          </cell>
          <cell r="Z738" t="str">
            <v>Центр</v>
          </cell>
          <cell r="AA738" t="str">
            <v>Daily rate for Sick Leaves</v>
          </cell>
          <cell r="AB738" t="str">
            <v>Salary</v>
          </cell>
        </row>
        <row r="739">
          <cell r="A739">
            <v>10039287</v>
          </cell>
          <cell r="B739">
            <v>40266</v>
          </cell>
          <cell r="C739" t="str">
            <v>Аймуратова Агилаш</v>
          </cell>
          <cell r="D739">
            <v>145510</v>
          </cell>
          <cell r="E739">
            <v>25092.16</v>
          </cell>
          <cell r="F739">
            <v>43005.31</v>
          </cell>
          <cell r="G739">
            <v>35134.62</v>
          </cell>
          <cell r="H739">
            <v>36666.24</v>
          </cell>
          <cell r="I739">
            <v>34783.11</v>
          </cell>
          <cell r="J739">
            <v>38229.43</v>
          </cell>
          <cell r="K739">
            <v>45555.79</v>
          </cell>
          <cell r="L739">
            <v>38425.67</v>
          </cell>
          <cell r="M739">
            <v>53210.97</v>
          </cell>
          <cell r="N739">
            <v>34883.04</v>
          </cell>
          <cell r="O739">
            <v>24530.49</v>
          </cell>
          <cell r="P739">
            <v>48060.76</v>
          </cell>
          <cell r="Q739">
            <v>457577.59</v>
          </cell>
          <cell r="R739">
            <v>12</v>
          </cell>
          <cell r="S739">
            <v>36928.18</v>
          </cell>
          <cell r="T739">
            <v>1185.0614435429345</v>
          </cell>
          <cell r="U739">
            <v>1844.953552631579</v>
          </cell>
          <cell r="V739">
            <v>420649.41000000003</v>
          </cell>
          <cell r="W739" t="str">
            <v>Daily rate for Vacation</v>
          </cell>
          <cell r="X739" t="str">
            <v>NN</v>
          </cell>
          <cell r="Y739" t="str">
            <v>Ф.И.О.</v>
          </cell>
          <cell r="Z739" t="str">
            <v>Центр</v>
          </cell>
          <cell r="AA739" t="str">
            <v>Daily rate for Sick Leaves</v>
          </cell>
          <cell r="AB739" t="str">
            <v>Salary</v>
          </cell>
        </row>
        <row r="740">
          <cell r="A740">
            <v>10497698</v>
          </cell>
          <cell r="B740">
            <v>40267</v>
          </cell>
          <cell r="C740" t="str">
            <v>Имашева Гаухар</v>
          </cell>
          <cell r="D740">
            <v>182000</v>
          </cell>
          <cell r="E740">
            <v>41900.13</v>
          </cell>
          <cell r="F740">
            <v>16469.84</v>
          </cell>
          <cell r="G740">
            <v>22358.03</v>
          </cell>
          <cell r="H740">
            <v>39248.06</v>
          </cell>
          <cell r="I740">
            <v>33371.35</v>
          </cell>
          <cell r="J740">
            <v>21797.48</v>
          </cell>
          <cell r="K740">
            <v>0</v>
          </cell>
          <cell r="L740">
            <v>1952.46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177097.35</v>
          </cell>
          <cell r="R740">
            <v>7</v>
          </cell>
          <cell r="S740">
            <v>30492.09</v>
          </cell>
          <cell r="T740">
            <v>708.0327441321357</v>
          </cell>
          <cell r="U740">
            <v>1766.3284337349398</v>
          </cell>
          <cell r="V740">
            <v>146605.26</v>
          </cell>
          <cell r="W740" t="str">
            <v>Daily rate for Vacation</v>
          </cell>
          <cell r="X740" t="str">
            <v>NN</v>
          </cell>
          <cell r="Y740" t="str">
            <v>Ф.И.О.</v>
          </cell>
          <cell r="Z740" t="str">
            <v>Центр</v>
          </cell>
          <cell r="AA740" t="str">
            <v>Daily rate for Sick Leaves</v>
          </cell>
          <cell r="AB740" t="str">
            <v>Salary</v>
          </cell>
        </row>
        <row r="741">
          <cell r="A741">
            <v>10499511</v>
          </cell>
          <cell r="B741">
            <v>40272</v>
          </cell>
          <cell r="C741" t="str">
            <v>Шакенова Гульбану</v>
          </cell>
          <cell r="D741">
            <v>145510</v>
          </cell>
          <cell r="E741">
            <v>39344.78</v>
          </cell>
          <cell r="F741">
            <v>27061.3</v>
          </cell>
          <cell r="G741">
            <v>40031.95</v>
          </cell>
          <cell r="H741">
            <v>38266.3</v>
          </cell>
          <cell r="I741">
            <v>32032.88</v>
          </cell>
          <cell r="J741">
            <v>39827.16</v>
          </cell>
          <cell r="K741">
            <v>44290.69</v>
          </cell>
          <cell r="L741">
            <v>39971.44</v>
          </cell>
          <cell r="M741">
            <v>52130.93</v>
          </cell>
          <cell r="N741">
            <v>31613.17</v>
          </cell>
          <cell r="O741">
            <v>39425.78</v>
          </cell>
          <cell r="P741">
            <v>35586.21</v>
          </cell>
          <cell r="Q741">
            <v>459582.59</v>
          </cell>
          <cell r="R741">
            <v>12</v>
          </cell>
          <cell r="S741">
            <v>26864.26</v>
          </cell>
          <cell r="T741">
            <v>1219.06223236421</v>
          </cell>
          <cell r="U741">
            <v>1780.7338683127573</v>
          </cell>
          <cell r="V741">
            <v>432718.33</v>
          </cell>
          <cell r="W741" t="str">
            <v>Daily rate for Vacation</v>
          </cell>
          <cell r="X741" t="str">
            <v>NN</v>
          </cell>
          <cell r="Y741" t="str">
            <v>Ф.И.О.</v>
          </cell>
          <cell r="Z741" t="str">
            <v>Центр</v>
          </cell>
          <cell r="AA741" t="str">
            <v>Daily rate for Sick Leaves</v>
          </cell>
          <cell r="AB741" t="str">
            <v>Salary</v>
          </cell>
        </row>
        <row r="742">
          <cell r="A742">
            <v>10500691</v>
          </cell>
          <cell r="B742">
            <v>40274</v>
          </cell>
          <cell r="C742" t="str">
            <v>Зихатова Зарипа</v>
          </cell>
          <cell r="D742">
            <v>145510</v>
          </cell>
          <cell r="E742">
            <v>34716.08</v>
          </cell>
          <cell r="F742">
            <v>38204.42</v>
          </cell>
          <cell r="G742">
            <v>23529.84</v>
          </cell>
          <cell r="H742">
            <v>39865.28</v>
          </cell>
          <cell r="I742">
            <v>35236.8</v>
          </cell>
          <cell r="J742">
            <v>36630.68</v>
          </cell>
          <cell r="K742">
            <v>47504.1</v>
          </cell>
          <cell r="L742">
            <v>36619.62</v>
          </cell>
          <cell r="M742">
            <v>50507.67</v>
          </cell>
          <cell r="N742">
            <v>42592.18</v>
          </cell>
          <cell r="O742">
            <v>37838.59</v>
          </cell>
          <cell r="P742">
            <v>61267.11</v>
          </cell>
          <cell r="Q742">
            <v>484512.37</v>
          </cell>
          <cell r="R742">
            <v>12</v>
          </cell>
          <cell r="S742">
            <v>37089.36</v>
          </cell>
          <cell r="T742">
            <v>1260.488533919315</v>
          </cell>
          <cell r="U742">
            <v>1848.8554132231404</v>
          </cell>
          <cell r="V742">
            <v>447423.01</v>
          </cell>
          <cell r="W742" t="str">
            <v>Daily rate for Vacation</v>
          </cell>
          <cell r="X742" t="str">
            <v>NN</v>
          </cell>
          <cell r="Y742" t="str">
            <v>Ф.И.О.</v>
          </cell>
          <cell r="Z742" t="str">
            <v>Центр</v>
          </cell>
          <cell r="AA742" t="str">
            <v>Daily rate for Sick Leaves</v>
          </cell>
          <cell r="AB742" t="str">
            <v>Salary</v>
          </cell>
        </row>
        <row r="743">
          <cell r="A743">
            <v>10166581</v>
          </cell>
          <cell r="B743">
            <v>40276</v>
          </cell>
          <cell r="C743" t="str">
            <v>Рамазанова Гулшат</v>
          </cell>
          <cell r="D743">
            <v>145100</v>
          </cell>
          <cell r="E743">
            <v>39344.58</v>
          </cell>
          <cell r="F743">
            <v>35020.47</v>
          </cell>
          <cell r="G743">
            <v>33537.55</v>
          </cell>
          <cell r="H743">
            <v>31992.03</v>
          </cell>
          <cell r="I743">
            <v>35453.71</v>
          </cell>
          <cell r="J743">
            <v>35032.56</v>
          </cell>
          <cell r="K743">
            <v>47504.04</v>
          </cell>
          <cell r="L743">
            <v>39732.6</v>
          </cell>
          <cell r="M743">
            <v>50514.34</v>
          </cell>
          <cell r="N743">
            <v>31613.2</v>
          </cell>
          <cell r="O743">
            <v>39425.81</v>
          </cell>
          <cell r="P743">
            <v>31613.07</v>
          </cell>
          <cell r="Q743">
            <v>450783.96</v>
          </cell>
          <cell r="R743">
            <v>12</v>
          </cell>
          <cell r="S743">
            <v>13169.02</v>
          </cell>
          <cell r="T743">
            <v>1232.8570543159794</v>
          </cell>
          <cell r="U743">
            <v>1764.576370967742</v>
          </cell>
          <cell r="V743">
            <v>437614.94</v>
          </cell>
          <cell r="W743" t="str">
            <v>Daily rate for Vacation</v>
          </cell>
          <cell r="X743" t="str">
            <v>NN</v>
          </cell>
          <cell r="Y743" t="str">
            <v>Ф.И.О.</v>
          </cell>
          <cell r="Z743" t="str">
            <v>Центр</v>
          </cell>
          <cell r="AA743" t="str">
            <v>Daily rate for Sick Leaves</v>
          </cell>
          <cell r="AB743" t="str">
            <v>Salary</v>
          </cell>
        </row>
        <row r="744">
          <cell r="A744">
            <v>10502127</v>
          </cell>
          <cell r="B744">
            <v>40277</v>
          </cell>
          <cell r="C744" t="str">
            <v>Голодникова Олеся</v>
          </cell>
          <cell r="D744">
            <v>145510</v>
          </cell>
          <cell r="E744">
            <v>42906.47</v>
          </cell>
          <cell r="F744">
            <v>15918.51</v>
          </cell>
          <cell r="G744">
            <v>38169.5</v>
          </cell>
          <cell r="H744">
            <v>25079.22</v>
          </cell>
          <cell r="I744">
            <v>33634.57</v>
          </cell>
          <cell r="J744">
            <v>39116.68</v>
          </cell>
          <cell r="K744">
            <v>21574.35</v>
          </cell>
          <cell r="L744">
            <v>32596.24</v>
          </cell>
          <cell r="M744">
            <v>40875.19</v>
          </cell>
          <cell r="N744">
            <v>33193.55</v>
          </cell>
          <cell r="O744">
            <v>39426.25</v>
          </cell>
          <cell r="P744">
            <v>31612.82</v>
          </cell>
          <cell r="Q744">
            <v>394103.35</v>
          </cell>
          <cell r="R744">
            <v>12</v>
          </cell>
          <cell r="S744">
            <v>43709.24</v>
          </cell>
          <cell r="T744">
            <v>987.1368886635114</v>
          </cell>
          <cell r="U744">
            <v>1834.5241361256544</v>
          </cell>
          <cell r="V744">
            <v>350394.11</v>
          </cell>
          <cell r="W744" t="str">
            <v>Daily rate for Vacation</v>
          </cell>
          <cell r="X744" t="str">
            <v>NN</v>
          </cell>
          <cell r="Y744" t="str">
            <v>Ф.И.О.</v>
          </cell>
          <cell r="Z744" t="str">
            <v>Центр</v>
          </cell>
          <cell r="AA744" t="str">
            <v>Daily rate for Sick Leaves</v>
          </cell>
          <cell r="AB744" t="str">
            <v>Salary</v>
          </cell>
        </row>
        <row r="745">
          <cell r="A745">
            <v>10502101</v>
          </cell>
          <cell r="B745">
            <v>40278</v>
          </cell>
          <cell r="C745" t="str">
            <v>Утегалиева Гульжан</v>
          </cell>
          <cell r="D745">
            <v>182000</v>
          </cell>
          <cell r="E745">
            <v>38550.42</v>
          </cell>
          <cell r="F745">
            <v>41751.22</v>
          </cell>
          <cell r="G745">
            <v>39553.44</v>
          </cell>
          <cell r="H745">
            <v>41461.77</v>
          </cell>
          <cell r="I745">
            <v>36774.4</v>
          </cell>
          <cell r="J745">
            <v>42158.83</v>
          </cell>
          <cell r="K745">
            <v>55609.09</v>
          </cell>
          <cell r="L745">
            <v>44247.96</v>
          </cell>
          <cell r="M745">
            <v>57210.76</v>
          </cell>
          <cell r="N745">
            <v>34683.91</v>
          </cell>
          <cell r="O745">
            <v>33210.8</v>
          </cell>
          <cell r="P745">
            <v>48609.7</v>
          </cell>
          <cell r="Q745">
            <v>513822.30000000005</v>
          </cell>
          <cell r="R745">
            <v>12</v>
          </cell>
          <cell r="S745">
            <v>5826.16</v>
          </cell>
          <cell r="T745">
            <v>1431.136297047555</v>
          </cell>
          <cell r="U745">
            <v>1938.9165648854964</v>
          </cell>
          <cell r="V745">
            <v>507996.1400000001</v>
          </cell>
          <cell r="W745" t="str">
            <v>Daily rate for Vacation</v>
          </cell>
          <cell r="X745" t="str">
            <v>NN</v>
          </cell>
          <cell r="Y745" t="str">
            <v>Ф.И.О.</v>
          </cell>
          <cell r="Z745" t="str">
            <v>Центр</v>
          </cell>
          <cell r="AA745" t="str">
            <v>Daily rate for Sick Leaves</v>
          </cell>
          <cell r="AB745" t="str">
            <v>Salary</v>
          </cell>
        </row>
        <row r="746">
          <cell r="A746">
            <v>10503533</v>
          </cell>
          <cell r="B746">
            <v>40280</v>
          </cell>
          <cell r="C746" t="str">
            <v>Утаралиева Лаура</v>
          </cell>
          <cell r="D746">
            <v>145510</v>
          </cell>
          <cell r="E746">
            <v>39344.78</v>
          </cell>
          <cell r="F746">
            <v>31836.99</v>
          </cell>
          <cell r="G746">
            <v>34584.23</v>
          </cell>
          <cell r="H746">
            <v>36666.02</v>
          </cell>
          <cell r="I746">
            <v>33634.55</v>
          </cell>
          <cell r="J746">
            <v>57319.88</v>
          </cell>
          <cell r="K746">
            <v>0</v>
          </cell>
          <cell r="L746">
            <v>2581.72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235968.17</v>
          </cell>
          <cell r="R746">
            <v>7</v>
          </cell>
          <cell r="S746">
            <v>25696.09</v>
          </cell>
          <cell r="T746">
            <v>1015.5127982227375</v>
          </cell>
          <cell r="U746">
            <v>1668.826031746032</v>
          </cell>
          <cell r="V746">
            <v>210272.08000000002</v>
          </cell>
          <cell r="W746" t="str">
            <v>Daily rate for Vacation</v>
          </cell>
          <cell r="X746" t="str">
            <v>NN</v>
          </cell>
          <cell r="Y746" t="str">
            <v>Ф.И.О.</v>
          </cell>
          <cell r="Z746" t="str">
            <v>Центр</v>
          </cell>
          <cell r="AA746" t="str">
            <v>Daily rate for Sick Leaves</v>
          </cell>
          <cell r="AB746" t="str">
            <v>Salary</v>
          </cell>
        </row>
        <row r="747">
          <cell r="A747">
            <v>10216770</v>
          </cell>
          <cell r="B747">
            <v>40281</v>
          </cell>
          <cell r="C747" t="str">
            <v>Машанова Карлыгаш</v>
          </cell>
          <cell r="D747">
            <v>145510</v>
          </cell>
          <cell r="E747">
            <v>39344.82</v>
          </cell>
          <cell r="F747">
            <v>32794.89</v>
          </cell>
          <cell r="G747">
            <v>36731.47</v>
          </cell>
          <cell r="H747">
            <v>35416.16</v>
          </cell>
          <cell r="I747">
            <v>32032.7</v>
          </cell>
          <cell r="J747">
            <v>25568.83</v>
          </cell>
          <cell r="K747">
            <v>49125.3</v>
          </cell>
          <cell r="L747">
            <v>43461.2</v>
          </cell>
          <cell r="M747">
            <v>45802.31</v>
          </cell>
          <cell r="N747">
            <v>62229.36</v>
          </cell>
          <cell r="O747">
            <v>54916.54</v>
          </cell>
          <cell r="P747">
            <v>72999.6</v>
          </cell>
          <cell r="Q747">
            <v>530423.1799999999</v>
          </cell>
          <cell r="R747">
            <v>12</v>
          </cell>
          <cell r="S747">
            <v>27748.65</v>
          </cell>
          <cell r="T747">
            <v>1416.1441570881225</v>
          </cell>
          <cell r="U747">
            <v>2051.7327755102037</v>
          </cell>
          <cell r="V747">
            <v>502674.5299999999</v>
          </cell>
          <cell r="W747" t="str">
            <v>Daily rate for Vacation</v>
          </cell>
          <cell r="X747" t="str">
            <v>NN</v>
          </cell>
          <cell r="Y747" t="str">
            <v>Ф.И.О.</v>
          </cell>
          <cell r="Z747" t="str">
            <v>Центр</v>
          </cell>
          <cell r="AA747" t="str">
            <v>Daily rate for Sick Leaves</v>
          </cell>
          <cell r="AB747" t="str">
            <v>Salary</v>
          </cell>
        </row>
        <row r="748">
          <cell r="A748">
            <v>10503980</v>
          </cell>
          <cell r="B748">
            <v>40282</v>
          </cell>
          <cell r="C748" t="str">
            <v>Кабесова Гаухар</v>
          </cell>
          <cell r="D748">
            <v>145510</v>
          </cell>
          <cell r="E748">
            <v>51107.33</v>
          </cell>
          <cell r="F748">
            <v>52756.27</v>
          </cell>
          <cell r="G748">
            <v>56116.21</v>
          </cell>
          <cell r="H748">
            <v>59157.17</v>
          </cell>
          <cell r="I748">
            <v>53081.01</v>
          </cell>
          <cell r="J748">
            <v>59376.78</v>
          </cell>
          <cell r="K748">
            <v>61698.63</v>
          </cell>
          <cell r="L748">
            <v>58661.03</v>
          </cell>
          <cell r="M748">
            <v>66688.38</v>
          </cell>
          <cell r="N748">
            <v>50453.67</v>
          </cell>
          <cell r="O748">
            <v>53089.42</v>
          </cell>
          <cell r="P748">
            <v>75557.89</v>
          </cell>
          <cell r="Q748">
            <v>697743.7900000002</v>
          </cell>
          <cell r="R748">
            <v>12</v>
          </cell>
          <cell r="S748">
            <v>22593.28</v>
          </cell>
          <cell r="T748">
            <v>1902.046737660582</v>
          </cell>
          <cell r="U748">
            <v>3462.3103076923085</v>
          </cell>
          <cell r="V748">
            <v>675150.5100000001</v>
          </cell>
          <cell r="W748" t="str">
            <v>Daily rate for Vacation</v>
          </cell>
          <cell r="X748" t="str">
            <v>NN</v>
          </cell>
          <cell r="Y748" t="str">
            <v>Ф.И.О.</v>
          </cell>
          <cell r="Z748" t="str">
            <v>Центр</v>
          </cell>
          <cell r="AA748" t="str">
            <v>Daily rate for Sick Leaves</v>
          </cell>
          <cell r="AB748" t="str">
            <v>Salary</v>
          </cell>
        </row>
        <row r="749">
          <cell r="A749">
            <v>10504026</v>
          </cell>
          <cell r="B749">
            <v>40283</v>
          </cell>
          <cell r="C749" t="str">
            <v>Калышева Гульшат</v>
          </cell>
          <cell r="D749">
            <v>145520</v>
          </cell>
          <cell r="E749">
            <v>60412.56</v>
          </cell>
          <cell r="F749">
            <v>49123.97</v>
          </cell>
          <cell r="G749">
            <v>62494.4</v>
          </cell>
          <cell r="H749">
            <v>65634.25</v>
          </cell>
          <cell r="I749">
            <v>51915.15</v>
          </cell>
          <cell r="J749">
            <v>76416.62</v>
          </cell>
          <cell r="K749">
            <v>67095.48</v>
          </cell>
          <cell r="L749">
            <v>64811.29</v>
          </cell>
          <cell r="M749">
            <v>83378.21</v>
          </cell>
          <cell r="N749">
            <v>51341.15</v>
          </cell>
          <cell r="O749">
            <v>54581.4</v>
          </cell>
          <cell r="P749">
            <v>60890.26</v>
          </cell>
          <cell r="Q749">
            <v>748094.74</v>
          </cell>
          <cell r="R749">
            <v>12</v>
          </cell>
          <cell r="S749">
            <v>14205.02</v>
          </cell>
          <cell r="T749">
            <v>2067.5279468109084</v>
          </cell>
          <cell r="U749">
            <v>3633.117425742574</v>
          </cell>
          <cell r="V749">
            <v>733889.72</v>
          </cell>
          <cell r="W749" t="str">
            <v>Daily rate for Vacation</v>
          </cell>
          <cell r="X749" t="str">
            <v>NN</v>
          </cell>
          <cell r="Y749" t="str">
            <v>Ф.И.О.</v>
          </cell>
          <cell r="Z749" t="str">
            <v>Центр</v>
          </cell>
          <cell r="AA749" t="str">
            <v>Daily rate for Sick Leaves</v>
          </cell>
          <cell r="AB749" t="str">
            <v>Salary</v>
          </cell>
        </row>
        <row r="750">
          <cell r="A750">
            <v>10505571</v>
          </cell>
          <cell r="B750">
            <v>40284</v>
          </cell>
          <cell r="C750" t="str">
            <v>Саликбаева Алма</v>
          </cell>
          <cell r="D750">
            <v>145500</v>
          </cell>
          <cell r="E750">
            <v>126395.91</v>
          </cell>
          <cell r="F750">
            <v>87967.08</v>
          </cell>
          <cell r="G750">
            <v>94362.02</v>
          </cell>
          <cell r="H750">
            <v>53598.49</v>
          </cell>
          <cell r="I750">
            <v>156808.8</v>
          </cell>
          <cell r="J750">
            <v>23088.72</v>
          </cell>
          <cell r="K750">
            <v>186261.83</v>
          </cell>
          <cell r="L750">
            <v>35833.4</v>
          </cell>
          <cell r="M750">
            <v>168964.02</v>
          </cell>
          <cell r="N750">
            <v>55598.68</v>
          </cell>
          <cell r="O750">
            <v>149915.95</v>
          </cell>
          <cell r="P750">
            <v>76106.88</v>
          </cell>
          <cell r="Q750">
            <v>1214901.7800000003</v>
          </cell>
          <cell r="R750">
            <v>12</v>
          </cell>
          <cell r="S750">
            <v>10032.87</v>
          </cell>
          <cell r="T750">
            <v>3394.3793948613934</v>
          </cell>
          <cell r="U750">
            <v>6374.967777777779</v>
          </cell>
          <cell r="V750">
            <v>1204868.9100000001</v>
          </cell>
          <cell r="W750" t="str">
            <v>Daily rate for Vacation</v>
          </cell>
          <cell r="X750" t="str">
            <v>NN</v>
          </cell>
          <cell r="Y750" t="str">
            <v>Ф.И.О.</v>
          </cell>
          <cell r="Z750" t="str">
            <v>Центр</v>
          </cell>
          <cell r="AA750" t="str">
            <v>Daily rate for Sick Leaves</v>
          </cell>
          <cell r="AB750" t="str">
            <v>Salary</v>
          </cell>
        </row>
        <row r="751">
          <cell r="A751">
            <v>10112752</v>
          </cell>
          <cell r="B751">
            <v>40285</v>
          </cell>
          <cell r="C751" t="str">
            <v>Кудайбергенова Жанат</v>
          </cell>
          <cell r="D751">
            <v>145510</v>
          </cell>
          <cell r="E751">
            <v>22657.58</v>
          </cell>
          <cell r="F751">
            <v>25234.95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1046.7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48939.229999999996</v>
          </cell>
          <cell r="R751">
            <v>3</v>
          </cell>
          <cell r="S751">
            <v>23406.05</v>
          </cell>
          <cell r="T751">
            <v>287.73022312373223</v>
          </cell>
          <cell r="U751">
            <v>2837.0199999999995</v>
          </cell>
          <cell r="V751">
            <v>25533.179999999997</v>
          </cell>
          <cell r="W751" t="str">
            <v>Daily rate for Vacation</v>
          </cell>
          <cell r="X751" t="str">
            <v>NN</v>
          </cell>
          <cell r="Y751" t="str">
            <v>Ф.И.О.</v>
          </cell>
          <cell r="Z751" t="str">
            <v>Центр</v>
          </cell>
          <cell r="AA751" t="str">
            <v>Daily rate for Sick Leaves</v>
          </cell>
          <cell r="AB751" t="str">
            <v>Salary</v>
          </cell>
        </row>
        <row r="752">
          <cell r="A752">
            <v>10232454</v>
          </cell>
          <cell r="B752">
            <v>40288</v>
          </cell>
          <cell r="C752" t="str">
            <v>Досаева Коркем</v>
          </cell>
          <cell r="D752">
            <v>111500</v>
          </cell>
          <cell r="E752">
            <v>225416.39</v>
          </cell>
          <cell r="F752">
            <v>132318.84</v>
          </cell>
          <cell r="G752">
            <v>98007.33</v>
          </cell>
          <cell r="H752">
            <v>193184.66</v>
          </cell>
          <cell r="I752">
            <v>46397.37</v>
          </cell>
          <cell r="J752">
            <v>163158.28</v>
          </cell>
          <cell r="K752">
            <v>141678.88</v>
          </cell>
          <cell r="L752">
            <v>110372.66</v>
          </cell>
          <cell r="M752">
            <v>192471.44</v>
          </cell>
          <cell r="N752">
            <v>54331.45</v>
          </cell>
          <cell r="O752">
            <v>206713.35</v>
          </cell>
          <cell r="P752">
            <v>80807.72</v>
          </cell>
          <cell r="Q752">
            <v>1644858.3699999999</v>
          </cell>
          <cell r="R752">
            <v>12</v>
          </cell>
          <cell r="S752">
            <v>0</v>
          </cell>
          <cell r="T752">
            <v>4633.925991661032</v>
          </cell>
          <cell r="U752">
            <v>8843.324569892473</v>
          </cell>
          <cell r="V752">
            <v>1644858.3699999999</v>
          </cell>
          <cell r="W752" t="str">
            <v>Daily rate for Vacation</v>
          </cell>
          <cell r="X752" t="str">
            <v>NN</v>
          </cell>
          <cell r="Y752" t="str">
            <v>Ф.И.О.</v>
          </cell>
          <cell r="Z752" t="str">
            <v>Центр</v>
          </cell>
          <cell r="AA752" t="str">
            <v>Daily rate for Sick Leaves</v>
          </cell>
          <cell r="AB752" t="str">
            <v>Salary</v>
          </cell>
        </row>
        <row r="753">
          <cell r="A753">
            <v>10510346</v>
          </cell>
          <cell r="B753">
            <v>40289</v>
          </cell>
          <cell r="C753" t="str">
            <v>Тенизова Ардак</v>
          </cell>
          <cell r="D753">
            <v>123300</v>
          </cell>
          <cell r="E753">
            <v>61454.01</v>
          </cell>
          <cell r="F753">
            <v>26930.57</v>
          </cell>
          <cell r="G753">
            <v>44186.66</v>
          </cell>
          <cell r="H753">
            <v>44014.26</v>
          </cell>
          <cell r="I753">
            <v>29555.67</v>
          </cell>
          <cell r="J753">
            <v>56243.84</v>
          </cell>
          <cell r="K753">
            <v>29450.5</v>
          </cell>
          <cell r="L753">
            <v>76755.38</v>
          </cell>
          <cell r="M753">
            <v>27937.92</v>
          </cell>
          <cell r="N753">
            <v>68000.24</v>
          </cell>
          <cell r="O753">
            <v>34533.24</v>
          </cell>
          <cell r="P753">
            <v>26667.21</v>
          </cell>
          <cell r="Q753">
            <v>525729.5</v>
          </cell>
          <cell r="R753">
            <v>12</v>
          </cell>
          <cell r="S753">
            <v>0</v>
          </cell>
          <cell r="T753">
            <v>1481.0950529637141</v>
          </cell>
          <cell r="U753">
            <v>2766.9973684210527</v>
          </cell>
          <cell r="V753">
            <v>525729.5</v>
          </cell>
          <cell r="W753" t="str">
            <v>Daily rate for Vacation</v>
          </cell>
          <cell r="X753" t="str">
            <v>NN</v>
          </cell>
          <cell r="Y753" t="str">
            <v>Ф.И.О.</v>
          </cell>
          <cell r="Z753" t="str">
            <v>Центр</v>
          </cell>
          <cell r="AA753" t="str">
            <v>Daily rate for Sick Leaves</v>
          </cell>
          <cell r="AB753" t="str">
            <v>Salary</v>
          </cell>
        </row>
        <row r="754">
          <cell r="A754">
            <v>10379317</v>
          </cell>
          <cell r="B754">
            <v>40290</v>
          </cell>
          <cell r="C754" t="str">
            <v>Акмурзиева Гаухар</v>
          </cell>
          <cell r="D754">
            <v>184000</v>
          </cell>
          <cell r="E754">
            <v>137791.94</v>
          </cell>
          <cell r="F754">
            <v>106830.38</v>
          </cell>
          <cell r="G754">
            <v>93949.72</v>
          </cell>
          <cell r="H754">
            <v>110190.5</v>
          </cell>
          <cell r="I754">
            <v>128349.57</v>
          </cell>
          <cell r="J754">
            <v>133545.05</v>
          </cell>
          <cell r="K754">
            <v>140961.36</v>
          </cell>
          <cell r="L754">
            <v>124888.55</v>
          </cell>
          <cell r="M754">
            <v>120737.01</v>
          </cell>
          <cell r="N754">
            <v>104237.83</v>
          </cell>
          <cell r="O754">
            <v>104483.74</v>
          </cell>
          <cell r="P754">
            <v>99332.29</v>
          </cell>
          <cell r="Q754">
            <v>1405297.9400000002</v>
          </cell>
          <cell r="R754">
            <v>12</v>
          </cell>
          <cell r="S754">
            <v>0</v>
          </cell>
          <cell r="T754">
            <v>3959.03183457291</v>
          </cell>
          <cell r="U754">
            <v>7026.489700000001</v>
          </cell>
          <cell r="V754">
            <v>1405297.9400000002</v>
          </cell>
          <cell r="W754" t="str">
            <v>Daily rate for Vacation</v>
          </cell>
          <cell r="X754" t="str">
            <v>NN</v>
          </cell>
          <cell r="Y754" t="str">
            <v>Ф.И.О.</v>
          </cell>
          <cell r="Z754" t="str">
            <v>Центр</v>
          </cell>
          <cell r="AA754" t="str">
            <v>Daily rate for Sick Leaves</v>
          </cell>
          <cell r="AB754" t="str">
            <v>Salary</v>
          </cell>
        </row>
        <row r="755">
          <cell r="A755">
            <v>10341175</v>
          </cell>
          <cell r="B755">
            <v>40292</v>
          </cell>
          <cell r="C755" t="str">
            <v>Уралбаева Гульшат</v>
          </cell>
          <cell r="D755">
            <v>145510</v>
          </cell>
          <cell r="E755">
            <v>39344.63</v>
          </cell>
          <cell r="F755">
            <v>33428.65</v>
          </cell>
          <cell r="G755">
            <v>35134.68</v>
          </cell>
          <cell r="H755">
            <v>36790.98</v>
          </cell>
          <cell r="I755">
            <v>35236.15</v>
          </cell>
          <cell r="J755">
            <v>35157.01</v>
          </cell>
          <cell r="K755">
            <v>48268.99</v>
          </cell>
          <cell r="L755">
            <v>43158.64</v>
          </cell>
          <cell r="M755">
            <v>52130.33</v>
          </cell>
          <cell r="N755">
            <v>31612.57</v>
          </cell>
          <cell r="O755">
            <v>36250.46</v>
          </cell>
          <cell r="P755">
            <v>36341.47</v>
          </cell>
          <cell r="Q755">
            <v>462854.56000000006</v>
          </cell>
          <cell r="R755">
            <v>12</v>
          </cell>
          <cell r="S755">
            <v>19313.12</v>
          </cell>
          <cell r="T755">
            <v>1249.5533017804826</v>
          </cell>
          <cell r="U755">
            <v>1767.0973705179285</v>
          </cell>
          <cell r="V755">
            <v>443541.44000000006</v>
          </cell>
          <cell r="W755" t="str">
            <v>Daily rate for Vacation</v>
          </cell>
          <cell r="X755" t="str">
            <v>NN</v>
          </cell>
          <cell r="Y755" t="str">
            <v>Ф.И.О.</v>
          </cell>
          <cell r="Z755" t="str">
            <v>Центр</v>
          </cell>
          <cell r="AA755" t="str">
            <v>Daily rate for Sick Leaves</v>
          </cell>
          <cell r="AB755" t="str">
            <v>Salary</v>
          </cell>
        </row>
        <row r="756">
          <cell r="A756">
            <v>10513601</v>
          </cell>
          <cell r="B756">
            <v>40295</v>
          </cell>
          <cell r="C756" t="str">
            <v>Аспенова Алима</v>
          </cell>
          <cell r="D756">
            <v>145510</v>
          </cell>
          <cell r="E756">
            <v>33009.73</v>
          </cell>
          <cell r="F756">
            <v>25470.37</v>
          </cell>
          <cell r="G756">
            <v>38328.22</v>
          </cell>
          <cell r="H756">
            <v>41464.67</v>
          </cell>
          <cell r="I756">
            <v>36837.66</v>
          </cell>
          <cell r="J756">
            <v>36755.49</v>
          </cell>
          <cell r="K756">
            <v>45884.06</v>
          </cell>
          <cell r="L756">
            <v>40949.07</v>
          </cell>
          <cell r="M756">
            <v>31116.05</v>
          </cell>
          <cell r="N756">
            <v>26131.52</v>
          </cell>
          <cell r="O756">
            <v>37838.57</v>
          </cell>
          <cell r="P756">
            <v>36354.68</v>
          </cell>
          <cell r="Q756">
            <v>430140.08999999997</v>
          </cell>
          <cell r="R756">
            <v>12</v>
          </cell>
          <cell r="S756">
            <v>3602.4</v>
          </cell>
          <cell r="T756">
            <v>1201.650016903313</v>
          </cell>
          <cell r="U756">
            <v>1777.2403749999999</v>
          </cell>
          <cell r="V756">
            <v>426537.68999999994</v>
          </cell>
          <cell r="W756" t="str">
            <v>Daily rate for Vacation</v>
          </cell>
          <cell r="X756" t="str">
            <v>NN</v>
          </cell>
          <cell r="Y756" t="str">
            <v>Ф.И.О.</v>
          </cell>
          <cell r="Z756" t="str">
            <v>Центр</v>
          </cell>
          <cell r="AA756" t="str">
            <v>Daily rate for Sick Leaves</v>
          </cell>
          <cell r="AB756" t="str">
            <v>Salary</v>
          </cell>
        </row>
        <row r="757">
          <cell r="A757">
            <v>10519421</v>
          </cell>
          <cell r="B757">
            <v>40296</v>
          </cell>
          <cell r="C757" t="str">
            <v>Сидоренко Наталья</v>
          </cell>
          <cell r="D757">
            <v>186000</v>
          </cell>
          <cell r="E757">
            <v>70641.91</v>
          </cell>
          <cell r="F757">
            <v>72709.24</v>
          </cell>
          <cell r="G757">
            <v>38989.41</v>
          </cell>
          <cell r="H757">
            <v>114358.1</v>
          </cell>
          <cell r="I757">
            <v>78480.12</v>
          </cell>
          <cell r="J757">
            <v>15337.39</v>
          </cell>
          <cell r="K757">
            <v>92905.88</v>
          </cell>
          <cell r="L757">
            <v>78456.94</v>
          </cell>
          <cell r="M757">
            <v>80193.24</v>
          </cell>
          <cell r="N757">
            <v>63992.75</v>
          </cell>
          <cell r="O757">
            <v>70227.73</v>
          </cell>
          <cell r="P757">
            <v>63499.75</v>
          </cell>
          <cell r="Q757">
            <v>839792.46</v>
          </cell>
          <cell r="R757">
            <v>12</v>
          </cell>
          <cell r="S757">
            <v>23714.21</v>
          </cell>
          <cell r="T757">
            <v>2299.0710220869955</v>
          </cell>
          <cell r="U757">
            <v>4945.928787878788</v>
          </cell>
          <cell r="V757">
            <v>816078.25</v>
          </cell>
          <cell r="W757" t="str">
            <v>Daily rate for Vacation</v>
          </cell>
          <cell r="X757" t="str">
            <v>NN</v>
          </cell>
          <cell r="Y757" t="str">
            <v>Ф.И.О.</v>
          </cell>
          <cell r="Z757" t="str">
            <v>Центр</v>
          </cell>
          <cell r="AA757" t="str">
            <v>Daily rate for Sick Leaves</v>
          </cell>
          <cell r="AB757" t="str">
            <v>Salary</v>
          </cell>
        </row>
        <row r="758">
          <cell r="A758">
            <v>10522099</v>
          </cell>
          <cell r="B758">
            <v>40297</v>
          </cell>
          <cell r="C758" t="str">
            <v>Мамбетова Алмагуль</v>
          </cell>
          <cell r="D758">
            <v>176500</v>
          </cell>
          <cell r="E758">
            <v>43552.21</v>
          </cell>
          <cell r="F758">
            <v>39522.18</v>
          </cell>
          <cell r="G758">
            <v>47351.29</v>
          </cell>
          <cell r="H758">
            <v>41699.3</v>
          </cell>
          <cell r="I758">
            <v>76514.13</v>
          </cell>
          <cell r="J758">
            <v>86761.97</v>
          </cell>
          <cell r="K758">
            <v>116739.02</v>
          </cell>
          <cell r="L758">
            <v>103427.39</v>
          </cell>
          <cell r="M758">
            <v>124169.47</v>
          </cell>
          <cell r="N758">
            <v>79696.88</v>
          </cell>
          <cell r="O758">
            <v>113598.17</v>
          </cell>
          <cell r="P758">
            <v>101160.71</v>
          </cell>
          <cell r="Q758">
            <v>974192.72</v>
          </cell>
          <cell r="R758">
            <v>12</v>
          </cell>
          <cell r="S758">
            <v>0</v>
          </cell>
          <cell r="T758">
            <v>2744.514086094208</v>
          </cell>
          <cell r="U758">
            <v>4368.577219730942</v>
          </cell>
          <cell r="V758">
            <v>974192.72</v>
          </cell>
          <cell r="W758" t="str">
            <v>Daily rate for Vacation</v>
          </cell>
          <cell r="X758" t="str">
            <v>NN</v>
          </cell>
          <cell r="Y758" t="str">
            <v>Ф.И.О.</v>
          </cell>
          <cell r="Z758" t="str">
            <v>Центр</v>
          </cell>
          <cell r="AA758" t="str">
            <v>Daily rate for Sick Leaves</v>
          </cell>
          <cell r="AB758" t="str">
            <v>Salary</v>
          </cell>
        </row>
        <row r="759">
          <cell r="A759">
            <v>10523171</v>
          </cell>
          <cell r="B759">
            <v>40298</v>
          </cell>
          <cell r="C759" t="str">
            <v>Кумысбекова Шаштыхан</v>
          </cell>
          <cell r="D759">
            <v>183000</v>
          </cell>
          <cell r="E759">
            <v>39344.48</v>
          </cell>
          <cell r="F759">
            <v>31837.39</v>
          </cell>
          <cell r="G759">
            <v>36731.11</v>
          </cell>
          <cell r="H759">
            <v>36666.05</v>
          </cell>
          <cell r="I759">
            <v>33634.29</v>
          </cell>
          <cell r="J759">
            <v>35157.04</v>
          </cell>
          <cell r="K759">
            <v>45883.88</v>
          </cell>
          <cell r="L759">
            <v>47716.9</v>
          </cell>
          <cell r="M759">
            <v>62791.77</v>
          </cell>
          <cell r="N759">
            <v>36627.09</v>
          </cell>
          <cell r="O759">
            <v>36795.31</v>
          </cell>
          <cell r="P759">
            <v>38370.75</v>
          </cell>
          <cell r="Q759">
            <v>481556.06</v>
          </cell>
          <cell r="R759">
            <v>12</v>
          </cell>
          <cell r="S759">
            <v>0</v>
          </cell>
          <cell r="T759">
            <v>1356.6488054992112</v>
          </cell>
          <cell r="U759">
            <v>1838.0002290076336</v>
          </cell>
          <cell r="V759">
            <v>481556.06</v>
          </cell>
          <cell r="W759" t="str">
            <v>Daily rate for Vacation</v>
          </cell>
          <cell r="X759" t="str">
            <v>NN</v>
          </cell>
          <cell r="Y759" t="str">
            <v>Ф.И.О.</v>
          </cell>
          <cell r="Z759" t="str">
            <v>Центр</v>
          </cell>
          <cell r="AA759" t="str">
            <v>Daily rate for Sick Leaves</v>
          </cell>
          <cell r="AB759" t="str">
            <v>Salary</v>
          </cell>
        </row>
        <row r="760">
          <cell r="A760">
            <v>10525716</v>
          </cell>
          <cell r="B760">
            <v>40300</v>
          </cell>
          <cell r="C760" t="str">
            <v>Габбасова Гулжан</v>
          </cell>
          <cell r="D760">
            <v>182000</v>
          </cell>
          <cell r="E760">
            <v>42643.22</v>
          </cell>
          <cell r="F760">
            <v>39522.02</v>
          </cell>
          <cell r="G760">
            <v>46771.43</v>
          </cell>
          <cell r="H760">
            <v>42115.83</v>
          </cell>
          <cell r="I760">
            <v>55203.5</v>
          </cell>
          <cell r="J760">
            <v>55078.89</v>
          </cell>
          <cell r="K760">
            <v>65305.29</v>
          </cell>
          <cell r="L760">
            <v>45940.56</v>
          </cell>
          <cell r="M760">
            <v>78076.77</v>
          </cell>
          <cell r="N760">
            <v>43305.79</v>
          </cell>
          <cell r="O760">
            <v>57823.72</v>
          </cell>
          <cell r="P760">
            <v>46262.27</v>
          </cell>
          <cell r="Q760">
            <v>618049.29</v>
          </cell>
          <cell r="R760">
            <v>12</v>
          </cell>
          <cell r="S760">
            <v>11386.71</v>
          </cell>
          <cell r="T760">
            <v>1709.1012508451659</v>
          </cell>
          <cell r="U760">
            <v>3063.9524242424245</v>
          </cell>
          <cell r="V760">
            <v>606662.5800000001</v>
          </cell>
          <cell r="W760" t="str">
            <v>Daily rate for Vacation</v>
          </cell>
          <cell r="X760" t="str">
            <v>NN</v>
          </cell>
          <cell r="Y760" t="str">
            <v>Ф.И.О.</v>
          </cell>
          <cell r="Z760" t="str">
            <v>Центр</v>
          </cell>
          <cell r="AA760" t="str">
            <v>Daily rate for Sick Leaves</v>
          </cell>
          <cell r="AB760" t="str">
            <v>Salary</v>
          </cell>
        </row>
        <row r="761">
          <cell r="A761">
            <v>10098603</v>
          </cell>
          <cell r="B761">
            <v>40301</v>
          </cell>
          <cell r="C761" t="str">
            <v>Алжанова Жамал</v>
          </cell>
          <cell r="D761">
            <v>145510</v>
          </cell>
          <cell r="E761">
            <v>57797.33</v>
          </cell>
          <cell r="F761">
            <v>46398.28</v>
          </cell>
          <cell r="G761">
            <v>46548.08</v>
          </cell>
          <cell r="H761">
            <v>70644.09</v>
          </cell>
          <cell r="I761">
            <v>46683.55</v>
          </cell>
          <cell r="J761">
            <v>46578.84</v>
          </cell>
          <cell r="K761">
            <v>64564.23</v>
          </cell>
          <cell r="L761">
            <v>62388.45</v>
          </cell>
          <cell r="M761">
            <v>82182.29</v>
          </cell>
          <cell r="N761">
            <v>50454.26</v>
          </cell>
          <cell r="O761">
            <v>63502.97</v>
          </cell>
          <cell r="P761">
            <v>57364.32</v>
          </cell>
          <cell r="Q761">
            <v>695106.69</v>
          </cell>
          <cell r="R761">
            <v>12</v>
          </cell>
          <cell r="S761">
            <v>0</v>
          </cell>
          <cell r="T761">
            <v>1958.2676639621366</v>
          </cell>
          <cell r="U761">
            <v>3424.1708866995073</v>
          </cell>
          <cell r="V761">
            <v>695106.69</v>
          </cell>
          <cell r="W761" t="str">
            <v>Daily rate for Vacation</v>
          </cell>
          <cell r="X761" t="str">
            <v>NN</v>
          </cell>
          <cell r="Y761" t="str">
            <v>Ф.И.О.</v>
          </cell>
          <cell r="Z761" t="str">
            <v>Центр</v>
          </cell>
          <cell r="AA761" t="str">
            <v>Daily rate for Sick Leaves</v>
          </cell>
          <cell r="AB761" t="str">
            <v>Salary</v>
          </cell>
        </row>
        <row r="762">
          <cell r="A762">
            <v>10529397</v>
          </cell>
          <cell r="B762">
            <v>40302</v>
          </cell>
          <cell r="C762" t="str">
            <v>Букенбаева Жаннат</v>
          </cell>
          <cell r="D762">
            <v>145510</v>
          </cell>
          <cell r="E762">
            <v>32656.36</v>
          </cell>
          <cell r="F762">
            <v>33429.28</v>
          </cell>
          <cell r="G762">
            <v>36731.53</v>
          </cell>
          <cell r="H762">
            <v>36665.98</v>
          </cell>
          <cell r="I762">
            <v>35236.35</v>
          </cell>
          <cell r="J762">
            <v>38229.46</v>
          </cell>
          <cell r="K762">
            <v>47504.02</v>
          </cell>
          <cell r="L762">
            <v>38197.66</v>
          </cell>
          <cell r="M762">
            <v>55225.29</v>
          </cell>
          <cell r="N762">
            <v>33193.2</v>
          </cell>
          <cell r="O762">
            <v>39425.64</v>
          </cell>
          <cell r="P762">
            <v>33193.69</v>
          </cell>
          <cell r="Q762">
            <v>459688.46</v>
          </cell>
          <cell r="R762">
            <v>12</v>
          </cell>
          <cell r="S762">
            <v>8232.96</v>
          </cell>
          <cell r="T762">
            <v>1271.8489407257155</v>
          </cell>
          <cell r="U762">
            <v>1770.4137254901962</v>
          </cell>
          <cell r="V762">
            <v>451455.5</v>
          </cell>
          <cell r="W762" t="str">
            <v>Daily rate for Vacation</v>
          </cell>
          <cell r="X762" t="str">
            <v>NN</v>
          </cell>
          <cell r="Y762" t="str">
            <v>Ф.И.О.</v>
          </cell>
          <cell r="Z762" t="str">
            <v>Центр</v>
          </cell>
          <cell r="AA762" t="str">
            <v>Daily rate for Sick Leaves</v>
          </cell>
          <cell r="AB762" t="str">
            <v>Salary</v>
          </cell>
        </row>
        <row r="763">
          <cell r="A763">
            <v>10529389</v>
          </cell>
          <cell r="B763">
            <v>40303</v>
          </cell>
          <cell r="C763" t="str">
            <v>Бекенова Дамегуль</v>
          </cell>
          <cell r="D763">
            <v>145510</v>
          </cell>
          <cell r="E763">
            <v>0.84</v>
          </cell>
          <cell r="F763">
            <v>0.43</v>
          </cell>
          <cell r="G763">
            <v>0.98</v>
          </cell>
          <cell r="H763">
            <v>0.36</v>
          </cell>
          <cell r="I763">
            <v>9157.1</v>
          </cell>
          <cell r="J763">
            <v>0.74</v>
          </cell>
          <cell r="K763">
            <v>11850.17</v>
          </cell>
          <cell r="L763">
            <v>566.22</v>
          </cell>
          <cell r="M763">
            <v>15089.81</v>
          </cell>
          <cell r="N763">
            <v>0.5</v>
          </cell>
          <cell r="O763">
            <v>0.1</v>
          </cell>
          <cell r="P763">
            <v>48999.66</v>
          </cell>
          <cell r="Q763">
            <v>85666.91</v>
          </cell>
          <cell r="R763">
            <v>12</v>
          </cell>
          <cell r="S763">
            <v>8241.32</v>
          </cell>
          <cell r="T763">
            <v>218.1248309668695</v>
          </cell>
          <cell r="U763">
            <v>2497.5996774193545</v>
          </cell>
          <cell r="V763">
            <v>77425.59</v>
          </cell>
          <cell r="W763" t="str">
            <v>Daily rate for Vacation</v>
          </cell>
          <cell r="X763" t="str">
            <v>NN</v>
          </cell>
          <cell r="Y763" t="str">
            <v>Ф.И.О.</v>
          </cell>
          <cell r="Z763" t="str">
            <v>Центр</v>
          </cell>
          <cell r="AA763" t="str">
            <v>Daily rate for Sick Leaves</v>
          </cell>
          <cell r="AB763" t="str">
            <v>Salary</v>
          </cell>
        </row>
        <row r="764">
          <cell r="A764">
            <v>10531981</v>
          </cell>
          <cell r="B764">
            <v>40305</v>
          </cell>
          <cell r="C764" t="str">
            <v>Наурызбекова Айгуль</v>
          </cell>
          <cell r="D764">
            <v>182000</v>
          </cell>
          <cell r="E764">
            <v>41169.66</v>
          </cell>
          <cell r="F764">
            <v>34896.95</v>
          </cell>
          <cell r="G764">
            <v>4423.47</v>
          </cell>
          <cell r="H764">
            <v>48444.04</v>
          </cell>
          <cell r="I764">
            <v>30985</v>
          </cell>
          <cell r="J764">
            <v>39702.84</v>
          </cell>
          <cell r="K764">
            <v>49356.75</v>
          </cell>
          <cell r="L764">
            <v>39614.04</v>
          </cell>
          <cell r="M764">
            <v>60459.61</v>
          </cell>
          <cell r="N764">
            <v>34457.93</v>
          </cell>
          <cell r="O764">
            <v>38200.99</v>
          </cell>
          <cell r="P764">
            <v>74489.59</v>
          </cell>
          <cell r="Q764">
            <v>496200.87</v>
          </cell>
          <cell r="R764">
            <v>12</v>
          </cell>
          <cell r="S764">
            <v>67205.69</v>
          </cell>
          <cell r="T764">
            <v>1208.5733040342575</v>
          </cell>
          <cell r="U764">
            <v>1873.3413973799127</v>
          </cell>
          <cell r="V764">
            <v>428995.18</v>
          </cell>
          <cell r="W764" t="str">
            <v>Daily rate for Vacation</v>
          </cell>
          <cell r="X764" t="str">
            <v>NN</v>
          </cell>
          <cell r="Y764" t="str">
            <v>Ф.И.О.</v>
          </cell>
          <cell r="Z764" t="str">
            <v>Центр</v>
          </cell>
          <cell r="AA764" t="str">
            <v>Daily rate for Sick Leaves</v>
          </cell>
          <cell r="AB764" t="str">
            <v>Salary</v>
          </cell>
        </row>
        <row r="765">
          <cell r="A765">
            <v>10537039</v>
          </cell>
          <cell r="B765">
            <v>40306</v>
          </cell>
          <cell r="C765" t="str">
            <v>Бердалиева Мухсина</v>
          </cell>
          <cell r="D765">
            <v>183000</v>
          </cell>
          <cell r="E765">
            <v>40928.36</v>
          </cell>
          <cell r="F765">
            <v>31836.84</v>
          </cell>
          <cell r="G765">
            <v>39925.62</v>
          </cell>
          <cell r="H765">
            <v>36666.32</v>
          </cell>
          <cell r="I765">
            <v>33634.75</v>
          </cell>
          <cell r="J765">
            <v>37765.49</v>
          </cell>
          <cell r="K765">
            <v>48477.51</v>
          </cell>
          <cell r="L765">
            <v>41297.24</v>
          </cell>
          <cell r="M765">
            <v>56841.77</v>
          </cell>
          <cell r="N765">
            <v>31612.87</v>
          </cell>
          <cell r="O765">
            <v>33345.89</v>
          </cell>
          <cell r="P765">
            <v>34773.69</v>
          </cell>
          <cell r="Q765">
            <v>467106.35000000003</v>
          </cell>
          <cell r="R765">
            <v>12</v>
          </cell>
          <cell r="S765">
            <v>10737.05</v>
          </cell>
          <cell r="T765">
            <v>1285.6921906693713</v>
          </cell>
          <cell r="U765">
            <v>1775.7560311284049</v>
          </cell>
          <cell r="V765">
            <v>456369.30000000005</v>
          </cell>
          <cell r="W765" t="str">
            <v>Daily rate for Vacation</v>
          </cell>
          <cell r="X765" t="str">
            <v>NN</v>
          </cell>
          <cell r="Y765" t="str">
            <v>Ф.И.О.</v>
          </cell>
          <cell r="Z765" t="str">
            <v>Центр</v>
          </cell>
          <cell r="AA765" t="str">
            <v>Daily rate for Sick Leaves</v>
          </cell>
          <cell r="AB765" t="str">
            <v>Salary</v>
          </cell>
        </row>
        <row r="766">
          <cell r="A766">
            <v>10532772</v>
          </cell>
          <cell r="B766">
            <v>40308</v>
          </cell>
          <cell r="C766" t="str">
            <v>Алдакова Гульназ</v>
          </cell>
          <cell r="D766">
            <v>145510</v>
          </cell>
          <cell r="E766">
            <v>59075.57</v>
          </cell>
          <cell r="F766">
            <v>55161.43</v>
          </cell>
          <cell r="G766">
            <v>46548.88</v>
          </cell>
          <cell r="H766">
            <v>46623.64</v>
          </cell>
          <cell r="I766">
            <v>46683.34</v>
          </cell>
          <cell r="J766">
            <v>46578.63</v>
          </cell>
          <cell r="K766">
            <v>64564.02</v>
          </cell>
          <cell r="L766">
            <v>60904.85</v>
          </cell>
          <cell r="M766">
            <v>68386.25</v>
          </cell>
          <cell r="N766">
            <v>50453.99</v>
          </cell>
          <cell r="O766">
            <v>57809.26</v>
          </cell>
          <cell r="P766">
            <v>57363.78</v>
          </cell>
          <cell r="Q766">
            <v>660153.64</v>
          </cell>
          <cell r="R766">
            <v>12</v>
          </cell>
          <cell r="S766">
            <v>17786.77</v>
          </cell>
          <cell r="T766">
            <v>1809.6880493576743</v>
          </cell>
          <cell r="U766">
            <v>3398.766507936508</v>
          </cell>
          <cell r="V766">
            <v>642366.87</v>
          </cell>
          <cell r="W766" t="str">
            <v>Daily rate for Vacation</v>
          </cell>
          <cell r="X766" t="str">
            <v>NN</v>
          </cell>
          <cell r="Y766" t="str">
            <v>Ф.И.О.</v>
          </cell>
          <cell r="Z766" t="str">
            <v>Центр</v>
          </cell>
          <cell r="AA766" t="str">
            <v>Daily rate for Sick Leaves</v>
          </cell>
          <cell r="AB766" t="str">
            <v>Salary</v>
          </cell>
        </row>
        <row r="767">
          <cell r="A767">
            <v>10547093</v>
          </cell>
          <cell r="B767">
            <v>40309</v>
          </cell>
          <cell r="C767" t="str">
            <v>Абдунабиева Гульмира</v>
          </cell>
          <cell r="D767">
            <v>145510</v>
          </cell>
          <cell r="E767">
            <v>37883.89</v>
          </cell>
          <cell r="F767">
            <v>35020.62</v>
          </cell>
          <cell r="G767">
            <v>17566.94</v>
          </cell>
          <cell r="H767">
            <v>73277.39</v>
          </cell>
          <cell r="I767">
            <v>15351.26</v>
          </cell>
          <cell r="J767">
            <v>73548.74</v>
          </cell>
          <cell r="K767">
            <v>19087.57</v>
          </cell>
          <cell r="L767">
            <v>79258.54</v>
          </cell>
          <cell r="M767">
            <v>35779.31</v>
          </cell>
          <cell r="N767">
            <v>53128.94</v>
          </cell>
          <cell r="O767">
            <v>30108.34</v>
          </cell>
          <cell r="P767">
            <v>27892.29</v>
          </cell>
          <cell r="Q767">
            <v>497903.83</v>
          </cell>
          <cell r="R767">
            <v>12</v>
          </cell>
          <cell r="S767">
            <v>0</v>
          </cell>
          <cell r="T767">
            <v>1402.7040511606942</v>
          </cell>
          <cell r="U767">
            <v>2477.133482587065</v>
          </cell>
          <cell r="V767">
            <v>497903.83</v>
          </cell>
          <cell r="W767" t="str">
            <v>Daily rate for Vacation</v>
          </cell>
          <cell r="X767" t="str">
            <v>NN</v>
          </cell>
          <cell r="Y767" t="str">
            <v>Ф.И.О.</v>
          </cell>
          <cell r="Z767" t="str">
            <v>Центр</v>
          </cell>
          <cell r="AA767" t="str">
            <v>Daily rate for Sick Leaves</v>
          </cell>
          <cell r="AB767" t="str">
            <v>Salary</v>
          </cell>
        </row>
        <row r="768">
          <cell r="A768">
            <v>10008733</v>
          </cell>
          <cell r="B768">
            <v>40310</v>
          </cell>
          <cell r="C768" t="str">
            <v>Кайнарбаева Куралай</v>
          </cell>
          <cell r="D768">
            <v>145510</v>
          </cell>
          <cell r="E768">
            <v>37883.46</v>
          </cell>
          <cell r="F768">
            <v>31837.51</v>
          </cell>
          <cell r="G768">
            <v>35133.96</v>
          </cell>
          <cell r="H768">
            <v>36666.08</v>
          </cell>
          <cell r="I768">
            <v>35236.25</v>
          </cell>
          <cell r="J768">
            <v>35033.05</v>
          </cell>
          <cell r="K768">
            <v>50087.44</v>
          </cell>
          <cell r="L768">
            <v>39498.22</v>
          </cell>
          <cell r="M768">
            <v>61160.42</v>
          </cell>
          <cell r="N768">
            <v>34883.39</v>
          </cell>
          <cell r="O768">
            <v>35043.79</v>
          </cell>
          <cell r="P768">
            <v>38370.83</v>
          </cell>
          <cell r="Q768">
            <v>470834.39999999997</v>
          </cell>
          <cell r="R768">
            <v>12</v>
          </cell>
          <cell r="S768">
            <v>16480.65</v>
          </cell>
          <cell r="T768">
            <v>1280.0139452332655</v>
          </cell>
          <cell r="U768">
            <v>1824.7138554216865</v>
          </cell>
          <cell r="V768">
            <v>454353.74999999994</v>
          </cell>
          <cell r="W768" t="str">
            <v>Daily rate for Vacation</v>
          </cell>
          <cell r="X768" t="str">
            <v>NN</v>
          </cell>
          <cell r="Y768" t="str">
            <v>Ф.И.О.</v>
          </cell>
          <cell r="Z768" t="str">
            <v>Центр</v>
          </cell>
          <cell r="AA768" t="str">
            <v>Daily rate for Sick Leaves</v>
          </cell>
          <cell r="AB768" t="str">
            <v>Salary</v>
          </cell>
        </row>
        <row r="769">
          <cell r="A769">
            <v>10537160</v>
          </cell>
          <cell r="B769">
            <v>40311</v>
          </cell>
          <cell r="C769" t="str">
            <v>Кабиева Гулмира</v>
          </cell>
          <cell r="D769">
            <v>182000</v>
          </cell>
          <cell r="E769">
            <v>45492.79</v>
          </cell>
          <cell r="F769">
            <v>36489.09</v>
          </cell>
          <cell r="G769">
            <v>42503.32</v>
          </cell>
          <cell r="H769">
            <v>36910.85</v>
          </cell>
          <cell r="I769">
            <v>34803.31</v>
          </cell>
          <cell r="J769">
            <v>32757.96</v>
          </cell>
          <cell r="K769">
            <v>59913.37</v>
          </cell>
          <cell r="L769">
            <v>42094.78</v>
          </cell>
          <cell r="M769">
            <v>68792.72</v>
          </cell>
          <cell r="N769">
            <v>44825.82</v>
          </cell>
          <cell r="O769">
            <v>28310.57</v>
          </cell>
          <cell r="P769">
            <v>41186.95</v>
          </cell>
          <cell r="Q769">
            <v>514081.52999999997</v>
          </cell>
          <cell r="R769">
            <v>12</v>
          </cell>
          <cell r="S769">
            <v>31031.52</v>
          </cell>
          <cell r="T769">
            <v>1360.857589587559</v>
          </cell>
          <cell r="U769">
            <v>1924.5020318725099</v>
          </cell>
          <cell r="V769">
            <v>483050.00999999995</v>
          </cell>
          <cell r="W769" t="str">
            <v>Daily rate for Vacation</v>
          </cell>
          <cell r="X769" t="str">
            <v>NN</v>
          </cell>
          <cell r="Y769" t="str">
            <v>Ф.И.О.</v>
          </cell>
          <cell r="Z769" t="str">
            <v>Центр</v>
          </cell>
          <cell r="AA769" t="str">
            <v>Daily rate for Sick Leaves</v>
          </cell>
          <cell r="AB769" t="str">
            <v>Salary</v>
          </cell>
        </row>
        <row r="770">
          <cell r="A770">
            <v>10537611</v>
          </cell>
          <cell r="B770">
            <v>40312</v>
          </cell>
          <cell r="C770" t="str">
            <v>Кабдыкаримов Ануарбек</v>
          </cell>
          <cell r="D770">
            <v>167000</v>
          </cell>
          <cell r="E770">
            <v>98472.58</v>
          </cell>
          <cell r="F770">
            <v>9567.95</v>
          </cell>
          <cell r="G770">
            <v>104206.06</v>
          </cell>
          <cell r="H770">
            <v>26828.79</v>
          </cell>
          <cell r="I770">
            <v>82358.41</v>
          </cell>
          <cell r="J770">
            <v>44486.65</v>
          </cell>
          <cell r="K770">
            <v>77324.62</v>
          </cell>
          <cell r="L770">
            <v>70074.48</v>
          </cell>
          <cell r="M770">
            <v>66193.96</v>
          </cell>
          <cell r="N770">
            <v>69505.45</v>
          </cell>
          <cell r="O770">
            <v>38586.86</v>
          </cell>
          <cell r="P770">
            <v>86979.67</v>
          </cell>
          <cell r="Q770">
            <v>774585.48</v>
          </cell>
          <cell r="R770">
            <v>12</v>
          </cell>
          <cell r="S770">
            <v>0</v>
          </cell>
          <cell r="T770">
            <v>2182.1768086544967</v>
          </cell>
          <cell r="U770">
            <v>3912.0478787878787</v>
          </cell>
          <cell r="V770">
            <v>774585.48</v>
          </cell>
          <cell r="W770" t="str">
            <v>Daily rate for Vacation</v>
          </cell>
          <cell r="X770" t="str">
            <v>NN</v>
          </cell>
          <cell r="Y770" t="str">
            <v>Ф.И.О.</v>
          </cell>
          <cell r="Z770" t="str">
            <v>Центр</v>
          </cell>
          <cell r="AA770" t="str">
            <v>Daily rate for Sick Leaves</v>
          </cell>
          <cell r="AB770" t="str">
            <v>Salary</v>
          </cell>
        </row>
        <row r="771">
          <cell r="A771">
            <v>10540393</v>
          </cell>
          <cell r="B771">
            <v>40313</v>
          </cell>
          <cell r="C771" t="str">
            <v>Тлеужанова Зиза</v>
          </cell>
          <cell r="D771">
            <v>183000</v>
          </cell>
          <cell r="E771">
            <v>47031.09</v>
          </cell>
          <cell r="F771">
            <v>35021.12</v>
          </cell>
          <cell r="G771">
            <v>39531.89</v>
          </cell>
          <cell r="H771">
            <v>57497.85</v>
          </cell>
          <cell r="I771">
            <v>52836.67</v>
          </cell>
          <cell r="J771">
            <v>69918.06</v>
          </cell>
          <cell r="K771">
            <v>63200.15</v>
          </cell>
          <cell r="L771">
            <v>61557.56</v>
          </cell>
          <cell r="M771">
            <v>67107.74</v>
          </cell>
          <cell r="N771">
            <v>45400.46</v>
          </cell>
          <cell r="O771">
            <v>51224.99</v>
          </cell>
          <cell r="P771">
            <v>59351.06</v>
          </cell>
          <cell r="Q771">
            <v>649678.6399999999</v>
          </cell>
          <cell r="R771">
            <v>12</v>
          </cell>
          <cell r="S771">
            <v>16475.87</v>
          </cell>
          <cell r="T771">
            <v>1783.8707741717376</v>
          </cell>
          <cell r="U771">
            <v>2958.8914485981304</v>
          </cell>
          <cell r="V771">
            <v>633202.7699999999</v>
          </cell>
          <cell r="W771" t="str">
            <v>Daily rate for Vacation</v>
          </cell>
          <cell r="X771" t="str">
            <v>NN</v>
          </cell>
          <cell r="Y771" t="str">
            <v>Ф.И.О.</v>
          </cell>
          <cell r="Z771" t="str">
            <v>Центр</v>
          </cell>
          <cell r="AA771" t="str">
            <v>Daily rate for Sick Leaves</v>
          </cell>
          <cell r="AB771" t="str">
            <v>Salary</v>
          </cell>
        </row>
        <row r="772">
          <cell r="A772">
            <v>10545629</v>
          </cell>
          <cell r="B772">
            <v>40314</v>
          </cell>
          <cell r="C772" t="str">
            <v>Шохатова Анар</v>
          </cell>
          <cell r="D772">
            <v>182000</v>
          </cell>
          <cell r="E772">
            <v>37090.48</v>
          </cell>
          <cell r="F772">
            <v>36182.09</v>
          </cell>
          <cell r="G772">
            <v>43239.21</v>
          </cell>
          <cell r="H772">
            <v>40110.7</v>
          </cell>
          <cell r="I772">
            <v>37821.51</v>
          </cell>
          <cell r="J772">
            <v>30299.5</v>
          </cell>
          <cell r="K772">
            <v>48171.31</v>
          </cell>
          <cell r="L772">
            <v>53480.08</v>
          </cell>
          <cell r="M772">
            <v>50976.14</v>
          </cell>
          <cell r="N772">
            <v>34807.04</v>
          </cell>
          <cell r="O772">
            <v>44873.42</v>
          </cell>
          <cell r="P772">
            <v>58118.45</v>
          </cell>
          <cell r="Q772">
            <v>515169.93</v>
          </cell>
          <cell r="R772">
            <v>12</v>
          </cell>
          <cell r="S772">
            <v>26272.64</v>
          </cell>
          <cell r="T772">
            <v>1377.330656975434</v>
          </cell>
          <cell r="U772">
            <v>1971.3600403225805</v>
          </cell>
          <cell r="V772">
            <v>488897.29</v>
          </cell>
          <cell r="W772" t="str">
            <v>Daily rate for Vacation</v>
          </cell>
          <cell r="X772" t="str">
            <v>NN</v>
          </cell>
          <cell r="Y772" t="str">
            <v>Ф.И.О.</v>
          </cell>
          <cell r="Z772" t="str">
            <v>Центр</v>
          </cell>
          <cell r="AA772" t="str">
            <v>Daily rate for Sick Leaves</v>
          </cell>
          <cell r="AB772" t="str">
            <v>Salary</v>
          </cell>
        </row>
        <row r="773">
          <cell r="A773">
            <v>10543412</v>
          </cell>
          <cell r="B773">
            <v>40315</v>
          </cell>
          <cell r="C773" t="str">
            <v>Кумарова Бибигул</v>
          </cell>
          <cell r="D773">
            <v>145510</v>
          </cell>
          <cell r="E773">
            <v>28382.29</v>
          </cell>
          <cell r="F773">
            <v>35021.11</v>
          </cell>
          <cell r="G773">
            <v>41522.16</v>
          </cell>
          <cell r="H773">
            <v>56159.15</v>
          </cell>
          <cell r="I773">
            <v>53080.33</v>
          </cell>
          <cell r="J773">
            <v>59376.1</v>
          </cell>
          <cell r="K773">
            <v>61698.96</v>
          </cell>
          <cell r="L773">
            <v>71153.85</v>
          </cell>
          <cell r="M773">
            <v>74886.47</v>
          </cell>
          <cell r="N773">
            <v>46196.47</v>
          </cell>
          <cell r="O773">
            <v>60276.44</v>
          </cell>
          <cell r="P773">
            <v>46196.21</v>
          </cell>
          <cell r="Q773">
            <v>633949.5399999998</v>
          </cell>
          <cell r="R773">
            <v>12</v>
          </cell>
          <cell r="S773">
            <v>0</v>
          </cell>
          <cell r="T773">
            <v>1785.9745886860487</v>
          </cell>
          <cell r="U773">
            <v>2805.0864601769904</v>
          </cell>
          <cell r="V773">
            <v>633949.5399999998</v>
          </cell>
          <cell r="W773" t="str">
            <v>Daily rate for Vacation</v>
          </cell>
          <cell r="X773" t="str">
            <v>NN</v>
          </cell>
          <cell r="Y773" t="str">
            <v>Ф.И.О.</v>
          </cell>
          <cell r="Z773" t="str">
            <v>Центр</v>
          </cell>
          <cell r="AA773" t="str">
            <v>Daily rate for Sick Leaves</v>
          </cell>
          <cell r="AB773" t="str">
            <v>Salary</v>
          </cell>
        </row>
        <row r="774">
          <cell r="A774">
            <v>10180068</v>
          </cell>
          <cell r="B774">
            <v>40316</v>
          </cell>
          <cell r="C774" t="str">
            <v>Садимова Нахия</v>
          </cell>
          <cell r="D774">
            <v>145510</v>
          </cell>
          <cell r="E774">
            <v>36299.66</v>
          </cell>
          <cell r="F774">
            <v>35021.36</v>
          </cell>
          <cell r="G774">
            <v>36731.58</v>
          </cell>
          <cell r="H774">
            <v>39865.86</v>
          </cell>
          <cell r="I774">
            <v>27227.73</v>
          </cell>
          <cell r="J774">
            <v>39827.18</v>
          </cell>
          <cell r="K774">
            <v>45884.15</v>
          </cell>
          <cell r="L774">
            <v>41763.12</v>
          </cell>
          <cell r="M774">
            <v>55225.36</v>
          </cell>
          <cell r="N774">
            <v>25290.04</v>
          </cell>
          <cell r="O774">
            <v>44676.02</v>
          </cell>
          <cell r="P774">
            <v>34773.85</v>
          </cell>
          <cell r="Q774">
            <v>462585.91</v>
          </cell>
          <cell r="R774">
            <v>12</v>
          </cell>
          <cell r="S774">
            <v>15912.87</v>
          </cell>
          <cell r="T774">
            <v>1258.3757043047106</v>
          </cell>
          <cell r="U774">
            <v>1758.555275590551</v>
          </cell>
          <cell r="V774">
            <v>446673.04</v>
          </cell>
          <cell r="W774" t="str">
            <v>Daily rate for Vacation</v>
          </cell>
          <cell r="X774" t="str">
            <v>NN</v>
          </cell>
          <cell r="Y774" t="str">
            <v>Ф.И.О.</v>
          </cell>
          <cell r="Z774" t="str">
            <v>Центр</v>
          </cell>
          <cell r="AA774" t="str">
            <v>Daily rate for Sick Leaves</v>
          </cell>
          <cell r="AB774" t="str">
            <v>Salary</v>
          </cell>
        </row>
        <row r="775">
          <cell r="A775">
            <v>10543404</v>
          </cell>
          <cell r="B775">
            <v>40317</v>
          </cell>
          <cell r="C775" t="str">
            <v>Мухиадинова Гульназ</v>
          </cell>
          <cell r="D775">
            <v>145510</v>
          </cell>
          <cell r="E775">
            <v>39344.39</v>
          </cell>
          <cell r="F775">
            <v>7959.85</v>
          </cell>
          <cell r="G775">
            <v>38328.13</v>
          </cell>
          <cell r="H775">
            <v>35482.87</v>
          </cell>
          <cell r="I775">
            <v>13962.8</v>
          </cell>
          <cell r="J775">
            <v>32970.99</v>
          </cell>
          <cell r="K775">
            <v>31297.73</v>
          </cell>
          <cell r="L775">
            <v>52317.77</v>
          </cell>
          <cell r="M775">
            <v>15089.21</v>
          </cell>
          <cell r="N775">
            <v>0.9</v>
          </cell>
          <cell r="O775">
            <v>22591.62</v>
          </cell>
          <cell r="P775">
            <v>0.51</v>
          </cell>
          <cell r="Q775">
            <v>289346.77</v>
          </cell>
          <cell r="R775">
            <v>12</v>
          </cell>
          <cell r="S775">
            <v>89314.68</v>
          </cell>
          <cell r="T775">
            <v>563.5341728645482</v>
          </cell>
          <cell r="U775">
            <v>1980.5157425742577</v>
          </cell>
          <cell r="V775">
            <v>200032.09000000003</v>
          </cell>
          <cell r="W775" t="str">
            <v>Daily rate for Vacation</v>
          </cell>
          <cell r="X775" t="str">
            <v>NN</v>
          </cell>
          <cell r="Y775" t="str">
            <v>Ф.И.О.</v>
          </cell>
          <cell r="Z775" t="str">
            <v>Центр</v>
          </cell>
          <cell r="AA775" t="str">
            <v>Daily rate for Sick Leaves</v>
          </cell>
          <cell r="AB775" t="str">
            <v>Salary</v>
          </cell>
        </row>
        <row r="776">
          <cell r="A776">
            <v>10213915</v>
          </cell>
          <cell r="B776">
            <v>40320</v>
          </cell>
          <cell r="C776" t="str">
            <v>Баймуханова Сауле</v>
          </cell>
          <cell r="D776">
            <v>145510</v>
          </cell>
          <cell r="E776">
            <v>39344.03</v>
          </cell>
          <cell r="F776">
            <v>31837.08</v>
          </cell>
          <cell r="G776">
            <v>31940.08</v>
          </cell>
          <cell r="H776">
            <v>42715.48</v>
          </cell>
          <cell r="I776">
            <v>33634.41</v>
          </cell>
          <cell r="J776">
            <v>38229.01</v>
          </cell>
          <cell r="K776">
            <v>45883.73</v>
          </cell>
          <cell r="L776">
            <v>41571.48</v>
          </cell>
          <cell r="M776">
            <v>35407.42</v>
          </cell>
          <cell r="N776">
            <v>41264.47</v>
          </cell>
          <cell r="O776">
            <v>33346.11</v>
          </cell>
          <cell r="P776">
            <v>34774.1</v>
          </cell>
          <cell r="Q776">
            <v>449947.3999999999</v>
          </cell>
          <cell r="R776">
            <v>12</v>
          </cell>
          <cell r="S776">
            <v>29477.69</v>
          </cell>
          <cell r="T776">
            <v>1184.555189317106</v>
          </cell>
          <cell r="U776">
            <v>1774.133797468354</v>
          </cell>
          <cell r="V776">
            <v>420469.7099999999</v>
          </cell>
          <cell r="W776" t="str">
            <v>Daily rate for Vacation</v>
          </cell>
          <cell r="X776" t="str">
            <v>NN</v>
          </cell>
          <cell r="Y776" t="str">
            <v>Ф.И.О.</v>
          </cell>
          <cell r="Z776" t="str">
            <v>Центр</v>
          </cell>
          <cell r="AA776" t="str">
            <v>Daily rate for Sick Leaves</v>
          </cell>
          <cell r="AB776" t="str">
            <v>Salary</v>
          </cell>
        </row>
        <row r="777">
          <cell r="A777">
            <v>10543341</v>
          </cell>
          <cell r="B777">
            <v>40321</v>
          </cell>
          <cell r="C777" t="str">
            <v>Нурбауова Анаргуль</v>
          </cell>
          <cell r="D777">
            <v>145510</v>
          </cell>
          <cell r="E777">
            <v>33613.8</v>
          </cell>
          <cell r="F777">
            <v>41867.64</v>
          </cell>
          <cell r="G777">
            <v>45565.62</v>
          </cell>
          <cell r="H777">
            <v>22147.75</v>
          </cell>
          <cell r="I777">
            <v>61533.59</v>
          </cell>
          <cell r="J777">
            <v>9855.18</v>
          </cell>
          <cell r="K777">
            <v>83770.83</v>
          </cell>
          <cell r="L777">
            <v>28514.11</v>
          </cell>
          <cell r="M777">
            <v>87958.57</v>
          </cell>
          <cell r="N777">
            <v>19599.14</v>
          </cell>
          <cell r="O777">
            <v>53645.37</v>
          </cell>
          <cell r="P777">
            <v>40618.22</v>
          </cell>
          <cell r="Q777">
            <v>528689.82</v>
          </cell>
          <cell r="R777">
            <v>12</v>
          </cell>
          <cell r="S777">
            <v>0</v>
          </cell>
          <cell r="T777">
            <v>1489.43492224476</v>
          </cell>
          <cell r="U777">
            <v>2656.732763819095</v>
          </cell>
          <cell r="V777">
            <v>528689.82</v>
          </cell>
          <cell r="W777" t="str">
            <v>Daily rate for Vacation</v>
          </cell>
          <cell r="X777" t="str">
            <v>NN</v>
          </cell>
          <cell r="Y777" t="str">
            <v>Ф.И.О.</v>
          </cell>
          <cell r="Z777" t="str">
            <v>Центр</v>
          </cell>
          <cell r="AA777" t="str">
            <v>Daily rate for Sick Leaves</v>
          </cell>
          <cell r="AB777" t="str">
            <v>Salary</v>
          </cell>
        </row>
        <row r="778">
          <cell r="A778">
            <v>10544167</v>
          </cell>
          <cell r="B778">
            <v>40322</v>
          </cell>
          <cell r="C778" t="str">
            <v>Адаева Рысжан</v>
          </cell>
          <cell r="D778">
            <v>145510</v>
          </cell>
          <cell r="E778">
            <v>40242.39</v>
          </cell>
          <cell r="F778">
            <v>33428.67</v>
          </cell>
          <cell r="G778">
            <v>19629.68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1340.6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94641.34</v>
          </cell>
          <cell r="R778">
            <v>4</v>
          </cell>
          <cell r="S778">
            <v>15130.97</v>
          </cell>
          <cell r="T778">
            <v>671.9943373901285</v>
          </cell>
          <cell r="U778">
            <v>1691.7099999999998</v>
          </cell>
          <cell r="V778">
            <v>79510.37</v>
          </cell>
          <cell r="W778" t="str">
            <v>Daily rate for Vacation</v>
          </cell>
          <cell r="X778" t="str">
            <v>NN</v>
          </cell>
          <cell r="Y778" t="str">
            <v>Ф.И.О.</v>
          </cell>
          <cell r="Z778" t="str">
            <v>Центр</v>
          </cell>
          <cell r="AA778" t="str">
            <v>Daily rate for Sick Leaves</v>
          </cell>
          <cell r="AB778" t="str">
            <v>Salary</v>
          </cell>
        </row>
        <row r="779">
          <cell r="A779">
            <v>10542671</v>
          </cell>
          <cell r="B779">
            <v>40324</v>
          </cell>
          <cell r="C779" t="str">
            <v>Ислямова Бигайша</v>
          </cell>
          <cell r="D779">
            <v>145510</v>
          </cell>
          <cell r="E779">
            <v>39344.37</v>
          </cell>
          <cell r="F779">
            <v>31837.42</v>
          </cell>
          <cell r="G779">
            <v>37902.49</v>
          </cell>
          <cell r="H779">
            <v>36666.41</v>
          </cell>
          <cell r="I779">
            <v>28377.26</v>
          </cell>
          <cell r="J779">
            <v>38229.2</v>
          </cell>
          <cell r="K779">
            <v>45883.92</v>
          </cell>
          <cell r="L779">
            <v>61090.54</v>
          </cell>
          <cell r="M779">
            <v>34487.5</v>
          </cell>
          <cell r="N779">
            <v>31612.43</v>
          </cell>
          <cell r="O779">
            <v>33345.95</v>
          </cell>
          <cell r="P779">
            <v>34773.94</v>
          </cell>
          <cell r="Q779">
            <v>453551.43</v>
          </cell>
          <cell r="R779">
            <v>12</v>
          </cell>
          <cell r="S779">
            <v>40099.13</v>
          </cell>
          <cell r="T779">
            <v>1164.7856096461574</v>
          </cell>
          <cell r="U779">
            <v>1782.1219827586206</v>
          </cell>
          <cell r="V779">
            <v>413452.3</v>
          </cell>
          <cell r="W779" t="str">
            <v>Daily rate for Vacation</v>
          </cell>
          <cell r="X779" t="str">
            <v>NN</v>
          </cell>
          <cell r="Y779" t="str">
            <v>Ф.И.О.</v>
          </cell>
          <cell r="Z779" t="str">
            <v>Центр</v>
          </cell>
          <cell r="AA779" t="str">
            <v>Daily rate for Sick Leaves</v>
          </cell>
          <cell r="AB779" t="str">
            <v>Salary</v>
          </cell>
        </row>
        <row r="780">
          <cell r="A780">
            <v>10552247</v>
          </cell>
          <cell r="B780">
            <v>40325</v>
          </cell>
          <cell r="C780" t="str">
            <v>Туракбаева Айнагуль</v>
          </cell>
          <cell r="D780">
            <v>183000</v>
          </cell>
          <cell r="E780">
            <v>33255.53</v>
          </cell>
          <cell r="F780">
            <v>27061.87</v>
          </cell>
          <cell r="G780">
            <v>36731.49</v>
          </cell>
          <cell r="H780">
            <v>33591.48</v>
          </cell>
          <cell r="I780">
            <v>33634.37</v>
          </cell>
          <cell r="J780">
            <v>38229.16</v>
          </cell>
          <cell r="K780">
            <v>48477.48</v>
          </cell>
          <cell r="L780">
            <v>44652.61</v>
          </cell>
          <cell r="M780">
            <v>56841.52</v>
          </cell>
          <cell r="N780">
            <v>31612.62</v>
          </cell>
          <cell r="O780">
            <v>45367.88</v>
          </cell>
          <cell r="P780">
            <v>58118.77</v>
          </cell>
          <cell r="Q780">
            <v>487574.78</v>
          </cell>
          <cell r="R780">
            <v>12</v>
          </cell>
          <cell r="S780">
            <v>0</v>
          </cell>
          <cell r="T780">
            <v>1373.604856885283</v>
          </cell>
          <cell r="U780">
            <v>1868.1026053639848</v>
          </cell>
          <cell r="V780">
            <v>487574.78</v>
          </cell>
          <cell r="W780" t="str">
            <v>Daily rate for Vacation</v>
          </cell>
          <cell r="X780" t="str">
            <v>NN</v>
          </cell>
          <cell r="Y780" t="str">
            <v>Ф.И.О.</v>
          </cell>
          <cell r="Z780" t="str">
            <v>Центр</v>
          </cell>
          <cell r="AA780" t="str">
            <v>Daily rate for Sick Leaves</v>
          </cell>
          <cell r="AB780" t="str">
            <v>Salary</v>
          </cell>
        </row>
        <row r="781">
          <cell r="A781">
            <v>10551341</v>
          </cell>
          <cell r="B781">
            <v>40326</v>
          </cell>
          <cell r="C781" t="str">
            <v>Елсейтова Гулсим</v>
          </cell>
          <cell r="D781">
            <v>242300</v>
          </cell>
          <cell r="E781">
            <v>34716.89</v>
          </cell>
          <cell r="F781">
            <v>34979.05</v>
          </cell>
          <cell r="G781">
            <v>35134.11</v>
          </cell>
          <cell r="H781">
            <v>37177.11</v>
          </cell>
          <cell r="I781">
            <v>35236.43</v>
          </cell>
          <cell r="J781">
            <v>50013.37</v>
          </cell>
          <cell r="K781">
            <v>64564.67</v>
          </cell>
          <cell r="L781">
            <v>60499.24</v>
          </cell>
          <cell r="M781">
            <v>76451.28</v>
          </cell>
          <cell r="N781">
            <v>46196.18</v>
          </cell>
          <cell r="O781">
            <v>58099.02</v>
          </cell>
          <cell r="P781">
            <v>53231.44</v>
          </cell>
          <cell r="Q781">
            <v>586298.79</v>
          </cell>
          <cell r="R781">
            <v>12</v>
          </cell>
          <cell r="S781">
            <v>14769.84</v>
          </cell>
          <cell r="T781">
            <v>1610.1221264367819</v>
          </cell>
          <cell r="U781">
            <v>2609.7212328767127</v>
          </cell>
          <cell r="V781">
            <v>571528.9500000001</v>
          </cell>
          <cell r="W781" t="str">
            <v>Daily rate for Vacation</v>
          </cell>
          <cell r="X781" t="str">
            <v>NN</v>
          </cell>
          <cell r="Y781" t="str">
            <v>Ф.И.О.</v>
          </cell>
          <cell r="Z781" t="str">
            <v>Центр</v>
          </cell>
          <cell r="AA781" t="str">
            <v>Daily rate for Sick Leaves</v>
          </cell>
          <cell r="AB781" t="str">
            <v>Salary</v>
          </cell>
        </row>
        <row r="782">
          <cell r="A782">
            <v>10550639</v>
          </cell>
          <cell r="B782">
            <v>40327</v>
          </cell>
          <cell r="C782" t="str">
            <v>Тлесова Шарифа</v>
          </cell>
          <cell r="D782">
            <v>145510</v>
          </cell>
          <cell r="E782">
            <v>56053.04</v>
          </cell>
          <cell r="F782">
            <v>33428.58</v>
          </cell>
          <cell r="G782">
            <v>36730.93</v>
          </cell>
          <cell r="H782">
            <v>69838.78</v>
          </cell>
          <cell r="I782">
            <v>15351.18</v>
          </cell>
          <cell r="J782">
            <v>73548.72</v>
          </cell>
          <cell r="K782">
            <v>19087.49</v>
          </cell>
          <cell r="L782">
            <v>79145.97</v>
          </cell>
          <cell r="M782">
            <v>35779.24</v>
          </cell>
          <cell r="N782">
            <v>53128.87</v>
          </cell>
          <cell r="O782">
            <v>30108.27</v>
          </cell>
          <cell r="P782">
            <v>27892.22</v>
          </cell>
          <cell r="Q782">
            <v>530093.2899999999</v>
          </cell>
          <cell r="R782">
            <v>12</v>
          </cell>
          <cell r="S782">
            <v>15037.44</v>
          </cell>
          <cell r="T782">
            <v>1451.0250450755013</v>
          </cell>
          <cell r="U782">
            <v>2452.6469047619044</v>
          </cell>
          <cell r="V782">
            <v>515055.8499999999</v>
          </cell>
          <cell r="W782" t="str">
            <v>Daily rate for Vacation</v>
          </cell>
          <cell r="X782" t="str">
            <v>NN</v>
          </cell>
          <cell r="Y782" t="str">
            <v>Ф.И.О.</v>
          </cell>
          <cell r="Z782" t="str">
            <v>Центр</v>
          </cell>
          <cell r="AA782" t="str">
            <v>Daily rate for Sick Leaves</v>
          </cell>
          <cell r="AB782" t="str">
            <v>Salary</v>
          </cell>
        </row>
        <row r="783">
          <cell r="A783">
            <v>10164009</v>
          </cell>
          <cell r="B783">
            <v>40328</v>
          </cell>
          <cell r="C783" t="str">
            <v>Ажибаева Камка</v>
          </cell>
          <cell r="D783">
            <v>145510</v>
          </cell>
          <cell r="E783">
            <v>40693.61</v>
          </cell>
          <cell r="F783">
            <v>28653.96</v>
          </cell>
          <cell r="G783">
            <v>35133.86</v>
          </cell>
          <cell r="H783">
            <v>34799.41</v>
          </cell>
          <cell r="I783">
            <v>32032.78</v>
          </cell>
          <cell r="J783">
            <v>40732.01</v>
          </cell>
          <cell r="K783">
            <v>44262.81</v>
          </cell>
          <cell r="L783">
            <v>40777.3</v>
          </cell>
          <cell r="M783">
            <v>55962.42</v>
          </cell>
          <cell r="N783">
            <v>36627.06</v>
          </cell>
          <cell r="O783">
            <v>36645.42</v>
          </cell>
          <cell r="P783">
            <v>36626.65</v>
          </cell>
          <cell r="Q783">
            <v>462947.29000000004</v>
          </cell>
          <cell r="R783">
            <v>12</v>
          </cell>
          <cell r="S783">
            <v>22808.8</v>
          </cell>
          <cell r="T783">
            <v>1239.9664469235972</v>
          </cell>
          <cell r="U783">
            <v>1833.9103750000002</v>
          </cell>
          <cell r="V783">
            <v>440138.49000000005</v>
          </cell>
          <cell r="W783" t="str">
            <v>Daily rate for Vacation</v>
          </cell>
          <cell r="X783" t="str">
            <v>NN</v>
          </cell>
          <cell r="Y783" t="str">
            <v>Ф.И.О.</v>
          </cell>
          <cell r="Z783" t="str">
            <v>Центр</v>
          </cell>
          <cell r="AA783" t="str">
            <v>Daily rate for Sick Leaves</v>
          </cell>
          <cell r="AB783" t="str">
            <v>Salary</v>
          </cell>
        </row>
        <row r="784">
          <cell r="A784">
            <v>10556918</v>
          </cell>
          <cell r="B784">
            <v>40330</v>
          </cell>
          <cell r="C784" t="str">
            <v>Дюсемалиев Жанарбек</v>
          </cell>
          <cell r="D784">
            <v>145100</v>
          </cell>
          <cell r="E784">
            <v>61044</v>
          </cell>
          <cell r="F784">
            <v>40141.3</v>
          </cell>
          <cell r="G784">
            <v>56057.11</v>
          </cell>
          <cell r="H784">
            <v>29900.84</v>
          </cell>
          <cell r="I784">
            <v>28093.01</v>
          </cell>
          <cell r="J784">
            <v>29585.25</v>
          </cell>
          <cell r="K784">
            <v>109174.48</v>
          </cell>
          <cell r="L784">
            <v>19883.8</v>
          </cell>
          <cell r="M784">
            <v>89629.33</v>
          </cell>
          <cell r="N784">
            <v>19598.93</v>
          </cell>
          <cell r="O784">
            <v>63810.8</v>
          </cell>
          <cell r="P784">
            <v>55844.88</v>
          </cell>
          <cell r="Q784">
            <v>602763.73</v>
          </cell>
          <cell r="R784">
            <v>12</v>
          </cell>
          <cell r="S784">
            <v>16668.38</v>
          </cell>
          <cell r="T784">
            <v>1651.1588629704756</v>
          </cell>
          <cell r="U784">
            <v>3134.199732620321</v>
          </cell>
          <cell r="V784">
            <v>586095.35</v>
          </cell>
          <cell r="W784" t="str">
            <v>Daily rate for Vacation</v>
          </cell>
          <cell r="X784" t="str">
            <v>NN</v>
          </cell>
          <cell r="Y784" t="str">
            <v>Ф.И.О.</v>
          </cell>
          <cell r="Z784" t="str">
            <v>Центр</v>
          </cell>
          <cell r="AA784" t="str">
            <v>Daily rate for Sick Leaves</v>
          </cell>
          <cell r="AB784" t="str">
            <v>Salary</v>
          </cell>
        </row>
        <row r="785">
          <cell r="A785">
            <v>10553936</v>
          </cell>
          <cell r="B785">
            <v>40331</v>
          </cell>
          <cell r="C785" t="str">
            <v>Жумалиева Айкумис</v>
          </cell>
          <cell r="D785">
            <v>145100</v>
          </cell>
          <cell r="E785">
            <v>36299.78</v>
          </cell>
          <cell r="F785">
            <v>35020.82</v>
          </cell>
          <cell r="G785">
            <v>9582.15</v>
          </cell>
          <cell r="H785">
            <v>41174.01</v>
          </cell>
          <cell r="I785">
            <v>35236.25</v>
          </cell>
          <cell r="J785">
            <v>26703.33</v>
          </cell>
          <cell r="K785">
            <v>45884.21</v>
          </cell>
          <cell r="L785">
            <v>42558.07</v>
          </cell>
          <cell r="M785">
            <v>50514.1</v>
          </cell>
          <cell r="N785">
            <v>31612.76</v>
          </cell>
          <cell r="O785">
            <v>39426.57</v>
          </cell>
          <cell r="P785">
            <v>34774.25</v>
          </cell>
          <cell r="Q785">
            <v>428786.3</v>
          </cell>
          <cell r="R785">
            <v>12</v>
          </cell>
          <cell r="S785">
            <v>22234.36</v>
          </cell>
          <cell r="T785">
            <v>1145.345785440613</v>
          </cell>
          <cell r="U785">
            <v>1775.3359825327511</v>
          </cell>
          <cell r="V785">
            <v>406551.94</v>
          </cell>
          <cell r="W785" t="str">
            <v>Daily rate for Vacation</v>
          </cell>
          <cell r="X785" t="str">
            <v>NN</v>
          </cell>
          <cell r="Y785" t="str">
            <v>Ф.И.О.</v>
          </cell>
          <cell r="Z785" t="str">
            <v>Центр</v>
          </cell>
          <cell r="AA785" t="str">
            <v>Daily rate for Sick Leaves</v>
          </cell>
          <cell r="AB785" t="str">
            <v>Salary</v>
          </cell>
        </row>
        <row r="786">
          <cell r="A786">
            <v>10554138</v>
          </cell>
          <cell r="B786">
            <v>40332</v>
          </cell>
          <cell r="C786" t="str">
            <v>Кабдиева Алия</v>
          </cell>
          <cell r="D786">
            <v>145510</v>
          </cell>
          <cell r="E786">
            <v>45766.02</v>
          </cell>
          <cell r="F786">
            <v>41599.51</v>
          </cell>
          <cell r="G786">
            <v>17657.68</v>
          </cell>
          <cell r="H786">
            <v>60224.82</v>
          </cell>
          <cell r="I786">
            <v>14797.67</v>
          </cell>
          <cell r="J786">
            <v>70968.93</v>
          </cell>
          <cell r="K786">
            <v>55630.57</v>
          </cell>
          <cell r="L786">
            <v>4317.84</v>
          </cell>
          <cell r="M786">
            <v>15089.88</v>
          </cell>
          <cell r="N786">
            <v>0.57</v>
          </cell>
          <cell r="O786">
            <v>36642.43</v>
          </cell>
          <cell r="P786">
            <v>12576.16</v>
          </cell>
          <cell r="Q786">
            <v>375272.08</v>
          </cell>
          <cell r="R786">
            <v>12</v>
          </cell>
          <cell r="S786">
            <v>57346.77</v>
          </cell>
          <cell r="T786">
            <v>895.6651735406807</v>
          </cell>
          <cell r="U786">
            <v>2971.2645794392524</v>
          </cell>
          <cell r="V786">
            <v>317925.31</v>
          </cell>
          <cell r="W786" t="str">
            <v>Daily rate for Vacation</v>
          </cell>
          <cell r="X786" t="str">
            <v>NN</v>
          </cell>
          <cell r="Y786" t="str">
            <v>Ф.И.О.</v>
          </cell>
          <cell r="Z786" t="str">
            <v>Центр</v>
          </cell>
          <cell r="AA786" t="str">
            <v>Daily rate for Sick Leaves</v>
          </cell>
          <cell r="AB786" t="str">
            <v>Salary</v>
          </cell>
        </row>
        <row r="787">
          <cell r="A787">
            <v>10556002</v>
          </cell>
          <cell r="B787">
            <v>40333</v>
          </cell>
          <cell r="C787" t="str">
            <v>Бисембаева Унзира</v>
          </cell>
          <cell r="D787">
            <v>145510</v>
          </cell>
          <cell r="E787">
            <v>37883.28</v>
          </cell>
          <cell r="F787">
            <v>35020.71</v>
          </cell>
          <cell r="G787">
            <v>35134.76</v>
          </cell>
          <cell r="H787">
            <v>36666.88</v>
          </cell>
          <cell r="I787">
            <v>35236.05</v>
          </cell>
          <cell r="J787">
            <v>35032.85</v>
          </cell>
          <cell r="K787">
            <v>45883.69</v>
          </cell>
          <cell r="L787">
            <v>41491.61</v>
          </cell>
          <cell r="M787">
            <v>55224.76</v>
          </cell>
          <cell r="N787">
            <v>33193.07</v>
          </cell>
          <cell r="O787">
            <v>34798.29</v>
          </cell>
          <cell r="P787">
            <v>36354.4</v>
          </cell>
          <cell r="Q787">
            <v>461920.35000000003</v>
          </cell>
          <cell r="R787">
            <v>12</v>
          </cell>
          <cell r="S787">
            <v>0</v>
          </cell>
          <cell r="T787">
            <v>1301.330713319811</v>
          </cell>
          <cell r="U787">
            <v>1756.3511406844107</v>
          </cell>
          <cell r="V787">
            <v>461920.35000000003</v>
          </cell>
          <cell r="W787" t="str">
            <v>Daily rate for Vacation</v>
          </cell>
          <cell r="X787" t="str">
            <v>NN</v>
          </cell>
          <cell r="Y787" t="str">
            <v>Ф.И.О.</v>
          </cell>
          <cell r="Z787" t="str">
            <v>Центр</v>
          </cell>
          <cell r="AA787" t="str">
            <v>Daily rate for Sick Leaves</v>
          </cell>
          <cell r="AB787" t="str">
            <v>Salary</v>
          </cell>
        </row>
        <row r="788">
          <cell r="A788">
            <v>10554947</v>
          </cell>
          <cell r="B788">
            <v>40334</v>
          </cell>
          <cell r="C788" t="str">
            <v>Мамбеталиева Клара</v>
          </cell>
          <cell r="D788">
            <v>145510</v>
          </cell>
          <cell r="E788">
            <v>39344.18</v>
          </cell>
          <cell r="F788">
            <v>27061.71</v>
          </cell>
          <cell r="G788">
            <v>41150.9</v>
          </cell>
          <cell r="H788">
            <v>0.28</v>
          </cell>
          <cell r="I788">
            <v>0</v>
          </cell>
          <cell r="J788">
            <v>0.48</v>
          </cell>
          <cell r="K788">
            <v>11849.9</v>
          </cell>
          <cell r="L788">
            <v>1263.66</v>
          </cell>
          <cell r="M788">
            <v>15089.54</v>
          </cell>
          <cell r="N788">
            <v>0.23</v>
          </cell>
          <cell r="O788">
            <v>0.83</v>
          </cell>
          <cell r="P788">
            <v>0.43</v>
          </cell>
          <cell r="Q788">
            <v>135762.13999999998</v>
          </cell>
          <cell r="R788">
            <v>11</v>
          </cell>
          <cell r="S788">
            <v>41150.2</v>
          </cell>
          <cell r="T788">
            <v>290.7736800049173</v>
          </cell>
          <cell r="U788">
            <v>2365.2985</v>
          </cell>
          <cell r="V788">
            <v>94611.93999999999</v>
          </cell>
          <cell r="W788" t="str">
            <v>Daily rate for Vacation</v>
          </cell>
          <cell r="X788" t="str">
            <v>NN</v>
          </cell>
          <cell r="Y788" t="str">
            <v>Ф.И.О.</v>
          </cell>
          <cell r="Z788" t="str">
            <v>Центр</v>
          </cell>
          <cell r="AA788" t="str">
            <v>Daily rate for Sick Leaves</v>
          </cell>
          <cell r="AB788" t="str">
            <v>Salary</v>
          </cell>
        </row>
        <row r="789">
          <cell r="A789">
            <v>10554744</v>
          </cell>
          <cell r="B789">
            <v>40335</v>
          </cell>
          <cell r="C789" t="str">
            <v>Бисенбаева Жанар</v>
          </cell>
          <cell r="D789">
            <v>145510</v>
          </cell>
          <cell r="E789">
            <v>40928.1</v>
          </cell>
          <cell r="F789">
            <v>31836.98</v>
          </cell>
          <cell r="G789">
            <v>36731.12</v>
          </cell>
          <cell r="H789">
            <v>35066.68</v>
          </cell>
          <cell r="I789">
            <v>33634.44</v>
          </cell>
          <cell r="J789">
            <v>38228.94</v>
          </cell>
          <cell r="K789">
            <v>45883.56</v>
          </cell>
          <cell r="L789">
            <v>41465.16</v>
          </cell>
          <cell r="M789">
            <v>47419.68</v>
          </cell>
          <cell r="N789">
            <v>33192.84</v>
          </cell>
          <cell r="O789">
            <v>39425.68</v>
          </cell>
          <cell r="P789">
            <v>33193.73</v>
          </cell>
          <cell r="Q789">
            <v>457006.91</v>
          </cell>
          <cell r="R789">
            <v>12</v>
          </cell>
          <cell r="S789">
            <v>0</v>
          </cell>
          <cell r="T789">
            <v>1287.488477574938</v>
          </cell>
          <cell r="U789">
            <v>1757.7188846153845</v>
          </cell>
          <cell r="V789">
            <v>457006.91</v>
          </cell>
          <cell r="W789" t="str">
            <v>Daily rate for Vacation</v>
          </cell>
          <cell r="X789" t="str">
            <v>NN</v>
          </cell>
          <cell r="Y789" t="str">
            <v>Ф.И.О.</v>
          </cell>
          <cell r="Z789" t="str">
            <v>Центр</v>
          </cell>
          <cell r="AA789" t="str">
            <v>Daily rate for Sick Leaves</v>
          </cell>
          <cell r="AB789" t="str">
            <v>Salary</v>
          </cell>
        </row>
        <row r="790">
          <cell r="A790">
            <v>10556774</v>
          </cell>
          <cell r="B790">
            <v>40336</v>
          </cell>
          <cell r="C790" t="str">
            <v>Бадилова Любовь</v>
          </cell>
          <cell r="D790">
            <v>145510</v>
          </cell>
          <cell r="E790">
            <v>39344.84</v>
          </cell>
          <cell r="F790">
            <v>35020.57</v>
          </cell>
          <cell r="G790">
            <v>36731.67</v>
          </cell>
          <cell r="H790">
            <v>37875.36</v>
          </cell>
          <cell r="I790">
            <v>33635.13</v>
          </cell>
          <cell r="J790">
            <v>38228.72</v>
          </cell>
          <cell r="K790">
            <v>45883.44</v>
          </cell>
          <cell r="L790">
            <v>42840.57</v>
          </cell>
          <cell r="M790">
            <v>55225.18</v>
          </cell>
          <cell r="N790">
            <v>34774.13</v>
          </cell>
          <cell r="O790">
            <v>44214.06</v>
          </cell>
          <cell r="P790">
            <v>33193.61</v>
          </cell>
          <cell r="Q790">
            <v>476967.27999999997</v>
          </cell>
          <cell r="R790">
            <v>12</v>
          </cell>
          <cell r="S790">
            <v>28072.15</v>
          </cell>
          <cell r="T790">
            <v>1264.6358181203516</v>
          </cell>
          <cell r="U790">
            <v>1781.3298809523808</v>
          </cell>
          <cell r="V790">
            <v>448895.12999999995</v>
          </cell>
          <cell r="W790" t="str">
            <v>Daily rate for Vacation</v>
          </cell>
          <cell r="X790" t="str">
            <v>NN</v>
          </cell>
          <cell r="Y790" t="str">
            <v>Ф.И.О.</v>
          </cell>
          <cell r="Z790" t="str">
            <v>Центр</v>
          </cell>
          <cell r="AA790" t="str">
            <v>Daily rate for Sick Leaves</v>
          </cell>
          <cell r="AB790" t="str">
            <v>Salary</v>
          </cell>
        </row>
        <row r="791">
          <cell r="A791">
            <v>10562728</v>
          </cell>
          <cell r="B791">
            <v>40337</v>
          </cell>
          <cell r="C791" t="str">
            <v>Байзуллиева Зибайда</v>
          </cell>
          <cell r="D791">
            <v>145510</v>
          </cell>
          <cell r="E791">
            <v>37883.31</v>
          </cell>
          <cell r="F791">
            <v>31837.05</v>
          </cell>
          <cell r="G791">
            <v>35134.04</v>
          </cell>
          <cell r="H791">
            <v>36666.16</v>
          </cell>
          <cell r="I791">
            <v>36837.99</v>
          </cell>
          <cell r="J791">
            <v>23383.2</v>
          </cell>
          <cell r="K791">
            <v>47504.73</v>
          </cell>
          <cell r="L791">
            <v>42878.28</v>
          </cell>
          <cell r="M791">
            <v>51991.78</v>
          </cell>
          <cell r="N791">
            <v>33193.3</v>
          </cell>
          <cell r="O791">
            <v>33346.35</v>
          </cell>
          <cell r="P791">
            <v>35947.5</v>
          </cell>
          <cell r="Q791">
            <v>446603.69</v>
          </cell>
          <cell r="R791">
            <v>12</v>
          </cell>
          <cell r="S791">
            <v>10691.02</v>
          </cell>
          <cell r="T791">
            <v>1228.0613871985577</v>
          </cell>
          <cell r="U791">
            <v>1764.8286234817813</v>
          </cell>
          <cell r="V791">
            <v>435912.67</v>
          </cell>
          <cell r="W791" t="str">
            <v>Daily rate for Vacation</v>
          </cell>
          <cell r="X791" t="str">
            <v>NN</v>
          </cell>
          <cell r="Y791" t="str">
            <v>Ф.И.О.</v>
          </cell>
          <cell r="Z791" t="str">
            <v>Центр</v>
          </cell>
          <cell r="AA791" t="str">
            <v>Daily rate for Sick Leaves</v>
          </cell>
          <cell r="AB791" t="str">
            <v>Salary</v>
          </cell>
        </row>
        <row r="792">
          <cell r="A792">
            <v>10059479</v>
          </cell>
          <cell r="B792">
            <v>40339</v>
          </cell>
          <cell r="C792" t="str">
            <v>Султанова Гулбаршын</v>
          </cell>
          <cell r="D792">
            <v>145510</v>
          </cell>
          <cell r="E792">
            <v>39344.18</v>
          </cell>
          <cell r="F792">
            <v>33101</v>
          </cell>
          <cell r="G792">
            <v>36731.52</v>
          </cell>
          <cell r="H792">
            <v>39475.76</v>
          </cell>
          <cell r="I792">
            <v>32033.58</v>
          </cell>
          <cell r="J792">
            <v>36630.84</v>
          </cell>
          <cell r="K792">
            <v>38835.91</v>
          </cell>
          <cell r="L792">
            <v>39481.14</v>
          </cell>
          <cell r="M792">
            <v>61160.5</v>
          </cell>
          <cell r="N792">
            <v>34882.47</v>
          </cell>
          <cell r="O792">
            <v>36796.01</v>
          </cell>
          <cell r="P792">
            <v>38371.46</v>
          </cell>
          <cell r="Q792">
            <v>466844.37000000005</v>
          </cell>
          <cell r="R792">
            <v>12</v>
          </cell>
          <cell r="S792">
            <v>40553.89</v>
          </cell>
          <cell r="T792">
            <v>1200.9535722334913</v>
          </cell>
          <cell r="U792">
            <v>1845.4133333333334</v>
          </cell>
          <cell r="V792">
            <v>426290.48000000004</v>
          </cell>
          <cell r="W792" t="str">
            <v>Daily rate for Vacation</v>
          </cell>
          <cell r="X792" t="str">
            <v>NN</v>
          </cell>
          <cell r="Y792" t="str">
            <v>Ф.И.О.</v>
          </cell>
          <cell r="Z792" t="str">
            <v>Центр</v>
          </cell>
          <cell r="AA792" t="str">
            <v>Daily rate for Sick Leaves</v>
          </cell>
          <cell r="AB792" t="str">
            <v>Salary</v>
          </cell>
        </row>
        <row r="793">
          <cell r="A793">
            <v>10517530</v>
          </cell>
          <cell r="B793">
            <v>40341</v>
          </cell>
          <cell r="C793" t="str">
            <v>Саркенов Ерлан</v>
          </cell>
          <cell r="D793">
            <v>146000</v>
          </cell>
          <cell r="E793">
            <v>34146.28</v>
          </cell>
          <cell r="F793">
            <v>37155.91</v>
          </cell>
          <cell r="G793">
            <v>35262.2</v>
          </cell>
          <cell r="H793">
            <v>39679.72</v>
          </cell>
          <cell r="I793">
            <v>25616.94</v>
          </cell>
          <cell r="J793">
            <v>28806.08</v>
          </cell>
          <cell r="K793">
            <v>37869.86</v>
          </cell>
          <cell r="L793">
            <v>31582.68</v>
          </cell>
          <cell r="M793">
            <v>42407.03</v>
          </cell>
          <cell r="N793">
            <v>24168.89</v>
          </cell>
          <cell r="O793">
            <v>27096.5</v>
          </cell>
          <cell r="P793">
            <v>26585.72</v>
          </cell>
          <cell r="Q793">
            <v>390377.80999999994</v>
          </cell>
          <cell r="R793">
            <v>12</v>
          </cell>
          <cell r="S793">
            <v>23367.4</v>
          </cell>
          <cell r="T793">
            <v>1033.948642100518</v>
          </cell>
          <cell r="U793">
            <v>1535.6084100418407</v>
          </cell>
          <cell r="V793">
            <v>367010.4099999999</v>
          </cell>
          <cell r="W793" t="str">
            <v>Daily rate for Vacation</v>
          </cell>
          <cell r="X793" t="str">
            <v>NN</v>
          </cell>
          <cell r="Y793" t="str">
            <v>Ф.И.О.</v>
          </cell>
          <cell r="Z793" t="str">
            <v>Центр</v>
          </cell>
          <cell r="AA793" t="str">
            <v>Daily rate for Sick Leaves</v>
          </cell>
          <cell r="AB793" t="str">
            <v>Salary</v>
          </cell>
        </row>
        <row r="794">
          <cell r="A794">
            <v>10238741</v>
          </cell>
          <cell r="B794">
            <v>40342</v>
          </cell>
          <cell r="C794" t="str">
            <v>Алыбаева Эльмира</v>
          </cell>
          <cell r="D794">
            <v>183000</v>
          </cell>
          <cell r="E794">
            <v>84501.7</v>
          </cell>
          <cell r="F794">
            <v>24332.99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1155.09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109989.78</v>
          </cell>
          <cell r="R794">
            <v>3</v>
          </cell>
          <cell r="S794">
            <v>23418.08</v>
          </cell>
          <cell r="T794">
            <v>975.5656975433852</v>
          </cell>
          <cell r="U794">
            <v>5410.73125</v>
          </cell>
          <cell r="V794">
            <v>86571.7</v>
          </cell>
          <cell r="W794" t="str">
            <v>Daily rate for Vacation</v>
          </cell>
          <cell r="X794" t="str">
            <v>NN</v>
          </cell>
          <cell r="Y794" t="str">
            <v>Ф.И.О.</v>
          </cell>
          <cell r="Z794" t="str">
            <v>Центр</v>
          </cell>
          <cell r="AA794" t="str">
            <v>Daily rate for Sick Leaves</v>
          </cell>
          <cell r="AB794" t="str">
            <v>Salary</v>
          </cell>
        </row>
        <row r="795">
          <cell r="A795">
            <v>10378576</v>
          </cell>
          <cell r="B795">
            <v>40343</v>
          </cell>
          <cell r="C795" t="str">
            <v>Калышева Куланай</v>
          </cell>
          <cell r="D795">
            <v>145510</v>
          </cell>
          <cell r="E795">
            <v>40602.2</v>
          </cell>
          <cell r="F795">
            <v>37635.51</v>
          </cell>
          <cell r="G795">
            <v>30892.04</v>
          </cell>
          <cell r="H795">
            <v>46625.17</v>
          </cell>
          <cell r="I795">
            <v>34424.14</v>
          </cell>
          <cell r="J795">
            <v>42689.52</v>
          </cell>
          <cell r="K795">
            <v>49125.51</v>
          </cell>
          <cell r="L795">
            <v>40400.5</v>
          </cell>
          <cell r="M795">
            <v>55224.8</v>
          </cell>
          <cell r="N795">
            <v>31612.53</v>
          </cell>
          <cell r="O795">
            <v>42553.39</v>
          </cell>
          <cell r="P795">
            <v>34774.44</v>
          </cell>
          <cell r="Q795">
            <v>486559.74999999994</v>
          </cell>
          <cell r="R795">
            <v>12</v>
          </cell>
          <cell r="S795">
            <v>9173.05</v>
          </cell>
          <cell r="T795">
            <v>1344.9028059499663</v>
          </cell>
          <cell r="U795">
            <v>1822.0866412213738</v>
          </cell>
          <cell r="V795">
            <v>477386.69999999995</v>
          </cell>
          <cell r="W795" t="str">
            <v>Daily rate for Vacation</v>
          </cell>
          <cell r="X795" t="str">
            <v>NN</v>
          </cell>
          <cell r="Y795" t="str">
            <v>Ф.И.О.</v>
          </cell>
          <cell r="Z795" t="str">
            <v>Центр</v>
          </cell>
          <cell r="AA795" t="str">
            <v>Daily rate for Sick Leaves</v>
          </cell>
          <cell r="AB795" t="str">
            <v>Salary</v>
          </cell>
        </row>
        <row r="796">
          <cell r="A796">
            <v>10578640</v>
          </cell>
          <cell r="B796">
            <v>40344</v>
          </cell>
          <cell r="C796" t="str">
            <v>Самигулина Лиза</v>
          </cell>
          <cell r="D796">
            <v>145510</v>
          </cell>
          <cell r="E796">
            <v>39344.36</v>
          </cell>
          <cell r="F796">
            <v>35021.25</v>
          </cell>
          <cell r="G796">
            <v>35134.3</v>
          </cell>
          <cell r="H796">
            <v>25593.61</v>
          </cell>
          <cell r="I796">
            <v>45296.63</v>
          </cell>
          <cell r="J796">
            <v>33558.49</v>
          </cell>
          <cell r="K796">
            <v>47504.01</v>
          </cell>
          <cell r="L796">
            <v>41201.5</v>
          </cell>
          <cell r="M796">
            <v>53608.82</v>
          </cell>
          <cell r="N796">
            <v>33193.72</v>
          </cell>
          <cell r="O796">
            <v>37837.92</v>
          </cell>
          <cell r="P796">
            <v>34774.2</v>
          </cell>
          <cell r="Q796">
            <v>462068.81000000006</v>
          </cell>
          <cell r="R796">
            <v>12</v>
          </cell>
          <cell r="S796">
            <v>36447.77</v>
          </cell>
          <cell r="T796">
            <v>1199.0676132521976</v>
          </cell>
          <cell r="U796">
            <v>1773.421</v>
          </cell>
          <cell r="V796">
            <v>425621.04000000004</v>
          </cell>
          <cell r="W796" t="str">
            <v>Daily rate for Vacation</v>
          </cell>
          <cell r="X796" t="str">
            <v>NN</v>
          </cell>
          <cell r="Y796" t="str">
            <v>Ф.И.О.</v>
          </cell>
          <cell r="Z796" t="str">
            <v>Центр</v>
          </cell>
          <cell r="AA796" t="str">
            <v>Daily rate for Sick Leaves</v>
          </cell>
          <cell r="AB796" t="str">
            <v>Salary</v>
          </cell>
        </row>
        <row r="797">
          <cell r="A797">
            <v>10578658</v>
          </cell>
          <cell r="B797">
            <v>40345</v>
          </cell>
          <cell r="C797" t="str">
            <v>Гумарова Айгуль</v>
          </cell>
          <cell r="D797">
            <v>145510</v>
          </cell>
          <cell r="E797">
            <v>36299.86</v>
          </cell>
          <cell r="F797">
            <v>35020.8</v>
          </cell>
          <cell r="G797">
            <v>36730.87</v>
          </cell>
          <cell r="H797">
            <v>38265.67</v>
          </cell>
          <cell r="I797">
            <v>33182.11</v>
          </cell>
          <cell r="J797">
            <v>36630.95</v>
          </cell>
          <cell r="K797">
            <v>47504.37</v>
          </cell>
          <cell r="L797">
            <v>41388.55</v>
          </cell>
          <cell r="M797">
            <v>52129.98</v>
          </cell>
          <cell r="N797">
            <v>34774.44</v>
          </cell>
          <cell r="O797">
            <v>36250.18</v>
          </cell>
          <cell r="P797">
            <v>31612.85</v>
          </cell>
          <cell r="Q797">
            <v>459790.62999999995</v>
          </cell>
          <cell r="R797">
            <v>12</v>
          </cell>
          <cell r="S797">
            <v>8241.32</v>
          </cell>
          <cell r="T797">
            <v>1272.1132240252423</v>
          </cell>
          <cell r="U797">
            <v>1763.8644921874998</v>
          </cell>
          <cell r="V797">
            <v>451549.30999999994</v>
          </cell>
          <cell r="W797" t="str">
            <v>Daily rate for Vacation</v>
          </cell>
          <cell r="X797" t="str">
            <v>NN</v>
          </cell>
          <cell r="Y797" t="str">
            <v>Ф.И.О.</v>
          </cell>
          <cell r="Z797" t="str">
            <v>Центр</v>
          </cell>
          <cell r="AA797" t="str">
            <v>Daily rate for Sick Leaves</v>
          </cell>
          <cell r="AB797" t="str">
            <v>Salary</v>
          </cell>
        </row>
        <row r="798">
          <cell r="A798">
            <v>10576556</v>
          </cell>
          <cell r="B798">
            <v>40346</v>
          </cell>
          <cell r="C798" t="str">
            <v>Сарсенгалиева Рая</v>
          </cell>
          <cell r="D798">
            <v>145510</v>
          </cell>
          <cell r="E798">
            <v>36300.45</v>
          </cell>
          <cell r="F798">
            <v>33429.52</v>
          </cell>
          <cell r="G798">
            <v>35134.55</v>
          </cell>
          <cell r="H798">
            <v>34676.97</v>
          </cell>
          <cell r="I798">
            <v>35236.01</v>
          </cell>
          <cell r="J798">
            <v>33558.89</v>
          </cell>
          <cell r="K798">
            <v>49125.09</v>
          </cell>
          <cell r="L798">
            <v>41089.25</v>
          </cell>
          <cell r="M798">
            <v>55225.46</v>
          </cell>
          <cell r="N798">
            <v>33362.11</v>
          </cell>
          <cell r="O798">
            <v>31758.17</v>
          </cell>
          <cell r="P798">
            <v>36354.48</v>
          </cell>
          <cell r="Q798">
            <v>455250.94999999995</v>
          </cell>
          <cell r="R798">
            <v>12</v>
          </cell>
          <cell r="S798">
            <v>16917.47</v>
          </cell>
          <cell r="T798">
            <v>1234.8813387423936</v>
          </cell>
          <cell r="U798">
            <v>1760.375421686747</v>
          </cell>
          <cell r="V798">
            <v>438333.48</v>
          </cell>
          <cell r="W798" t="str">
            <v>Daily rate for Vacation</v>
          </cell>
          <cell r="X798" t="str">
            <v>NN</v>
          </cell>
          <cell r="Y798" t="str">
            <v>Ф.И.О.</v>
          </cell>
          <cell r="Z798" t="str">
            <v>Центр</v>
          </cell>
          <cell r="AA798" t="str">
            <v>Daily rate for Sick Leaves</v>
          </cell>
          <cell r="AB798" t="str">
            <v>Salary</v>
          </cell>
        </row>
        <row r="799">
          <cell r="A799">
            <v>10576812</v>
          </cell>
          <cell r="B799">
            <v>40347</v>
          </cell>
          <cell r="C799" t="str">
            <v>Кульниязова Нуржамал</v>
          </cell>
          <cell r="D799">
            <v>123100</v>
          </cell>
          <cell r="E799">
            <v>63357.95</v>
          </cell>
          <cell r="F799">
            <v>11651.99</v>
          </cell>
          <cell r="G799">
            <v>64426.34</v>
          </cell>
          <cell r="H799">
            <v>28108.75</v>
          </cell>
          <cell r="I799">
            <v>50837.7</v>
          </cell>
          <cell r="J799">
            <v>41274.59</v>
          </cell>
          <cell r="K799">
            <v>50064.05</v>
          </cell>
          <cell r="L799">
            <v>63887.68</v>
          </cell>
          <cell r="M799">
            <v>43164.75</v>
          </cell>
          <cell r="N799">
            <v>60434.4</v>
          </cell>
          <cell r="O799">
            <v>30793.46</v>
          </cell>
          <cell r="P799">
            <v>48061.76</v>
          </cell>
          <cell r="Q799">
            <v>556063.42</v>
          </cell>
          <cell r="R799">
            <v>12</v>
          </cell>
          <cell r="S799">
            <v>0</v>
          </cell>
          <cell r="T799">
            <v>1566.5523439260764</v>
          </cell>
          <cell r="U799">
            <v>2911.326806282723</v>
          </cell>
          <cell r="V799">
            <v>556063.42</v>
          </cell>
          <cell r="W799" t="str">
            <v>Daily rate for Vacation</v>
          </cell>
          <cell r="X799" t="str">
            <v>NN</v>
          </cell>
          <cell r="Y799" t="str">
            <v>Ф.И.О.</v>
          </cell>
          <cell r="Z799" t="str">
            <v>Центр</v>
          </cell>
          <cell r="AA799" t="str">
            <v>Daily rate for Sick Leaves</v>
          </cell>
          <cell r="AB799" t="str">
            <v>Salary</v>
          </cell>
        </row>
        <row r="800">
          <cell r="A800">
            <v>10582817</v>
          </cell>
          <cell r="B800">
            <v>40348</v>
          </cell>
          <cell r="C800" t="str">
            <v>Бабко Олег</v>
          </cell>
          <cell r="D800">
            <v>145520</v>
          </cell>
          <cell r="E800">
            <v>67546.6</v>
          </cell>
          <cell r="F800">
            <v>23082.78</v>
          </cell>
          <cell r="G800">
            <v>26956.22</v>
          </cell>
          <cell r="H800">
            <v>86108.61</v>
          </cell>
          <cell r="I800">
            <v>46720.15</v>
          </cell>
          <cell r="J800">
            <v>66383.44</v>
          </cell>
          <cell r="K800">
            <v>79055.86</v>
          </cell>
          <cell r="L800">
            <v>50417.52</v>
          </cell>
          <cell r="M800">
            <v>105923.27</v>
          </cell>
          <cell r="N800">
            <v>23004.28</v>
          </cell>
          <cell r="O800">
            <v>106925.97</v>
          </cell>
          <cell r="P800">
            <v>11368.05</v>
          </cell>
          <cell r="Q800">
            <v>693492.7500000001</v>
          </cell>
          <cell r="R800">
            <v>12</v>
          </cell>
          <cell r="S800">
            <v>0</v>
          </cell>
          <cell r="T800">
            <v>1953.7208417849902</v>
          </cell>
          <cell r="U800">
            <v>4127.933035714286</v>
          </cell>
          <cell r="V800">
            <v>693492.7500000001</v>
          </cell>
          <cell r="W800" t="str">
            <v>Daily rate for Vacation</v>
          </cell>
          <cell r="X800" t="str">
            <v>NN</v>
          </cell>
          <cell r="Y800" t="str">
            <v>Ф.И.О.</v>
          </cell>
          <cell r="Z800" t="str">
            <v>Центр</v>
          </cell>
          <cell r="AA800" t="str">
            <v>Daily rate for Sick Leaves</v>
          </cell>
          <cell r="AB800" t="str">
            <v>Salary</v>
          </cell>
        </row>
        <row r="801">
          <cell r="A801">
            <v>10160391</v>
          </cell>
          <cell r="B801">
            <v>40349</v>
          </cell>
          <cell r="C801" t="str">
            <v>Касамгалиев Рифхат</v>
          </cell>
          <cell r="D801">
            <v>167000</v>
          </cell>
          <cell r="E801">
            <v>117630.55</v>
          </cell>
          <cell r="F801">
            <v>17100.9</v>
          </cell>
          <cell r="G801">
            <v>99672.47</v>
          </cell>
          <cell r="H801">
            <v>45355.15</v>
          </cell>
          <cell r="I801">
            <v>75574.91</v>
          </cell>
          <cell r="J801">
            <v>70351.74</v>
          </cell>
          <cell r="K801">
            <v>74451.67</v>
          </cell>
          <cell r="L801">
            <v>101124.41</v>
          </cell>
          <cell r="M801">
            <v>59353.43</v>
          </cell>
          <cell r="N801">
            <v>120635.78</v>
          </cell>
          <cell r="O801">
            <v>70924.56</v>
          </cell>
          <cell r="P801">
            <v>189999.96</v>
          </cell>
          <cell r="Q801">
            <v>1042175.53</v>
          </cell>
          <cell r="R801">
            <v>12</v>
          </cell>
          <cell r="S801">
            <v>67215.5</v>
          </cell>
          <cell r="T801">
            <v>2746.6757662835253</v>
          </cell>
          <cell r="U801">
            <v>4826.534801980199</v>
          </cell>
          <cell r="V801">
            <v>974960.03</v>
          </cell>
          <cell r="W801" t="str">
            <v>Daily rate for Vacation</v>
          </cell>
          <cell r="X801" t="str">
            <v>NN</v>
          </cell>
          <cell r="Y801" t="str">
            <v>Ф.И.О.</v>
          </cell>
          <cell r="Z801" t="str">
            <v>Центр</v>
          </cell>
          <cell r="AA801" t="str">
            <v>Daily rate for Sick Leaves</v>
          </cell>
          <cell r="AB801" t="str">
            <v>Salary</v>
          </cell>
        </row>
        <row r="802">
          <cell r="A802">
            <v>10581478</v>
          </cell>
          <cell r="B802">
            <v>40350</v>
          </cell>
          <cell r="C802" t="str">
            <v>Одашева Ботагоз</v>
          </cell>
          <cell r="D802">
            <v>186000</v>
          </cell>
          <cell r="E802">
            <v>85645.65</v>
          </cell>
          <cell r="F802">
            <v>103857.71</v>
          </cell>
          <cell r="G802">
            <v>91210.95</v>
          </cell>
          <cell r="H802">
            <v>87695.86</v>
          </cell>
          <cell r="I802">
            <v>126998.9</v>
          </cell>
          <cell r="J802">
            <v>96650.83</v>
          </cell>
          <cell r="K802">
            <v>0</v>
          </cell>
          <cell r="L802">
            <v>5937.23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597997.1299999999</v>
          </cell>
          <cell r="R802">
            <v>7</v>
          </cell>
          <cell r="S802">
            <v>47130.77</v>
          </cell>
          <cell r="T802">
            <v>2660.419008982903</v>
          </cell>
          <cell r="U802">
            <v>5508.663599999999</v>
          </cell>
          <cell r="V802">
            <v>550866.3599999999</v>
          </cell>
          <cell r="W802" t="str">
            <v>Daily rate for Vacation</v>
          </cell>
          <cell r="X802" t="str">
            <v>NN</v>
          </cell>
          <cell r="Y802" t="str">
            <v>Ф.И.О.</v>
          </cell>
          <cell r="Z802" t="str">
            <v>Центр</v>
          </cell>
          <cell r="AA802" t="str">
            <v>Daily rate for Sick Leaves</v>
          </cell>
          <cell r="AB802" t="str">
            <v>Salary</v>
          </cell>
        </row>
        <row r="803">
          <cell r="A803">
            <v>10534866</v>
          </cell>
          <cell r="B803">
            <v>40351</v>
          </cell>
          <cell r="C803" t="str">
            <v>Буревский Виталий</v>
          </cell>
          <cell r="D803">
            <v>145520</v>
          </cell>
          <cell r="E803">
            <v>63653.71</v>
          </cell>
          <cell r="F803">
            <v>97304.07</v>
          </cell>
          <cell r="G803">
            <v>97745.98</v>
          </cell>
          <cell r="H803">
            <v>42484.5</v>
          </cell>
          <cell r="I803">
            <v>74407.34</v>
          </cell>
          <cell r="J803">
            <v>62084.59</v>
          </cell>
          <cell r="K803">
            <v>67253.2</v>
          </cell>
          <cell r="L803">
            <v>91891.56</v>
          </cell>
          <cell r="M803">
            <v>56633.27</v>
          </cell>
          <cell r="N803">
            <v>94301.22</v>
          </cell>
          <cell r="O803">
            <v>23110.43</v>
          </cell>
          <cell r="P803">
            <v>172500.91</v>
          </cell>
          <cell r="Q803">
            <v>943370.78</v>
          </cell>
          <cell r="R803">
            <v>12</v>
          </cell>
          <cell r="S803">
            <v>57860.32</v>
          </cell>
          <cell r="T803">
            <v>2494.67675231012</v>
          </cell>
          <cell r="U803">
            <v>4216.716476190477</v>
          </cell>
          <cell r="V803">
            <v>885510.4600000001</v>
          </cell>
          <cell r="W803" t="str">
            <v>Daily rate for Vacation</v>
          </cell>
          <cell r="X803" t="str">
            <v>NN</v>
          </cell>
          <cell r="Y803" t="str">
            <v>Ф.И.О.</v>
          </cell>
          <cell r="Z803" t="str">
            <v>Центр</v>
          </cell>
          <cell r="AA803" t="str">
            <v>Daily rate for Sick Leaves</v>
          </cell>
          <cell r="AB803" t="str">
            <v>Salary</v>
          </cell>
        </row>
        <row r="804">
          <cell r="A804">
            <v>10527172</v>
          </cell>
          <cell r="B804">
            <v>40352</v>
          </cell>
          <cell r="C804" t="str">
            <v>Вербов Николай</v>
          </cell>
          <cell r="D804">
            <v>145520</v>
          </cell>
          <cell r="E804">
            <v>17314.67</v>
          </cell>
          <cell r="F804">
            <v>107429.92</v>
          </cell>
          <cell r="G804">
            <v>29314.04</v>
          </cell>
          <cell r="H804">
            <v>87655.97</v>
          </cell>
          <cell r="I804">
            <v>33158.22</v>
          </cell>
          <cell r="J804">
            <v>90248.39</v>
          </cell>
          <cell r="K804">
            <v>67804.89</v>
          </cell>
          <cell r="L804">
            <v>96552.43</v>
          </cell>
          <cell r="M804">
            <v>57769.49</v>
          </cell>
          <cell r="N804">
            <v>93144.65</v>
          </cell>
          <cell r="O804">
            <v>80541.49</v>
          </cell>
          <cell r="P804">
            <v>65550.65</v>
          </cell>
          <cell r="Q804">
            <v>826484.81</v>
          </cell>
          <cell r="R804">
            <v>12</v>
          </cell>
          <cell r="S804">
            <v>41120.16</v>
          </cell>
          <cell r="T804">
            <v>2212.544089474871</v>
          </cell>
          <cell r="U804">
            <v>4291.610109289618</v>
          </cell>
          <cell r="V804">
            <v>785364.65</v>
          </cell>
          <cell r="W804" t="str">
            <v>Daily rate for Vacation</v>
          </cell>
          <cell r="X804" t="str">
            <v>NN</v>
          </cell>
          <cell r="Y804" t="str">
            <v>Ф.И.О.</v>
          </cell>
          <cell r="Z804" t="str">
            <v>Центр</v>
          </cell>
          <cell r="AA804" t="str">
            <v>Daily rate for Sick Leaves</v>
          </cell>
          <cell r="AB804" t="str">
            <v>Salary</v>
          </cell>
        </row>
        <row r="805">
          <cell r="A805">
            <v>10597411</v>
          </cell>
          <cell r="B805">
            <v>40353</v>
          </cell>
          <cell r="C805" t="str">
            <v>Закарина Гульжан</v>
          </cell>
          <cell r="D805">
            <v>183000</v>
          </cell>
          <cell r="E805">
            <v>39344.1</v>
          </cell>
          <cell r="F805">
            <v>31836.99</v>
          </cell>
          <cell r="G805">
            <v>36730.88</v>
          </cell>
          <cell r="H805">
            <v>36666.44</v>
          </cell>
          <cell r="I805">
            <v>37667.29</v>
          </cell>
          <cell r="J805">
            <v>45590.81</v>
          </cell>
          <cell r="K805">
            <v>53559.53</v>
          </cell>
          <cell r="L805">
            <v>47378.04</v>
          </cell>
          <cell r="M805">
            <v>51172.86</v>
          </cell>
          <cell r="N805">
            <v>35282.52</v>
          </cell>
          <cell r="O805">
            <v>37623.56</v>
          </cell>
          <cell r="P805">
            <v>35813.11</v>
          </cell>
          <cell r="Q805">
            <v>488666.13</v>
          </cell>
          <cell r="R805">
            <v>12</v>
          </cell>
          <cell r="S805">
            <v>0</v>
          </cell>
          <cell r="T805">
            <v>1376.679428668019</v>
          </cell>
          <cell r="U805">
            <v>2315.9532227488153</v>
          </cell>
          <cell r="V805">
            <v>488666.13</v>
          </cell>
          <cell r="W805" t="str">
            <v>Daily rate for Vacation</v>
          </cell>
          <cell r="X805" t="str">
            <v>NN</v>
          </cell>
          <cell r="Y805" t="str">
            <v>Ф.И.О.</v>
          </cell>
          <cell r="Z805" t="str">
            <v>Центр</v>
          </cell>
          <cell r="AA805" t="str">
            <v>Daily rate for Sick Leaves</v>
          </cell>
          <cell r="AB805" t="str">
            <v>Salary</v>
          </cell>
        </row>
        <row r="806">
          <cell r="A806">
            <v>10599731</v>
          </cell>
          <cell r="B806">
            <v>40354</v>
          </cell>
          <cell r="C806" t="str">
            <v>Дауешева Элмира</v>
          </cell>
          <cell r="D806">
            <v>145510</v>
          </cell>
          <cell r="E806">
            <v>4750.8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43.14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4793.9400000000005</v>
          </cell>
          <cell r="R806">
            <v>2</v>
          </cell>
          <cell r="S806">
            <v>0</v>
          </cell>
          <cell r="T806">
            <v>81.03346855983774</v>
          </cell>
          <cell r="U806">
            <v>1597.9800000000002</v>
          </cell>
          <cell r="V806">
            <v>4793.9400000000005</v>
          </cell>
          <cell r="W806" t="str">
            <v>Daily rate for Vacation</v>
          </cell>
          <cell r="X806" t="str">
            <v>NN</v>
          </cell>
          <cell r="Y806" t="str">
            <v>Ф.И.О.</v>
          </cell>
          <cell r="Z806" t="str">
            <v>Центр</v>
          </cell>
          <cell r="AA806" t="str">
            <v>Daily rate for Sick Leaves</v>
          </cell>
          <cell r="AB806" t="str">
            <v>Salary</v>
          </cell>
        </row>
        <row r="807">
          <cell r="A807">
            <v>10597074</v>
          </cell>
          <cell r="B807">
            <v>40355</v>
          </cell>
          <cell r="C807" t="str">
            <v>Сарсенгалиева Злиха</v>
          </cell>
          <cell r="D807">
            <v>145510</v>
          </cell>
          <cell r="E807">
            <v>24741.13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115.07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24856.2</v>
          </cell>
          <cell r="R807">
            <v>2</v>
          </cell>
          <cell r="S807">
            <v>8236.03</v>
          </cell>
          <cell r="T807">
            <v>280.9359364435429</v>
          </cell>
          <cell r="U807">
            <v>2077.52125</v>
          </cell>
          <cell r="V807">
            <v>16620.17</v>
          </cell>
          <cell r="W807" t="str">
            <v>Daily rate for Vacation</v>
          </cell>
          <cell r="X807" t="str">
            <v>NN</v>
          </cell>
          <cell r="Y807" t="str">
            <v>Ф.И.О.</v>
          </cell>
          <cell r="Z807" t="str">
            <v>Центр</v>
          </cell>
          <cell r="AA807" t="str">
            <v>Daily rate for Sick Leaves</v>
          </cell>
          <cell r="AB807" t="str">
            <v>Salary</v>
          </cell>
        </row>
        <row r="808">
          <cell r="A808">
            <v>10597381</v>
          </cell>
          <cell r="B808">
            <v>40356</v>
          </cell>
          <cell r="C808" t="str">
            <v>Кожахметова Гульжан</v>
          </cell>
          <cell r="D808">
            <v>145510</v>
          </cell>
          <cell r="E808">
            <v>37883.16</v>
          </cell>
          <cell r="F808">
            <v>35020.53</v>
          </cell>
          <cell r="G808">
            <v>38328.59</v>
          </cell>
          <cell r="H808">
            <v>41464.82</v>
          </cell>
          <cell r="I808">
            <v>33635.08</v>
          </cell>
          <cell r="J808">
            <v>35156.83</v>
          </cell>
          <cell r="K808">
            <v>49124.98</v>
          </cell>
          <cell r="L808">
            <v>44142.81</v>
          </cell>
          <cell r="M808">
            <v>53486.01</v>
          </cell>
          <cell r="N808">
            <v>34795.28</v>
          </cell>
          <cell r="O808">
            <v>36250.07</v>
          </cell>
          <cell r="P808">
            <v>34773.96</v>
          </cell>
          <cell r="Q808">
            <v>474062.12</v>
          </cell>
          <cell r="R808">
            <v>12</v>
          </cell>
          <cell r="S808">
            <v>15625.63</v>
          </cell>
          <cell r="T808">
            <v>1291.5159172864549</v>
          </cell>
          <cell r="U808">
            <v>1756.4616475095786</v>
          </cell>
          <cell r="V808">
            <v>458436.49</v>
          </cell>
          <cell r="W808" t="str">
            <v>Daily rate for Vacation</v>
          </cell>
          <cell r="X808" t="str">
            <v>NN</v>
          </cell>
          <cell r="Y808" t="str">
            <v>Ф.И.О.</v>
          </cell>
          <cell r="Z808" t="str">
            <v>Центр</v>
          </cell>
          <cell r="AA808" t="str">
            <v>Daily rate for Sick Leaves</v>
          </cell>
          <cell r="AB808" t="str">
            <v>Salary</v>
          </cell>
        </row>
        <row r="809">
          <cell r="A809">
            <v>10603411</v>
          </cell>
          <cell r="B809">
            <v>40357</v>
          </cell>
          <cell r="C809" t="str">
            <v>Джуматова Жанат</v>
          </cell>
          <cell r="D809">
            <v>188000</v>
          </cell>
          <cell r="E809">
            <v>19277.55</v>
          </cell>
          <cell r="F809">
            <v>162127.69</v>
          </cell>
          <cell r="G809">
            <v>153573.45</v>
          </cell>
          <cell r="H809">
            <v>89609.68</v>
          </cell>
          <cell r="I809">
            <v>81186.33</v>
          </cell>
          <cell r="J809">
            <v>98724.64</v>
          </cell>
          <cell r="K809">
            <v>93999.88</v>
          </cell>
          <cell r="L809">
            <v>90608.67</v>
          </cell>
          <cell r="M809">
            <v>97028.88</v>
          </cell>
          <cell r="N809">
            <v>99417.01</v>
          </cell>
          <cell r="O809">
            <v>118310.59</v>
          </cell>
          <cell r="P809">
            <v>100592.51</v>
          </cell>
          <cell r="Q809">
            <v>1204456.8800000001</v>
          </cell>
          <cell r="R809">
            <v>12</v>
          </cell>
          <cell r="S809">
            <v>17440.48</v>
          </cell>
          <cell r="T809">
            <v>3344.084967320262</v>
          </cell>
          <cell r="U809">
            <v>4729.149003984065</v>
          </cell>
          <cell r="V809">
            <v>1187016.4000000001</v>
          </cell>
          <cell r="W809" t="str">
            <v>Daily rate for Vacation</v>
          </cell>
          <cell r="X809" t="str">
            <v>NN</v>
          </cell>
          <cell r="Y809" t="str">
            <v>Ф.И.О.</v>
          </cell>
          <cell r="Z809" t="str">
            <v>Центр</v>
          </cell>
          <cell r="AA809" t="str">
            <v>Daily rate for Sick Leaves</v>
          </cell>
          <cell r="AB809" t="str">
            <v>Salary</v>
          </cell>
        </row>
        <row r="810">
          <cell r="A810">
            <v>10545901</v>
          </cell>
          <cell r="B810">
            <v>40358</v>
          </cell>
          <cell r="C810" t="str">
            <v>Кожахметова Гульшат</v>
          </cell>
          <cell r="D810">
            <v>183000</v>
          </cell>
          <cell r="E810">
            <v>6334.37</v>
          </cell>
          <cell r="F810">
            <v>38204.26</v>
          </cell>
          <cell r="G810">
            <v>61296.89</v>
          </cell>
          <cell r="H810">
            <v>46623.76</v>
          </cell>
          <cell r="I810">
            <v>54530.99</v>
          </cell>
          <cell r="J810">
            <v>53718.11</v>
          </cell>
          <cell r="K810">
            <v>78354.42</v>
          </cell>
          <cell r="L810">
            <v>56766.62</v>
          </cell>
          <cell r="M810">
            <v>66177.48</v>
          </cell>
          <cell r="N810">
            <v>45930.89</v>
          </cell>
          <cell r="O810">
            <v>57832.6</v>
          </cell>
          <cell r="P810">
            <v>74599.98</v>
          </cell>
          <cell r="Q810">
            <v>640370.37</v>
          </cell>
          <cell r="R810">
            <v>12</v>
          </cell>
          <cell r="S810">
            <v>0</v>
          </cell>
          <cell r="T810">
            <v>1804.0634719405004</v>
          </cell>
          <cell r="U810">
            <v>3034.930663507109</v>
          </cell>
          <cell r="V810">
            <v>640370.37</v>
          </cell>
          <cell r="W810" t="str">
            <v>Daily rate for Vacation</v>
          </cell>
          <cell r="X810" t="str">
            <v>NN</v>
          </cell>
          <cell r="Y810" t="str">
            <v>Ф.И.О.</v>
          </cell>
          <cell r="Z810" t="str">
            <v>Центр</v>
          </cell>
          <cell r="AA810" t="str">
            <v>Daily rate for Sick Leaves</v>
          </cell>
          <cell r="AB810" t="str">
            <v>Salary</v>
          </cell>
        </row>
        <row r="811">
          <cell r="A811">
            <v>10594738</v>
          </cell>
          <cell r="B811">
            <v>40359</v>
          </cell>
          <cell r="C811" t="str">
            <v>Сиыкова Маржан</v>
          </cell>
          <cell r="D811">
            <v>145510</v>
          </cell>
          <cell r="E811">
            <v>37883.16</v>
          </cell>
          <cell r="F811">
            <v>36612.31</v>
          </cell>
          <cell r="G811">
            <v>39925.45</v>
          </cell>
          <cell r="H811">
            <v>39865.13</v>
          </cell>
          <cell r="I811">
            <v>33634.72</v>
          </cell>
          <cell r="J811">
            <v>38228.52</v>
          </cell>
          <cell r="K811">
            <v>46643.51</v>
          </cell>
          <cell r="L811">
            <v>40917.6</v>
          </cell>
          <cell r="M811">
            <v>50100.42</v>
          </cell>
          <cell r="N811">
            <v>31613.17</v>
          </cell>
          <cell r="O811">
            <v>33345.78</v>
          </cell>
          <cell r="P811">
            <v>20548.94</v>
          </cell>
          <cell r="Q811">
            <v>449318.7099999999</v>
          </cell>
          <cell r="R811">
            <v>12</v>
          </cell>
          <cell r="S811">
            <v>10385.25</v>
          </cell>
          <cell r="T811">
            <v>1236.5716137029522</v>
          </cell>
          <cell r="U811">
            <v>1748.738884462151</v>
          </cell>
          <cell r="V811">
            <v>438933.4599999999</v>
          </cell>
          <cell r="W811" t="str">
            <v>Daily rate for Vacation</v>
          </cell>
          <cell r="X811" t="str">
            <v>NN</v>
          </cell>
          <cell r="Y811" t="str">
            <v>Ф.И.О.</v>
          </cell>
          <cell r="Z811" t="str">
            <v>Центр</v>
          </cell>
          <cell r="AA811" t="str">
            <v>Daily rate for Sick Leaves</v>
          </cell>
          <cell r="AB811" t="str">
            <v>Salary</v>
          </cell>
        </row>
        <row r="812">
          <cell r="A812">
            <v>10597066</v>
          </cell>
          <cell r="B812">
            <v>40360</v>
          </cell>
          <cell r="C812" t="str">
            <v>Дауренбаева Эльмира</v>
          </cell>
          <cell r="D812">
            <v>145520</v>
          </cell>
          <cell r="E812">
            <v>39343.86</v>
          </cell>
          <cell r="F812">
            <v>35020.43</v>
          </cell>
          <cell r="G812">
            <v>33537.54</v>
          </cell>
          <cell r="H812">
            <v>38265.47</v>
          </cell>
          <cell r="I812">
            <v>35236.02</v>
          </cell>
          <cell r="J812">
            <v>117883.78</v>
          </cell>
          <cell r="K812">
            <v>69337.46</v>
          </cell>
          <cell r="L812">
            <v>93938.94</v>
          </cell>
          <cell r="M812">
            <v>57769.35</v>
          </cell>
          <cell r="N812">
            <v>93144.51</v>
          </cell>
          <cell r="O812">
            <v>75100.14</v>
          </cell>
          <cell r="P812">
            <v>66582.65</v>
          </cell>
          <cell r="Q812">
            <v>755160.15</v>
          </cell>
          <cell r="R812">
            <v>12</v>
          </cell>
          <cell r="S812">
            <v>29168.75</v>
          </cell>
          <cell r="T812">
            <v>2045.2766508902412</v>
          </cell>
          <cell r="U812">
            <v>3102.5273504273505</v>
          </cell>
          <cell r="V812">
            <v>725991.4</v>
          </cell>
          <cell r="W812" t="str">
            <v>Daily rate for Vacation</v>
          </cell>
          <cell r="X812" t="str">
            <v>NN</v>
          </cell>
          <cell r="Y812" t="str">
            <v>Ф.И.О.</v>
          </cell>
          <cell r="Z812" t="str">
            <v>Центр</v>
          </cell>
          <cell r="AA812" t="str">
            <v>Daily rate for Sick Leaves</v>
          </cell>
          <cell r="AB812" t="str">
            <v>Salary</v>
          </cell>
        </row>
        <row r="813">
          <cell r="A813">
            <v>10599740</v>
          </cell>
          <cell r="B813">
            <v>40361</v>
          </cell>
          <cell r="C813" t="str">
            <v>Дасаева Дина</v>
          </cell>
          <cell r="D813">
            <v>176500</v>
          </cell>
          <cell r="E813">
            <v>22170.24</v>
          </cell>
          <cell r="F813">
            <v>31836.86</v>
          </cell>
          <cell r="G813">
            <v>36731.75</v>
          </cell>
          <cell r="H813">
            <v>35190.79</v>
          </cell>
          <cell r="I813">
            <v>33634.73</v>
          </cell>
          <cell r="J813">
            <v>39781.69</v>
          </cell>
          <cell r="K813">
            <v>49461.07</v>
          </cell>
          <cell r="L813">
            <v>31169.69</v>
          </cell>
          <cell r="M813">
            <v>49035.97</v>
          </cell>
          <cell r="N813">
            <v>60300.97</v>
          </cell>
          <cell r="O813">
            <v>37452.53</v>
          </cell>
          <cell r="P813">
            <v>31478.53</v>
          </cell>
          <cell r="Q813">
            <v>458244.82000000007</v>
          </cell>
          <cell r="R813">
            <v>12</v>
          </cell>
          <cell r="S813">
            <v>31478.24</v>
          </cell>
          <cell r="T813">
            <v>1202.294850123958</v>
          </cell>
          <cell r="U813">
            <v>1931.070497737557</v>
          </cell>
          <cell r="V813">
            <v>426766.5800000001</v>
          </cell>
          <cell r="W813" t="str">
            <v>Daily rate for Vacation</v>
          </cell>
          <cell r="X813" t="str">
            <v>NN</v>
          </cell>
          <cell r="Y813" t="str">
            <v>Ф.И.О.</v>
          </cell>
          <cell r="Z813" t="str">
            <v>Центр</v>
          </cell>
          <cell r="AA813" t="str">
            <v>Daily rate for Sick Leaves</v>
          </cell>
          <cell r="AB813" t="str">
            <v>Salary</v>
          </cell>
        </row>
        <row r="814">
          <cell r="A814">
            <v>10599811</v>
          </cell>
          <cell r="B814">
            <v>40362</v>
          </cell>
          <cell r="C814" t="str">
            <v>Ергалиева Намиля</v>
          </cell>
          <cell r="D814">
            <v>145500</v>
          </cell>
          <cell r="E814">
            <v>97760.81</v>
          </cell>
          <cell r="F814">
            <v>68065.24</v>
          </cell>
          <cell r="G814">
            <v>142628.04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2270.72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310724.80999999994</v>
          </cell>
          <cell r="R814">
            <v>4</v>
          </cell>
          <cell r="S814">
            <v>19559.1</v>
          </cell>
          <cell r="T814">
            <v>2460.832572684246</v>
          </cell>
          <cell r="U814">
            <v>4411.6016666666665</v>
          </cell>
          <cell r="V814">
            <v>291165.70999999996</v>
          </cell>
          <cell r="W814" t="str">
            <v>Daily rate for Vacation</v>
          </cell>
          <cell r="X814" t="str">
            <v>NN</v>
          </cell>
          <cell r="Y814" t="str">
            <v>Ф.И.О.</v>
          </cell>
          <cell r="Z814" t="str">
            <v>Центр</v>
          </cell>
          <cell r="AA814" t="str">
            <v>Daily rate for Sick Leaves</v>
          </cell>
          <cell r="AB814" t="str">
            <v>Salary</v>
          </cell>
        </row>
        <row r="815">
          <cell r="A815">
            <v>10370398</v>
          </cell>
          <cell r="B815">
            <v>40363</v>
          </cell>
          <cell r="C815" t="str">
            <v>Махамбетова Улжан</v>
          </cell>
          <cell r="D815">
            <v>145520</v>
          </cell>
          <cell r="E815">
            <v>23753.82</v>
          </cell>
          <cell r="F815">
            <v>33429.46</v>
          </cell>
          <cell r="G815">
            <v>39925.39</v>
          </cell>
          <cell r="H815">
            <v>41465.38</v>
          </cell>
          <cell r="I815">
            <v>35236.28</v>
          </cell>
          <cell r="J815">
            <v>38228.89</v>
          </cell>
          <cell r="K815">
            <v>47504.15</v>
          </cell>
          <cell r="L815">
            <v>39307.55</v>
          </cell>
          <cell r="M815">
            <v>53200.67</v>
          </cell>
          <cell r="N815">
            <v>31612.54</v>
          </cell>
          <cell r="O815">
            <v>39425.94</v>
          </cell>
          <cell r="P815">
            <v>34979.11</v>
          </cell>
          <cell r="Q815">
            <v>458069.17999999993</v>
          </cell>
          <cell r="R815">
            <v>12</v>
          </cell>
          <cell r="S815">
            <v>15502.52</v>
          </cell>
          <cell r="T815">
            <v>1246.8071331981066</v>
          </cell>
          <cell r="U815">
            <v>1756.2169047619045</v>
          </cell>
          <cell r="V815">
            <v>442566.6599999999</v>
          </cell>
          <cell r="W815" t="str">
            <v>Daily rate for Vacation</v>
          </cell>
          <cell r="X815" t="str">
            <v>NN</v>
          </cell>
          <cell r="Y815" t="str">
            <v>Ф.И.О.</v>
          </cell>
          <cell r="Z815" t="str">
            <v>Центр</v>
          </cell>
          <cell r="AA815" t="str">
            <v>Daily rate for Sick Leaves</v>
          </cell>
          <cell r="AB815" t="str">
            <v>Salary</v>
          </cell>
        </row>
        <row r="816">
          <cell r="A816">
            <v>10452289</v>
          </cell>
          <cell r="B816">
            <v>40364</v>
          </cell>
          <cell r="C816" t="str">
            <v>Иманкулова Арайлым</v>
          </cell>
          <cell r="D816">
            <v>145510</v>
          </cell>
          <cell r="E816">
            <v>22170.24</v>
          </cell>
          <cell r="F816">
            <v>35020.54</v>
          </cell>
          <cell r="G816">
            <v>36731.64</v>
          </cell>
          <cell r="H816">
            <v>33591.11</v>
          </cell>
          <cell r="I816">
            <v>44274.97</v>
          </cell>
          <cell r="J816">
            <v>36631.19</v>
          </cell>
          <cell r="K816">
            <v>49125.29</v>
          </cell>
          <cell r="L816">
            <v>38709.96</v>
          </cell>
          <cell r="M816">
            <v>56841.31</v>
          </cell>
          <cell r="N816">
            <v>31612.41</v>
          </cell>
          <cell r="O816">
            <v>33346.03</v>
          </cell>
          <cell r="P816">
            <v>34774.11</v>
          </cell>
          <cell r="Q816">
            <v>452828.79999999993</v>
          </cell>
          <cell r="R816">
            <v>12</v>
          </cell>
          <cell r="S816">
            <v>17813.43</v>
          </cell>
          <cell r="T816">
            <v>1225.5334967320262</v>
          </cell>
          <cell r="U816">
            <v>1740.0614799999998</v>
          </cell>
          <cell r="V816">
            <v>435015.36999999994</v>
          </cell>
          <cell r="W816" t="str">
            <v>Daily rate for Vacation</v>
          </cell>
          <cell r="X816" t="str">
            <v>NN</v>
          </cell>
          <cell r="Y816" t="str">
            <v>Ф.И.О.</v>
          </cell>
          <cell r="Z816" t="str">
            <v>Центр</v>
          </cell>
          <cell r="AA816" t="str">
            <v>Daily rate for Sick Leaves</v>
          </cell>
          <cell r="AB816" t="str">
            <v>Salary</v>
          </cell>
        </row>
        <row r="817">
          <cell r="A817">
            <v>10523868</v>
          </cell>
          <cell r="B817">
            <v>40367</v>
          </cell>
          <cell r="C817" t="str">
            <v>Джулгутова Бибигуль</v>
          </cell>
          <cell r="D817">
            <v>145510</v>
          </cell>
          <cell r="E817">
            <v>17419.44</v>
          </cell>
          <cell r="F817">
            <v>35751.01</v>
          </cell>
          <cell r="G817">
            <v>39925.53</v>
          </cell>
          <cell r="H817">
            <v>38266.34</v>
          </cell>
          <cell r="I817">
            <v>35236.65</v>
          </cell>
          <cell r="J817">
            <v>38228.76</v>
          </cell>
          <cell r="K817">
            <v>50745.45</v>
          </cell>
          <cell r="L817">
            <v>43914.52</v>
          </cell>
          <cell r="M817">
            <v>56082.48</v>
          </cell>
          <cell r="N817">
            <v>31613.16</v>
          </cell>
          <cell r="O817">
            <v>44189.52</v>
          </cell>
          <cell r="P817">
            <v>34774.35</v>
          </cell>
          <cell r="Q817">
            <v>466147.20999999996</v>
          </cell>
          <cell r="R817">
            <v>12</v>
          </cell>
          <cell r="S817">
            <v>11523.6</v>
          </cell>
          <cell r="T817">
            <v>1280.7741999098491</v>
          </cell>
          <cell r="U817">
            <v>1762.107015503876</v>
          </cell>
          <cell r="V817">
            <v>454623.61</v>
          </cell>
          <cell r="W817" t="str">
            <v>Daily rate for Vacation</v>
          </cell>
          <cell r="X817" t="str">
            <v>NN</v>
          </cell>
          <cell r="Y817" t="str">
            <v>Ф.И.О.</v>
          </cell>
          <cell r="Z817" t="str">
            <v>Центр</v>
          </cell>
          <cell r="AA817" t="str">
            <v>Daily rate for Sick Leaves</v>
          </cell>
          <cell r="AB817" t="str">
            <v>Salary</v>
          </cell>
        </row>
        <row r="818">
          <cell r="A818">
            <v>10600632</v>
          </cell>
          <cell r="B818">
            <v>40368</v>
          </cell>
          <cell r="C818" t="str">
            <v>Ескалиев Косай</v>
          </cell>
          <cell r="D818">
            <v>145100</v>
          </cell>
          <cell r="E818">
            <v>10356.86</v>
          </cell>
          <cell r="F818">
            <v>18929.27</v>
          </cell>
          <cell r="G818">
            <v>21838.63</v>
          </cell>
          <cell r="H818">
            <v>21737.05</v>
          </cell>
          <cell r="I818">
            <v>2857.09</v>
          </cell>
          <cell r="J818">
            <v>48054.9</v>
          </cell>
          <cell r="K818">
            <v>49404.79</v>
          </cell>
          <cell r="L818">
            <v>44526</v>
          </cell>
          <cell r="M818">
            <v>59377.57</v>
          </cell>
          <cell r="N818">
            <v>34882.97</v>
          </cell>
          <cell r="O818">
            <v>36795.51</v>
          </cell>
          <cell r="P818">
            <v>38370.96</v>
          </cell>
          <cell r="Q818">
            <v>387131.60000000003</v>
          </cell>
          <cell r="R818">
            <v>12</v>
          </cell>
          <cell r="S818">
            <v>8211.9</v>
          </cell>
          <cell r="T818">
            <v>1067.499718278116</v>
          </cell>
          <cell r="U818">
            <v>1640.3450216450217</v>
          </cell>
          <cell r="V818">
            <v>378919.7</v>
          </cell>
          <cell r="W818" t="str">
            <v>Daily rate for Vacation</v>
          </cell>
          <cell r="X818" t="str">
            <v>NN</v>
          </cell>
          <cell r="Y818" t="str">
            <v>Ф.И.О.</v>
          </cell>
          <cell r="Z818" t="str">
            <v>Центр</v>
          </cell>
          <cell r="AA818" t="str">
            <v>Daily rate for Sick Leaves</v>
          </cell>
          <cell r="AB818" t="str">
            <v>Salary</v>
          </cell>
        </row>
        <row r="819">
          <cell r="A819">
            <v>10600641</v>
          </cell>
          <cell r="B819">
            <v>40369</v>
          </cell>
          <cell r="C819" t="str">
            <v>Карабалиев Серик</v>
          </cell>
          <cell r="D819">
            <v>145100</v>
          </cell>
          <cell r="E819">
            <v>1336.62</v>
          </cell>
          <cell r="F819">
            <v>52756.22</v>
          </cell>
          <cell r="G819">
            <v>56115.9</v>
          </cell>
          <cell r="H819">
            <v>59157.23</v>
          </cell>
          <cell r="I819">
            <v>53080.19</v>
          </cell>
          <cell r="J819">
            <v>59376.98</v>
          </cell>
          <cell r="K819">
            <v>57463.2</v>
          </cell>
          <cell r="L819">
            <v>56895.48</v>
          </cell>
          <cell r="M819">
            <v>62333.63</v>
          </cell>
          <cell r="N819">
            <v>46196.49</v>
          </cell>
          <cell r="O819">
            <v>48586.65</v>
          </cell>
          <cell r="P819">
            <v>28098.85</v>
          </cell>
          <cell r="Q819">
            <v>581397.44</v>
          </cell>
          <cell r="R819">
            <v>12</v>
          </cell>
          <cell r="S819">
            <v>30046.34</v>
          </cell>
          <cell r="T819">
            <v>1553.276707234618</v>
          </cell>
          <cell r="U819">
            <v>3403.401851851852</v>
          </cell>
          <cell r="V819">
            <v>551351.1</v>
          </cell>
          <cell r="W819" t="str">
            <v>Daily rate for Vacation</v>
          </cell>
          <cell r="X819" t="str">
            <v>NN</v>
          </cell>
          <cell r="Y819" t="str">
            <v>Ф.И.О.</v>
          </cell>
          <cell r="Z819" t="str">
            <v>Центр</v>
          </cell>
          <cell r="AA819" t="str">
            <v>Daily rate for Sick Leaves</v>
          </cell>
          <cell r="AB819" t="str">
            <v>Salary</v>
          </cell>
        </row>
        <row r="820">
          <cell r="A820">
            <v>10600659</v>
          </cell>
          <cell r="B820">
            <v>40370</v>
          </cell>
          <cell r="C820" t="str">
            <v>Ауелбаева Куралай</v>
          </cell>
          <cell r="D820">
            <v>145510</v>
          </cell>
          <cell r="E820">
            <v>18719.75</v>
          </cell>
          <cell r="F820">
            <v>34213.28</v>
          </cell>
          <cell r="G820">
            <v>40206.9</v>
          </cell>
          <cell r="H820">
            <v>35191.47</v>
          </cell>
          <cell r="I820">
            <v>33634.8</v>
          </cell>
          <cell r="J820">
            <v>33558.55</v>
          </cell>
          <cell r="K820">
            <v>47504.08</v>
          </cell>
          <cell r="L820">
            <v>43911.33</v>
          </cell>
          <cell r="M820">
            <v>52130.14</v>
          </cell>
          <cell r="N820">
            <v>33361.3</v>
          </cell>
          <cell r="O820">
            <v>37838.36</v>
          </cell>
          <cell r="P820">
            <v>33469.09</v>
          </cell>
          <cell r="Q820">
            <v>443739.05000000005</v>
          </cell>
          <cell r="R820">
            <v>12</v>
          </cell>
          <cell r="S820">
            <v>29701.94</v>
          </cell>
          <cell r="T820">
            <v>1166.43314739689</v>
          </cell>
          <cell r="U820">
            <v>1800.1613478260872</v>
          </cell>
          <cell r="V820">
            <v>414037.11000000004</v>
          </cell>
          <cell r="W820" t="str">
            <v>Daily rate for Vacation</v>
          </cell>
          <cell r="X820" t="str">
            <v>NN</v>
          </cell>
          <cell r="Y820" t="str">
            <v>Ф.И.О.</v>
          </cell>
          <cell r="Z820" t="str">
            <v>Центр</v>
          </cell>
          <cell r="AA820" t="str">
            <v>Daily rate for Sick Leaves</v>
          </cell>
          <cell r="AB820" t="str">
            <v>Salary</v>
          </cell>
        </row>
        <row r="821">
          <cell r="A821">
            <v>10600624</v>
          </cell>
          <cell r="B821">
            <v>40371</v>
          </cell>
          <cell r="C821" t="str">
            <v>Таниев Серик</v>
          </cell>
          <cell r="D821">
            <v>145100</v>
          </cell>
          <cell r="E821">
            <v>44515.37</v>
          </cell>
          <cell r="F821">
            <v>46397.79</v>
          </cell>
          <cell r="G821">
            <v>46548.32</v>
          </cell>
          <cell r="H821">
            <v>46623.35</v>
          </cell>
          <cell r="I821">
            <v>47910.39</v>
          </cell>
          <cell r="J821">
            <v>46064.78</v>
          </cell>
          <cell r="K821">
            <v>64379.3</v>
          </cell>
          <cell r="L821">
            <v>60748.75</v>
          </cell>
          <cell r="M821">
            <v>76451.73</v>
          </cell>
          <cell r="N821">
            <v>45835.26</v>
          </cell>
          <cell r="O821">
            <v>58098.29</v>
          </cell>
          <cell r="P821">
            <v>74600.08</v>
          </cell>
          <cell r="Q821">
            <v>658173.4099999999</v>
          </cell>
          <cell r="R821">
            <v>12</v>
          </cell>
          <cell r="S821">
            <v>0</v>
          </cell>
          <cell r="T821">
            <v>1854.2185316655396</v>
          </cell>
          <cell r="U821">
            <v>3258.2842079207917</v>
          </cell>
          <cell r="V821">
            <v>658173.4099999999</v>
          </cell>
          <cell r="W821" t="str">
            <v>Daily rate for Vacation</v>
          </cell>
          <cell r="X821" t="str">
            <v>NN</v>
          </cell>
          <cell r="Y821" t="str">
            <v>Ф.И.О.</v>
          </cell>
          <cell r="Z821" t="str">
            <v>Центр</v>
          </cell>
          <cell r="AA821" t="str">
            <v>Daily rate for Sick Leaves</v>
          </cell>
          <cell r="AB821" t="str">
            <v>Salary</v>
          </cell>
        </row>
        <row r="822">
          <cell r="A822">
            <v>10599766</v>
          </cell>
          <cell r="B822">
            <v>40372</v>
          </cell>
          <cell r="C822" t="str">
            <v>Бекишбаева Гулзира</v>
          </cell>
          <cell r="D822">
            <v>145510</v>
          </cell>
          <cell r="E822">
            <v>22170.24</v>
          </cell>
          <cell r="F822">
            <v>35020.54</v>
          </cell>
          <cell r="G822">
            <v>39925.57</v>
          </cell>
          <cell r="H822">
            <v>39865.94</v>
          </cell>
          <cell r="I822">
            <v>38440.11</v>
          </cell>
          <cell r="J822">
            <v>36630.82</v>
          </cell>
          <cell r="K822">
            <v>47504.83</v>
          </cell>
          <cell r="L822">
            <v>39308.08</v>
          </cell>
          <cell r="M822">
            <v>52052.51</v>
          </cell>
          <cell r="N822">
            <v>31612.48</v>
          </cell>
          <cell r="O822">
            <v>20643.22</v>
          </cell>
          <cell r="P822">
            <v>47829.97</v>
          </cell>
          <cell r="Q822">
            <v>451004.31000000006</v>
          </cell>
          <cell r="R822">
            <v>12</v>
          </cell>
          <cell r="S822">
            <v>26099.05</v>
          </cell>
          <cell r="T822">
            <v>1197.0511043497863</v>
          </cell>
          <cell r="U822">
            <v>1755.8068595041325</v>
          </cell>
          <cell r="V822">
            <v>424905.26000000007</v>
          </cell>
          <cell r="W822" t="str">
            <v>Daily rate for Vacation</v>
          </cell>
          <cell r="X822" t="str">
            <v>NN</v>
          </cell>
          <cell r="Y822" t="str">
            <v>Ф.И.О.</v>
          </cell>
          <cell r="Z822" t="str">
            <v>Центр</v>
          </cell>
          <cell r="AA822" t="str">
            <v>Daily rate for Sick Leaves</v>
          </cell>
          <cell r="AB822" t="str">
            <v>Salary</v>
          </cell>
        </row>
        <row r="823">
          <cell r="A823">
            <v>10599758</v>
          </cell>
          <cell r="B823">
            <v>40373</v>
          </cell>
          <cell r="C823" t="str">
            <v>Исабаева Фарида</v>
          </cell>
          <cell r="D823">
            <v>145510</v>
          </cell>
          <cell r="E823">
            <v>22170.24</v>
          </cell>
          <cell r="F823">
            <v>26733.12</v>
          </cell>
          <cell r="G823">
            <v>25552.84</v>
          </cell>
          <cell r="H823">
            <v>39083.51</v>
          </cell>
          <cell r="I823">
            <v>35236.43</v>
          </cell>
          <cell r="J823">
            <v>36631.25</v>
          </cell>
          <cell r="K823">
            <v>32918.87</v>
          </cell>
          <cell r="L823">
            <v>83452.9</v>
          </cell>
          <cell r="M823">
            <v>15089.42</v>
          </cell>
          <cell r="N823">
            <v>0.11</v>
          </cell>
          <cell r="O823">
            <v>0.71</v>
          </cell>
          <cell r="P823">
            <v>22410.18</v>
          </cell>
          <cell r="Q823">
            <v>339279.57999999996</v>
          </cell>
          <cell r="R823">
            <v>12</v>
          </cell>
          <cell r="S823">
            <v>102666.31</v>
          </cell>
          <cell r="T823">
            <v>666.5913624070316</v>
          </cell>
          <cell r="U823">
            <v>1939.453032786885</v>
          </cell>
          <cell r="V823">
            <v>236613.26999999996</v>
          </cell>
          <cell r="W823" t="str">
            <v>Daily rate for Vacation</v>
          </cell>
          <cell r="X823" t="str">
            <v>NN</v>
          </cell>
          <cell r="Y823" t="str">
            <v>Ф.И.О.</v>
          </cell>
          <cell r="Z823" t="str">
            <v>Центр</v>
          </cell>
          <cell r="AA823" t="str">
            <v>Daily rate for Sick Leaves</v>
          </cell>
          <cell r="AB823" t="str">
            <v>Salary</v>
          </cell>
        </row>
        <row r="824">
          <cell r="A824">
            <v>10545696</v>
          </cell>
          <cell r="B824">
            <v>40374</v>
          </cell>
          <cell r="C824" t="str">
            <v>Жусупов Серик</v>
          </cell>
          <cell r="D824">
            <v>146000</v>
          </cell>
          <cell r="E824">
            <v>2824.6</v>
          </cell>
          <cell r="F824">
            <v>18928.83</v>
          </cell>
          <cell r="G824">
            <v>21839.18</v>
          </cell>
          <cell r="H824">
            <v>21737.6</v>
          </cell>
          <cell r="I824">
            <v>19998.41</v>
          </cell>
          <cell r="J824">
            <v>22666.19</v>
          </cell>
          <cell r="K824">
            <v>35656.79</v>
          </cell>
          <cell r="L824">
            <v>45934.44</v>
          </cell>
          <cell r="M824">
            <v>45145.42</v>
          </cell>
          <cell r="N824">
            <v>24168.68</v>
          </cell>
          <cell r="O824">
            <v>27096.7</v>
          </cell>
          <cell r="P824">
            <v>26585.92</v>
          </cell>
          <cell r="Q824">
            <v>312582.76</v>
          </cell>
          <cell r="R824">
            <v>12</v>
          </cell>
          <cell r="S824">
            <v>0</v>
          </cell>
          <cell r="T824">
            <v>880.6140410187064</v>
          </cell>
          <cell r="U824">
            <v>1281.0768852459016</v>
          </cell>
          <cell r="V824">
            <v>312582.76</v>
          </cell>
          <cell r="W824" t="str">
            <v>Daily rate for Vacation</v>
          </cell>
          <cell r="X824" t="str">
            <v>NN</v>
          </cell>
          <cell r="Y824" t="str">
            <v>Ф.И.О.</v>
          </cell>
          <cell r="Z824" t="str">
            <v>Центр</v>
          </cell>
          <cell r="AA824" t="str">
            <v>Daily rate for Sick Leaves</v>
          </cell>
          <cell r="AB824" t="str">
            <v>Salary</v>
          </cell>
        </row>
        <row r="825">
          <cell r="A825">
            <v>10603104</v>
          </cell>
          <cell r="B825">
            <v>40375</v>
          </cell>
          <cell r="C825" t="str">
            <v>Шаукеров Бауыржан</v>
          </cell>
          <cell r="D825">
            <v>145100</v>
          </cell>
          <cell r="E825">
            <v>2824.6</v>
          </cell>
          <cell r="F825">
            <v>18928.83</v>
          </cell>
          <cell r="G825">
            <v>21839.18</v>
          </cell>
          <cell r="H825">
            <v>21737.6</v>
          </cell>
          <cell r="I825">
            <v>23258.58</v>
          </cell>
          <cell r="J825">
            <v>42183.87</v>
          </cell>
          <cell r="K825">
            <v>51192.41</v>
          </cell>
          <cell r="L825">
            <v>35869.16</v>
          </cell>
          <cell r="M825">
            <v>60047.98</v>
          </cell>
          <cell r="N825">
            <v>34882.54</v>
          </cell>
          <cell r="O825">
            <v>35043.95</v>
          </cell>
          <cell r="P825">
            <v>39443.05</v>
          </cell>
          <cell r="Q825">
            <v>387251.75</v>
          </cell>
          <cell r="R825">
            <v>12</v>
          </cell>
          <cell r="S825">
            <v>20344.36</v>
          </cell>
          <cell r="T825">
            <v>1033.6584122154609</v>
          </cell>
          <cell r="U825">
            <v>1616.332114537445</v>
          </cell>
          <cell r="V825">
            <v>366907.39</v>
          </cell>
          <cell r="W825" t="str">
            <v>Daily rate for Vacation</v>
          </cell>
          <cell r="X825" t="str">
            <v>NN</v>
          </cell>
          <cell r="Y825" t="str">
            <v>Ф.И.О.</v>
          </cell>
          <cell r="Z825" t="str">
            <v>Центр</v>
          </cell>
          <cell r="AA825" t="str">
            <v>Daily rate for Sick Leaves</v>
          </cell>
          <cell r="AB825" t="str">
            <v>Salary</v>
          </cell>
        </row>
        <row r="826">
          <cell r="A826">
            <v>10604289</v>
          </cell>
          <cell r="B826">
            <v>40376</v>
          </cell>
          <cell r="C826" t="str">
            <v>Канатова Маржангуль</v>
          </cell>
          <cell r="D826">
            <v>186000</v>
          </cell>
          <cell r="E826">
            <v>0</v>
          </cell>
          <cell r="F826">
            <v>60379.98</v>
          </cell>
          <cell r="G826">
            <v>69662.49</v>
          </cell>
          <cell r="H826">
            <v>98549.56</v>
          </cell>
          <cell r="I826">
            <v>69255.98</v>
          </cell>
          <cell r="J826">
            <v>76562.75</v>
          </cell>
          <cell r="K826">
            <v>87756.54</v>
          </cell>
          <cell r="L826">
            <v>100597.84</v>
          </cell>
          <cell r="M826">
            <v>109216.01</v>
          </cell>
          <cell r="N826">
            <v>78564.61</v>
          </cell>
          <cell r="O826">
            <v>61783.91</v>
          </cell>
          <cell r="P826">
            <v>66143.7</v>
          </cell>
          <cell r="Q826">
            <v>878473.37</v>
          </cell>
          <cell r="R826">
            <v>11</v>
          </cell>
          <cell r="S826">
            <v>0</v>
          </cell>
          <cell r="T826">
            <v>2699.838250660766</v>
          </cell>
          <cell r="U826">
            <v>4482.006989795918</v>
          </cell>
          <cell r="V826">
            <v>878473.37</v>
          </cell>
          <cell r="W826" t="str">
            <v>Daily rate for Vacation</v>
          </cell>
          <cell r="X826" t="str">
            <v>NN</v>
          </cell>
          <cell r="Y826" t="str">
            <v>Ф.И.О.</v>
          </cell>
          <cell r="Z826" t="str">
            <v>Центр</v>
          </cell>
          <cell r="AA826" t="str">
            <v>Daily rate for Sick Leaves</v>
          </cell>
          <cell r="AB826" t="str">
            <v>Salary</v>
          </cell>
        </row>
        <row r="827">
          <cell r="A827">
            <v>10357450</v>
          </cell>
          <cell r="B827">
            <v>40377</v>
          </cell>
          <cell r="C827" t="str">
            <v>Каликов Сарсенбай</v>
          </cell>
          <cell r="D827">
            <v>186000</v>
          </cell>
          <cell r="E827">
            <v>0</v>
          </cell>
          <cell r="F827">
            <v>63399.04</v>
          </cell>
          <cell r="G827">
            <v>66633.53</v>
          </cell>
          <cell r="H827">
            <v>66740.81</v>
          </cell>
          <cell r="I827">
            <v>60752.53</v>
          </cell>
          <cell r="J827">
            <v>60615.04</v>
          </cell>
          <cell r="K827">
            <v>70348.45</v>
          </cell>
          <cell r="L827">
            <v>82774.93</v>
          </cell>
          <cell r="M827">
            <v>105965.92</v>
          </cell>
          <cell r="N827">
            <v>65962.57</v>
          </cell>
          <cell r="O827">
            <v>83589.81</v>
          </cell>
          <cell r="P827">
            <v>72661.23</v>
          </cell>
          <cell r="Q827">
            <v>799443.8600000001</v>
          </cell>
          <cell r="R827">
            <v>11</v>
          </cell>
          <cell r="S827">
            <v>0</v>
          </cell>
          <cell r="T827">
            <v>2456.9545147212493</v>
          </cell>
          <cell r="U827">
            <v>3880.795436893204</v>
          </cell>
          <cell r="V827">
            <v>799443.8600000001</v>
          </cell>
          <cell r="W827" t="str">
            <v>Daily rate for Vacation</v>
          </cell>
          <cell r="X827" t="str">
            <v>NN</v>
          </cell>
          <cell r="Y827" t="str">
            <v>Ф.И.О.</v>
          </cell>
          <cell r="Z827" t="str">
            <v>Центр</v>
          </cell>
          <cell r="AA827" t="str">
            <v>Daily rate for Sick Leaves</v>
          </cell>
          <cell r="AB827" t="str">
            <v>Salary</v>
          </cell>
        </row>
        <row r="828">
          <cell r="A828">
            <v>10604271</v>
          </cell>
          <cell r="B828">
            <v>40378</v>
          </cell>
          <cell r="C828" t="str">
            <v>Салкинбаев Нурлан</v>
          </cell>
          <cell r="D828">
            <v>185000</v>
          </cell>
          <cell r="E828">
            <v>0</v>
          </cell>
          <cell r="F828">
            <v>116709.17</v>
          </cell>
          <cell r="G828">
            <v>74312.23</v>
          </cell>
          <cell r="H828">
            <v>74781.68</v>
          </cell>
          <cell r="I828">
            <v>72545.94</v>
          </cell>
          <cell r="J828">
            <v>77504.96</v>
          </cell>
          <cell r="K828">
            <v>97243.72</v>
          </cell>
          <cell r="L828">
            <v>91265.49</v>
          </cell>
          <cell r="M828">
            <v>121640.47</v>
          </cell>
          <cell r="N828">
            <v>64249.87</v>
          </cell>
          <cell r="O828">
            <v>100457.47</v>
          </cell>
          <cell r="P828">
            <v>79857.09</v>
          </cell>
          <cell r="Q828">
            <v>970568.0899999999</v>
          </cell>
          <cell r="R828">
            <v>11</v>
          </cell>
          <cell r="S828">
            <v>0</v>
          </cell>
          <cell r="T828">
            <v>2982.8756838158456</v>
          </cell>
          <cell r="U828">
            <v>5162.5962234042545</v>
          </cell>
          <cell r="V828">
            <v>970568.0899999999</v>
          </cell>
          <cell r="W828" t="str">
            <v>Daily rate for Vacation</v>
          </cell>
          <cell r="X828" t="str">
            <v>NN</v>
          </cell>
          <cell r="Y828" t="str">
            <v>Ф.И.О.</v>
          </cell>
          <cell r="Z828" t="str">
            <v>Центр</v>
          </cell>
          <cell r="AA828" t="str">
            <v>Daily rate for Sick Leaves</v>
          </cell>
          <cell r="AB828" t="str">
            <v>Salary</v>
          </cell>
        </row>
        <row r="829">
          <cell r="A829">
            <v>10604262</v>
          </cell>
          <cell r="B829">
            <v>40379</v>
          </cell>
          <cell r="C829" t="str">
            <v>Еникеев Роман</v>
          </cell>
          <cell r="D829">
            <v>186000</v>
          </cell>
          <cell r="E829">
            <v>0</v>
          </cell>
          <cell r="F829">
            <v>60379.98</v>
          </cell>
          <cell r="G829">
            <v>69662.49</v>
          </cell>
          <cell r="H829">
            <v>63707.67</v>
          </cell>
          <cell r="I829">
            <v>66827.18</v>
          </cell>
          <cell r="J829">
            <v>66676.23</v>
          </cell>
          <cell r="K829">
            <v>73323.42</v>
          </cell>
          <cell r="L829">
            <v>70796.48</v>
          </cell>
          <cell r="M829">
            <v>84376.72</v>
          </cell>
          <cell r="N829">
            <v>59954.22</v>
          </cell>
          <cell r="O829">
            <v>66253.56</v>
          </cell>
          <cell r="P829">
            <v>65949.66</v>
          </cell>
          <cell r="Q829">
            <v>747907.61</v>
          </cell>
          <cell r="R829">
            <v>11</v>
          </cell>
          <cell r="S829">
            <v>0</v>
          </cell>
          <cell r="T829">
            <v>2298.566629786711</v>
          </cell>
          <cell r="U829">
            <v>3196.1863675213676</v>
          </cell>
          <cell r="V829">
            <v>747907.61</v>
          </cell>
          <cell r="W829" t="str">
            <v>Daily rate for Vacation</v>
          </cell>
          <cell r="X829" t="str">
            <v>NN</v>
          </cell>
          <cell r="Y829" t="str">
            <v>Ф.И.О.</v>
          </cell>
          <cell r="Z829" t="str">
            <v>Центр</v>
          </cell>
          <cell r="AA829" t="str">
            <v>Daily rate for Sick Leaves</v>
          </cell>
          <cell r="AB829" t="str">
            <v>Salary</v>
          </cell>
        </row>
        <row r="830">
          <cell r="A830">
            <v>10390250</v>
          </cell>
          <cell r="B830">
            <v>40380</v>
          </cell>
          <cell r="C830" t="str">
            <v>Тактаров Герман</v>
          </cell>
          <cell r="D830">
            <v>186000</v>
          </cell>
          <cell r="E830">
            <v>0</v>
          </cell>
          <cell r="F830">
            <v>51322.99</v>
          </cell>
          <cell r="G830">
            <v>69662.82</v>
          </cell>
          <cell r="H830">
            <v>63707.91</v>
          </cell>
          <cell r="I830">
            <v>66827.43</v>
          </cell>
          <cell r="J830">
            <v>69706.9</v>
          </cell>
          <cell r="K830">
            <v>76659.11</v>
          </cell>
          <cell r="L830">
            <v>67651.81</v>
          </cell>
          <cell r="M830">
            <v>85339.73</v>
          </cell>
          <cell r="N830">
            <v>59955.19</v>
          </cell>
          <cell r="O830">
            <v>66253.53</v>
          </cell>
          <cell r="P830">
            <v>65950.43</v>
          </cell>
          <cell r="Q830">
            <v>743037.8499999999</v>
          </cell>
          <cell r="R830">
            <v>11</v>
          </cell>
          <cell r="S830">
            <v>0</v>
          </cell>
          <cell r="T830">
            <v>2283.600252013031</v>
          </cell>
          <cell r="U830">
            <v>3175.375427350427</v>
          </cell>
          <cell r="V830">
            <v>743037.8499999999</v>
          </cell>
          <cell r="W830" t="str">
            <v>Daily rate for Vacation</v>
          </cell>
          <cell r="X830" t="str">
            <v>NN</v>
          </cell>
          <cell r="Y830" t="str">
            <v>Ф.И.О.</v>
          </cell>
          <cell r="Z830" t="str">
            <v>Центр</v>
          </cell>
          <cell r="AA830" t="str">
            <v>Daily rate for Sick Leaves</v>
          </cell>
          <cell r="AB830" t="str">
            <v>Salary</v>
          </cell>
        </row>
        <row r="831">
          <cell r="A831">
            <v>10605169</v>
          </cell>
          <cell r="B831">
            <v>40381</v>
          </cell>
          <cell r="C831" t="str">
            <v>Имангазиев Кенжегали</v>
          </cell>
          <cell r="D831">
            <v>186000</v>
          </cell>
          <cell r="E831">
            <v>0</v>
          </cell>
          <cell r="F831">
            <v>57361</v>
          </cell>
          <cell r="G831">
            <v>66633.48</v>
          </cell>
          <cell r="H831">
            <v>66741.41</v>
          </cell>
          <cell r="I831">
            <v>66827.28</v>
          </cell>
          <cell r="J831">
            <v>66676.43</v>
          </cell>
          <cell r="K831">
            <v>73322.72</v>
          </cell>
          <cell r="L831">
            <v>70768</v>
          </cell>
          <cell r="M831">
            <v>76404.79</v>
          </cell>
          <cell r="N831">
            <v>59954.27</v>
          </cell>
          <cell r="O831">
            <v>66254.21</v>
          </cell>
          <cell r="P831">
            <v>62952.82</v>
          </cell>
          <cell r="Q831">
            <v>733896.4099999999</v>
          </cell>
          <cell r="R831">
            <v>11</v>
          </cell>
          <cell r="S831">
            <v>0</v>
          </cell>
          <cell r="T831">
            <v>2255.5055934599545</v>
          </cell>
          <cell r="U831">
            <v>3177.0407359307355</v>
          </cell>
          <cell r="V831">
            <v>733896.4099999999</v>
          </cell>
          <cell r="W831" t="str">
            <v>Daily rate for Vacation</v>
          </cell>
          <cell r="X831" t="str">
            <v>NN</v>
          </cell>
          <cell r="Y831" t="str">
            <v>Ф.И.О.</v>
          </cell>
          <cell r="Z831" t="str">
            <v>Центр</v>
          </cell>
          <cell r="AA831" t="str">
            <v>Daily rate for Sick Leaves</v>
          </cell>
          <cell r="AB831" t="str">
            <v>Salary</v>
          </cell>
        </row>
        <row r="832">
          <cell r="A832">
            <v>10397638</v>
          </cell>
          <cell r="B832">
            <v>40382</v>
          </cell>
          <cell r="C832" t="str">
            <v>Агирзиев Турлан</v>
          </cell>
          <cell r="D832">
            <v>186000</v>
          </cell>
          <cell r="E832">
            <v>0</v>
          </cell>
          <cell r="F832">
            <v>60379.98</v>
          </cell>
          <cell r="G832">
            <v>66633.69</v>
          </cell>
          <cell r="H832">
            <v>57643.37</v>
          </cell>
          <cell r="I832">
            <v>78149.35</v>
          </cell>
          <cell r="J832">
            <v>97591.31</v>
          </cell>
          <cell r="K832">
            <v>99543.96</v>
          </cell>
          <cell r="L832">
            <v>75108.72</v>
          </cell>
          <cell r="M832">
            <v>86834.09</v>
          </cell>
          <cell r="N832">
            <v>64404.36</v>
          </cell>
          <cell r="O832">
            <v>90896.77</v>
          </cell>
          <cell r="P832">
            <v>91125.13</v>
          </cell>
          <cell r="Q832">
            <v>868310.73</v>
          </cell>
          <cell r="R832">
            <v>11</v>
          </cell>
          <cell r="S832">
            <v>0</v>
          </cell>
          <cell r="T832">
            <v>2668.605107873871</v>
          </cell>
          <cell r="U832">
            <v>4668.337258064516</v>
          </cell>
          <cell r="V832">
            <v>868310.73</v>
          </cell>
          <cell r="W832" t="str">
            <v>Daily rate for Vacation</v>
          </cell>
          <cell r="X832" t="str">
            <v>NN</v>
          </cell>
          <cell r="Y832" t="str">
            <v>Ф.И.О.</v>
          </cell>
          <cell r="Z832" t="str">
            <v>Центр</v>
          </cell>
          <cell r="AA832" t="str">
            <v>Daily rate for Sick Leaves</v>
          </cell>
          <cell r="AB832" t="str">
            <v>Salary</v>
          </cell>
        </row>
        <row r="833">
          <cell r="A833">
            <v>10604297</v>
          </cell>
          <cell r="B833">
            <v>40383</v>
          </cell>
          <cell r="C833" t="str">
            <v>Алден Беркин</v>
          </cell>
          <cell r="D833">
            <v>186000</v>
          </cell>
          <cell r="E833">
            <v>0</v>
          </cell>
          <cell r="F833">
            <v>63399.04</v>
          </cell>
          <cell r="G833">
            <v>69662.46</v>
          </cell>
          <cell r="H833">
            <v>63707.83</v>
          </cell>
          <cell r="I833">
            <v>66827.34</v>
          </cell>
          <cell r="J833">
            <v>69707.21</v>
          </cell>
          <cell r="K833">
            <v>64365.3</v>
          </cell>
          <cell r="L833">
            <v>73771.41</v>
          </cell>
          <cell r="M833">
            <v>76404.69</v>
          </cell>
          <cell r="N833">
            <v>59955.17</v>
          </cell>
          <cell r="O833">
            <v>66253.71</v>
          </cell>
          <cell r="P833">
            <v>66977.82</v>
          </cell>
          <cell r="Q833">
            <v>741031.98</v>
          </cell>
          <cell r="R833">
            <v>11</v>
          </cell>
          <cell r="S833">
            <v>16475.32</v>
          </cell>
          <cell r="T833">
            <v>2226.8014629049117</v>
          </cell>
          <cell r="U833">
            <v>3177.8800877192984</v>
          </cell>
          <cell r="V833">
            <v>724556.66</v>
          </cell>
          <cell r="W833" t="str">
            <v>Daily rate for Vacation</v>
          </cell>
          <cell r="X833" t="str">
            <v>NN</v>
          </cell>
          <cell r="Y833" t="str">
            <v>Ф.И.О.</v>
          </cell>
          <cell r="Z833" t="str">
            <v>Центр</v>
          </cell>
          <cell r="AA833" t="str">
            <v>Daily rate for Sick Leaves</v>
          </cell>
          <cell r="AB833" t="str">
            <v>Salary</v>
          </cell>
        </row>
        <row r="834">
          <cell r="A834">
            <v>10605302</v>
          </cell>
          <cell r="B834">
            <v>40384</v>
          </cell>
          <cell r="C834" t="str">
            <v>Ключников Сергей</v>
          </cell>
          <cell r="D834">
            <v>186000</v>
          </cell>
          <cell r="E834">
            <v>0</v>
          </cell>
          <cell r="F834">
            <v>45285.03</v>
          </cell>
          <cell r="G834">
            <v>87402.96</v>
          </cell>
          <cell r="H834">
            <v>85935.92</v>
          </cell>
          <cell r="I834">
            <v>95103.95</v>
          </cell>
          <cell r="J834">
            <v>99408.46</v>
          </cell>
          <cell r="K834">
            <v>98912.26</v>
          </cell>
          <cell r="L834">
            <v>96694.86</v>
          </cell>
          <cell r="M834">
            <v>92792.19</v>
          </cell>
          <cell r="N834">
            <v>77839.3</v>
          </cell>
          <cell r="O834">
            <v>127498.72</v>
          </cell>
          <cell r="P834">
            <v>66189.94</v>
          </cell>
          <cell r="Q834">
            <v>973063.5900000001</v>
          </cell>
          <cell r="R834">
            <v>11</v>
          </cell>
          <cell r="S834">
            <v>83118.91</v>
          </cell>
          <cell r="T834">
            <v>2735.093367754626</v>
          </cell>
          <cell r="U834">
            <v>4587.343711340206</v>
          </cell>
          <cell r="V834">
            <v>889944.68</v>
          </cell>
          <cell r="W834" t="str">
            <v>Daily rate for Vacation</v>
          </cell>
          <cell r="X834" t="str">
            <v>NN</v>
          </cell>
          <cell r="Y834" t="str">
            <v>Ф.И.О.</v>
          </cell>
          <cell r="Z834" t="str">
            <v>Центр</v>
          </cell>
          <cell r="AA834" t="str">
            <v>Daily rate for Sick Leaves</v>
          </cell>
          <cell r="AB834" t="str">
            <v>Salary</v>
          </cell>
        </row>
        <row r="835">
          <cell r="A835">
            <v>10612924</v>
          </cell>
          <cell r="B835">
            <v>40385</v>
          </cell>
          <cell r="C835" t="str">
            <v>Саденова Алия</v>
          </cell>
          <cell r="D835">
            <v>145500</v>
          </cell>
          <cell r="E835">
            <v>0</v>
          </cell>
          <cell r="F835">
            <v>0</v>
          </cell>
          <cell r="G835">
            <v>101472.37</v>
          </cell>
          <cell r="H835">
            <v>67537.32</v>
          </cell>
          <cell r="I835">
            <v>22033.23</v>
          </cell>
          <cell r="J835">
            <v>111690.31</v>
          </cell>
          <cell r="K835">
            <v>55440.67</v>
          </cell>
          <cell r="L835">
            <v>100418.46</v>
          </cell>
          <cell r="M835">
            <v>82916.09</v>
          </cell>
          <cell r="N835">
            <v>73451.57</v>
          </cell>
          <cell r="O835">
            <v>81041.65</v>
          </cell>
          <cell r="P835">
            <v>97501.45</v>
          </cell>
          <cell r="Q835">
            <v>793503.12</v>
          </cell>
          <cell r="R835">
            <v>10</v>
          </cell>
          <cell r="S835">
            <v>8720.24</v>
          </cell>
          <cell r="T835">
            <v>2653.0861392833</v>
          </cell>
          <cell r="U835">
            <v>5095.992727272727</v>
          </cell>
          <cell r="V835">
            <v>784782.88</v>
          </cell>
          <cell r="W835" t="str">
            <v>Daily rate for Vacation</v>
          </cell>
          <cell r="X835" t="str">
            <v>NN</v>
          </cell>
          <cell r="Y835" t="str">
            <v>Ф.И.О.</v>
          </cell>
          <cell r="Z835" t="str">
            <v>Центр</v>
          </cell>
          <cell r="AA835" t="str">
            <v>Daily rate for Sick Leaves</v>
          </cell>
          <cell r="AB835" t="str">
            <v>Salary</v>
          </cell>
        </row>
        <row r="836">
          <cell r="A836">
            <v>10612916</v>
          </cell>
          <cell r="B836">
            <v>40386</v>
          </cell>
          <cell r="C836" t="str">
            <v>Яшкова Наталья</v>
          </cell>
          <cell r="D836">
            <v>145500</v>
          </cell>
          <cell r="E836">
            <v>0</v>
          </cell>
          <cell r="F836">
            <v>0</v>
          </cell>
          <cell r="G836">
            <v>102980.35</v>
          </cell>
          <cell r="H836">
            <v>84070.86</v>
          </cell>
          <cell r="I836">
            <v>54534.86</v>
          </cell>
          <cell r="J836">
            <v>106476.54</v>
          </cell>
          <cell r="K836">
            <v>40367.08</v>
          </cell>
          <cell r="L836">
            <v>138743.02</v>
          </cell>
          <cell r="M836">
            <v>92939.32</v>
          </cell>
          <cell r="N836">
            <v>73452.21</v>
          </cell>
          <cell r="O836">
            <v>63677.32</v>
          </cell>
          <cell r="P836">
            <v>107189.56</v>
          </cell>
          <cell r="Q836">
            <v>864431.1199999999</v>
          </cell>
          <cell r="R836">
            <v>10</v>
          </cell>
          <cell r="S836">
            <v>0</v>
          </cell>
          <cell r="T836">
            <v>2922.349966193374</v>
          </cell>
          <cell r="U836">
            <v>5145.423333333332</v>
          </cell>
          <cell r="V836">
            <v>864431.1199999999</v>
          </cell>
          <cell r="W836" t="str">
            <v>Daily rate for Vacation</v>
          </cell>
          <cell r="X836" t="str">
            <v>NN</v>
          </cell>
          <cell r="Y836" t="str">
            <v>Ф.И.О.</v>
          </cell>
          <cell r="Z836" t="str">
            <v>Центр</v>
          </cell>
          <cell r="AA836" t="str">
            <v>Daily rate for Sick Leaves</v>
          </cell>
          <cell r="AB836" t="str">
            <v>Salary</v>
          </cell>
        </row>
        <row r="837">
          <cell r="A837">
            <v>10611930</v>
          </cell>
          <cell r="B837">
            <v>40387</v>
          </cell>
          <cell r="C837" t="str">
            <v>Сутырина Анна</v>
          </cell>
          <cell r="D837">
            <v>183000</v>
          </cell>
          <cell r="E837">
            <v>0</v>
          </cell>
          <cell r="F837">
            <v>0</v>
          </cell>
          <cell r="G837">
            <v>20760.86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188.51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20949.37</v>
          </cell>
          <cell r="R837">
            <v>2</v>
          </cell>
          <cell r="S837">
            <v>0</v>
          </cell>
          <cell r="T837">
            <v>354.1137592968222</v>
          </cell>
          <cell r="U837">
            <v>1611.49</v>
          </cell>
          <cell r="V837">
            <v>20949.37</v>
          </cell>
          <cell r="W837" t="str">
            <v>Daily rate for Vacation</v>
          </cell>
          <cell r="X837" t="str">
            <v>NN</v>
          </cell>
          <cell r="Y837" t="str">
            <v>Ф.И.О.</v>
          </cell>
          <cell r="Z837" t="str">
            <v>Центр</v>
          </cell>
          <cell r="AA837" t="str">
            <v>Daily rate for Sick Leaves</v>
          </cell>
          <cell r="AB837" t="str">
            <v>Salary</v>
          </cell>
        </row>
        <row r="838">
          <cell r="A838">
            <v>10191710</v>
          </cell>
          <cell r="B838">
            <v>40388</v>
          </cell>
          <cell r="C838" t="str">
            <v>Санкибаева Рая</v>
          </cell>
          <cell r="D838">
            <v>145510</v>
          </cell>
          <cell r="E838">
            <v>0</v>
          </cell>
          <cell r="F838">
            <v>0</v>
          </cell>
          <cell r="G838">
            <v>0</v>
          </cell>
          <cell r="H838">
            <v>24855.37</v>
          </cell>
          <cell r="I838">
            <v>38439.61</v>
          </cell>
          <cell r="J838">
            <v>35033.34</v>
          </cell>
          <cell r="K838">
            <v>37984.05</v>
          </cell>
          <cell r="L838">
            <v>39678.44</v>
          </cell>
          <cell r="M838">
            <v>52701.47</v>
          </cell>
          <cell r="N838">
            <v>31612.7</v>
          </cell>
          <cell r="O838">
            <v>39426.3</v>
          </cell>
          <cell r="P838">
            <v>33193.55</v>
          </cell>
          <cell r="Q838">
            <v>332924.83</v>
          </cell>
          <cell r="R838">
            <v>9</v>
          </cell>
          <cell r="S838">
            <v>0</v>
          </cell>
          <cell r="T838">
            <v>1250.5628051987078</v>
          </cell>
          <cell r="U838">
            <v>1752.2359473684212</v>
          </cell>
          <cell r="V838">
            <v>332924.83</v>
          </cell>
          <cell r="W838" t="str">
            <v>Daily rate for Vacation</v>
          </cell>
          <cell r="X838" t="str">
            <v>NN</v>
          </cell>
          <cell r="Y838" t="str">
            <v>Ф.И.О.</v>
          </cell>
          <cell r="Z838" t="str">
            <v>Центр</v>
          </cell>
          <cell r="AA838" t="str">
            <v>Daily rate for Sick Leaves</v>
          </cell>
          <cell r="AB838" t="str">
            <v>Salary</v>
          </cell>
        </row>
        <row r="839">
          <cell r="A839">
            <v>10616247</v>
          </cell>
          <cell r="B839">
            <v>40389</v>
          </cell>
          <cell r="C839" t="str">
            <v>Бейискали Сауле</v>
          </cell>
          <cell r="D839">
            <v>183000</v>
          </cell>
          <cell r="E839">
            <v>0</v>
          </cell>
          <cell r="F839">
            <v>0</v>
          </cell>
          <cell r="G839">
            <v>0</v>
          </cell>
          <cell r="H839">
            <v>155463.29</v>
          </cell>
          <cell r="I839">
            <v>91311.13</v>
          </cell>
          <cell r="J839">
            <v>64195.78</v>
          </cell>
          <cell r="K839">
            <v>113892.11</v>
          </cell>
          <cell r="L839">
            <v>30618.29</v>
          </cell>
          <cell r="M839">
            <v>91692.79</v>
          </cell>
          <cell r="N839">
            <v>63111.41</v>
          </cell>
          <cell r="O839">
            <v>98470.28</v>
          </cell>
          <cell r="P839">
            <v>86025.01</v>
          </cell>
          <cell r="Q839">
            <v>794780.0900000001</v>
          </cell>
          <cell r="R839">
            <v>9</v>
          </cell>
          <cell r="S839">
            <v>25159.15</v>
          </cell>
          <cell r="T839">
            <v>2890.9208173690936</v>
          </cell>
          <cell r="U839">
            <v>5344.5898611111115</v>
          </cell>
          <cell r="V839">
            <v>769620.9400000001</v>
          </cell>
          <cell r="W839" t="str">
            <v>Daily rate for Vacation</v>
          </cell>
          <cell r="X839" t="str">
            <v>NN</v>
          </cell>
          <cell r="Y839" t="str">
            <v>Ф.И.О.</v>
          </cell>
          <cell r="Z839" t="str">
            <v>Центр</v>
          </cell>
          <cell r="AA839" t="str">
            <v>Daily rate for Sick Leaves</v>
          </cell>
          <cell r="AB839" t="str">
            <v>Salary</v>
          </cell>
        </row>
        <row r="840">
          <cell r="A840">
            <v>10615535</v>
          </cell>
          <cell r="B840">
            <v>40390</v>
          </cell>
          <cell r="C840" t="str">
            <v>Бекжанова Зульфия</v>
          </cell>
          <cell r="D840">
            <v>176500</v>
          </cell>
          <cell r="E840">
            <v>0</v>
          </cell>
          <cell r="F840">
            <v>0</v>
          </cell>
          <cell r="G840">
            <v>0</v>
          </cell>
          <cell r="H840">
            <v>65947.69</v>
          </cell>
          <cell r="I840">
            <v>50720.45</v>
          </cell>
          <cell r="J840">
            <v>42475.91</v>
          </cell>
          <cell r="K840">
            <v>30936.68</v>
          </cell>
          <cell r="L840">
            <v>49123.86</v>
          </cell>
          <cell r="M840">
            <v>69574.59</v>
          </cell>
          <cell r="N840">
            <v>55751.74</v>
          </cell>
          <cell r="O840">
            <v>59200.95</v>
          </cell>
          <cell r="P840">
            <v>68772.03</v>
          </cell>
          <cell r="Q840">
            <v>492503.8999999999</v>
          </cell>
          <cell r="R840">
            <v>9</v>
          </cell>
          <cell r="S840">
            <v>16480.57</v>
          </cell>
          <cell r="T840">
            <v>1788.0825257305985</v>
          </cell>
          <cell r="U840">
            <v>2505.3859473684206</v>
          </cell>
          <cell r="V840">
            <v>476023.3299999999</v>
          </cell>
          <cell r="W840" t="str">
            <v>Daily rate for Vacation</v>
          </cell>
          <cell r="X840" t="str">
            <v>NN</v>
          </cell>
          <cell r="Y840" t="str">
            <v>Ф.И.О.</v>
          </cell>
          <cell r="Z840" t="str">
            <v>Центр</v>
          </cell>
          <cell r="AA840" t="str">
            <v>Daily rate for Sick Leaves</v>
          </cell>
          <cell r="AB840" t="str">
            <v>Salary</v>
          </cell>
        </row>
        <row r="841">
          <cell r="A841">
            <v>10619157</v>
          </cell>
          <cell r="B841">
            <v>40391</v>
          </cell>
          <cell r="C841" t="str">
            <v>Мичри Владимир</v>
          </cell>
          <cell r="D841">
            <v>186000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66338.99</v>
          </cell>
          <cell r="J841">
            <v>95361.25</v>
          </cell>
          <cell r="K841">
            <v>68659.8</v>
          </cell>
          <cell r="L841">
            <v>45576.2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275936.24</v>
          </cell>
          <cell r="R841">
            <v>4</v>
          </cell>
          <cell r="S841">
            <v>23363.09</v>
          </cell>
          <cell r="T841">
            <v>2134.661511156187</v>
          </cell>
          <cell r="U841">
            <v>4280.900847457627</v>
          </cell>
          <cell r="V841">
            <v>252573.15</v>
          </cell>
          <cell r="W841" t="str">
            <v>Daily rate for Vacation</v>
          </cell>
          <cell r="X841" t="str">
            <v>NN</v>
          </cell>
          <cell r="Y841" t="str">
            <v>Ф.И.О.</v>
          </cell>
          <cell r="Z841" t="str">
            <v>Центр</v>
          </cell>
          <cell r="AA841" t="str">
            <v>Daily rate for Sick Leaves</v>
          </cell>
          <cell r="AB841" t="str">
            <v>Salary</v>
          </cell>
        </row>
        <row r="842">
          <cell r="A842">
            <v>10620414</v>
          </cell>
          <cell r="B842">
            <v>40392</v>
          </cell>
          <cell r="C842" t="str">
            <v>Бекмагамбетова Маншук</v>
          </cell>
          <cell r="D842">
            <v>145510</v>
          </cell>
          <cell r="E842">
            <v>0</v>
          </cell>
          <cell r="F842">
            <v>0</v>
          </cell>
          <cell r="G842">
            <v>0</v>
          </cell>
          <cell r="H842">
            <v>19070.69</v>
          </cell>
          <cell r="I842">
            <v>35236.4</v>
          </cell>
          <cell r="J842">
            <v>38229.25</v>
          </cell>
          <cell r="K842">
            <v>41225.12</v>
          </cell>
          <cell r="L842">
            <v>41234.11</v>
          </cell>
          <cell r="M842">
            <v>61890.28</v>
          </cell>
          <cell r="N842">
            <v>31612.52</v>
          </cell>
          <cell r="O842">
            <v>37838.47</v>
          </cell>
          <cell r="P842">
            <v>37591.2</v>
          </cell>
          <cell r="Q842">
            <v>343928.04</v>
          </cell>
          <cell r="R842">
            <v>9</v>
          </cell>
          <cell r="S842">
            <v>12195.73</v>
          </cell>
          <cell r="T842">
            <v>1246.0833521147924</v>
          </cell>
          <cell r="U842">
            <v>1773.9695721925134</v>
          </cell>
          <cell r="V842">
            <v>331732.31</v>
          </cell>
          <cell r="W842" t="str">
            <v>Daily rate for Vacation</v>
          </cell>
          <cell r="X842" t="str">
            <v>NN</v>
          </cell>
          <cell r="Y842" t="str">
            <v>Ф.И.О.</v>
          </cell>
          <cell r="Z842" t="str">
            <v>Центр</v>
          </cell>
          <cell r="AA842" t="str">
            <v>Daily rate for Sick Leaves</v>
          </cell>
          <cell r="AB842" t="str">
            <v>Salary</v>
          </cell>
        </row>
        <row r="843">
          <cell r="A843">
            <v>10174320</v>
          </cell>
          <cell r="B843">
            <v>40393</v>
          </cell>
          <cell r="C843" t="str">
            <v>Кот Еждер</v>
          </cell>
          <cell r="D843">
            <v>188000</v>
          </cell>
          <cell r="E843">
            <v>0</v>
          </cell>
          <cell r="F843">
            <v>0</v>
          </cell>
          <cell r="G843">
            <v>0</v>
          </cell>
          <cell r="H843">
            <v>74462.67</v>
          </cell>
          <cell r="I843">
            <v>86985.91</v>
          </cell>
          <cell r="J843">
            <v>90922.09</v>
          </cell>
          <cell r="K843">
            <v>108016.48</v>
          </cell>
          <cell r="L843">
            <v>106952.73</v>
          </cell>
          <cell r="M843">
            <v>101974.23</v>
          </cell>
          <cell r="N843">
            <v>81756.4</v>
          </cell>
          <cell r="O843">
            <v>99265</v>
          </cell>
          <cell r="P843">
            <v>91333.43</v>
          </cell>
          <cell r="Q843">
            <v>841668.94</v>
          </cell>
          <cell r="R843">
            <v>9</v>
          </cell>
          <cell r="S843">
            <v>0</v>
          </cell>
          <cell r="T843">
            <v>3161.5541281646756</v>
          </cell>
          <cell r="U843">
            <v>4383.692395833333</v>
          </cell>
          <cell r="V843">
            <v>841668.94</v>
          </cell>
          <cell r="W843" t="str">
            <v>Daily rate for Vacation</v>
          </cell>
          <cell r="X843" t="str">
            <v>NN</v>
          </cell>
          <cell r="Y843" t="str">
            <v>Ф.И.О.</v>
          </cell>
          <cell r="Z843" t="str">
            <v>Центр</v>
          </cell>
          <cell r="AA843" t="str">
            <v>Daily rate for Sick Leaves</v>
          </cell>
          <cell r="AB843" t="str">
            <v>Salary</v>
          </cell>
        </row>
        <row r="844">
          <cell r="A844">
            <v>10619368</v>
          </cell>
          <cell r="B844">
            <v>40394</v>
          </cell>
          <cell r="C844" t="str">
            <v>Досаева Зинаида</v>
          </cell>
          <cell r="D844">
            <v>145510</v>
          </cell>
          <cell r="E844">
            <v>0</v>
          </cell>
          <cell r="F844">
            <v>0</v>
          </cell>
          <cell r="G844">
            <v>0</v>
          </cell>
          <cell r="H844">
            <v>23869.37</v>
          </cell>
          <cell r="I844">
            <v>28829.77</v>
          </cell>
          <cell r="J844">
            <v>44160.53</v>
          </cell>
          <cell r="K844">
            <v>10432.71</v>
          </cell>
          <cell r="L844">
            <v>19075.89</v>
          </cell>
          <cell r="M844">
            <v>49589.18</v>
          </cell>
          <cell r="N844">
            <v>17555.87</v>
          </cell>
          <cell r="O844">
            <v>33346.01</v>
          </cell>
          <cell r="P844">
            <v>33267.9</v>
          </cell>
          <cell r="Q844">
            <v>260127.23</v>
          </cell>
          <cell r="R844">
            <v>9</v>
          </cell>
          <cell r="S844">
            <v>52183.85</v>
          </cell>
          <cell r="T844">
            <v>781.0960108181204</v>
          </cell>
          <cell r="U844">
            <v>1840.2069026548672</v>
          </cell>
          <cell r="V844">
            <v>207943.38</v>
          </cell>
          <cell r="W844" t="str">
            <v>Daily rate for Vacation</v>
          </cell>
          <cell r="X844" t="str">
            <v>NN</v>
          </cell>
          <cell r="Y844" t="str">
            <v>Ф.И.О.</v>
          </cell>
          <cell r="Z844" t="str">
            <v>Центр</v>
          </cell>
          <cell r="AA844" t="str">
            <v>Daily rate for Sick Leaves</v>
          </cell>
          <cell r="AB844" t="str">
            <v>Salary</v>
          </cell>
        </row>
        <row r="845">
          <cell r="A845">
            <v>10620676</v>
          </cell>
          <cell r="B845">
            <v>40395</v>
          </cell>
          <cell r="C845" t="str">
            <v>Кожакулова Гульзахра</v>
          </cell>
          <cell r="D845">
            <v>145510</v>
          </cell>
          <cell r="E845">
            <v>0</v>
          </cell>
          <cell r="F845">
            <v>0</v>
          </cell>
          <cell r="G845">
            <v>0</v>
          </cell>
          <cell r="H845">
            <v>17595.26</v>
          </cell>
          <cell r="I845">
            <v>36837.56</v>
          </cell>
          <cell r="J845">
            <v>38935.49</v>
          </cell>
          <cell r="K845">
            <v>37984.29</v>
          </cell>
          <cell r="L845">
            <v>39562.5</v>
          </cell>
          <cell r="M845">
            <v>49745.9</v>
          </cell>
          <cell r="N845">
            <v>31612.96</v>
          </cell>
          <cell r="O845">
            <v>35140.97</v>
          </cell>
          <cell r="P845">
            <v>34773.77</v>
          </cell>
          <cell r="Q845">
            <v>322188.7</v>
          </cell>
          <cell r="R845">
            <v>9</v>
          </cell>
          <cell r="S845">
            <v>15149.5</v>
          </cell>
          <cell r="T845">
            <v>1153.3288257831869</v>
          </cell>
          <cell r="U845">
            <v>1744.540909090909</v>
          </cell>
          <cell r="V845">
            <v>307039.2</v>
          </cell>
          <cell r="W845" t="str">
            <v>Daily rate for Vacation</v>
          </cell>
          <cell r="X845" t="str">
            <v>NN</v>
          </cell>
          <cell r="Y845" t="str">
            <v>Ф.И.О.</v>
          </cell>
          <cell r="Z845" t="str">
            <v>Центр</v>
          </cell>
          <cell r="AA845" t="str">
            <v>Daily rate for Sick Leaves</v>
          </cell>
          <cell r="AB845" t="str">
            <v>Salary</v>
          </cell>
        </row>
        <row r="846">
          <cell r="A846">
            <v>10620553</v>
          </cell>
          <cell r="B846">
            <v>40396</v>
          </cell>
          <cell r="C846" t="str">
            <v>Курманова Кулаш</v>
          </cell>
          <cell r="D846">
            <v>145510</v>
          </cell>
          <cell r="E846">
            <v>0</v>
          </cell>
          <cell r="F846">
            <v>0</v>
          </cell>
          <cell r="G846">
            <v>0</v>
          </cell>
          <cell r="H846">
            <v>22269.77</v>
          </cell>
          <cell r="I846">
            <v>0.74</v>
          </cell>
          <cell r="J846">
            <v>9124.37</v>
          </cell>
          <cell r="K846">
            <v>56301.55</v>
          </cell>
          <cell r="L846">
            <v>30241.58</v>
          </cell>
          <cell r="M846">
            <v>51223.46</v>
          </cell>
          <cell r="N846">
            <v>31612.61</v>
          </cell>
          <cell r="O846">
            <v>27065.38</v>
          </cell>
          <cell r="P846">
            <v>34087.99</v>
          </cell>
          <cell r="Q846">
            <v>261927.45</v>
          </cell>
          <cell r="R846">
            <v>9</v>
          </cell>
          <cell r="S846">
            <v>37994.3</v>
          </cell>
          <cell r="T846">
            <v>841.15825257306</v>
          </cell>
          <cell r="U846">
            <v>1835.51762295082</v>
          </cell>
          <cell r="V846">
            <v>223933.15000000002</v>
          </cell>
          <cell r="W846" t="str">
            <v>Daily rate for Vacation</v>
          </cell>
          <cell r="X846" t="str">
            <v>NN</v>
          </cell>
          <cell r="Y846" t="str">
            <v>Ф.И.О.</v>
          </cell>
          <cell r="Z846" t="str">
            <v>Центр</v>
          </cell>
          <cell r="AA846" t="str">
            <v>Daily rate for Sick Leaves</v>
          </cell>
          <cell r="AB846" t="str">
            <v>Salary</v>
          </cell>
        </row>
        <row r="847">
          <cell r="A847">
            <v>10039150</v>
          </cell>
          <cell r="B847">
            <v>40397</v>
          </cell>
          <cell r="C847" t="str">
            <v>Утешова Асыл</v>
          </cell>
          <cell r="D847">
            <v>183000</v>
          </cell>
          <cell r="E847">
            <v>0</v>
          </cell>
          <cell r="F847">
            <v>0</v>
          </cell>
          <cell r="G847">
            <v>0</v>
          </cell>
          <cell r="H847">
            <v>23869.37</v>
          </cell>
          <cell r="I847">
            <v>25626.48</v>
          </cell>
          <cell r="J847">
            <v>48740.9</v>
          </cell>
          <cell r="K847">
            <v>39604.97</v>
          </cell>
          <cell r="L847">
            <v>36474.91</v>
          </cell>
          <cell r="M847">
            <v>58470.72</v>
          </cell>
          <cell r="N847">
            <v>41561.39</v>
          </cell>
          <cell r="O847">
            <v>40000.51</v>
          </cell>
          <cell r="P847">
            <v>38371.65</v>
          </cell>
          <cell r="Q847">
            <v>352720.9</v>
          </cell>
          <cell r="R847">
            <v>9</v>
          </cell>
          <cell r="S847">
            <v>6584.4</v>
          </cell>
          <cell r="T847">
            <v>1300.1896927353316</v>
          </cell>
          <cell r="U847">
            <v>1860.9489247311828</v>
          </cell>
          <cell r="V847">
            <v>346136.5</v>
          </cell>
          <cell r="W847" t="str">
            <v>Daily rate for Vacation</v>
          </cell>
          <cell r="X847" t="str">
            <v>NN</v>
          </cell>
          <cell r="Y847" t="str">
            <v>Ф.И.О.</v>
          </cell>
          <cell r="Z847" t="str">
            <v>Центр</v>
          </cell>
          <cell r="AA847" t="str">
            <v>Daily rate for Sick Leaves</v>
          </cell>
          <cell r="AB847" t="str">
            <v>Salary</v>
          </cell>
        </row>
        <row r="848">
          <cell r="A848">
            <v>10620377</v>
          </cell>
          <cell r="B848">
            <v>40398</v>
          </cell>
          <cell r="C848" t="str">
            <v>Литвинов Юрий</v>
          </cell>
          <cell r="D848">
            <v>186000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108544.11</v>
          </cell>
          <cell r="J848">
            <v>84516.34</v>
          </cell>
          <cell r="K848">
            <v>61897.67</v>
          </cell>
          <cell r="L848">
            <v>68282.08</v>
          </cell>
          <cell r="M848">
            <v>72746.16</v>
          </cell>
          <cell r="N848">
            <v>56666.24</v>
          </cell>
          <cell r="O848">
            <v>67790.2</v>
          </cell>
          <cell r="P848">
            <v>76315.64</v>
          </cell>
          <cell r="Q848">
            <v>596758.44</v>
          </cell>
          <cell r="R848">
            <v>8</v>
          </cell>
          <cell r="S848">
            <v>0</v>
          </cell>
          <cell r="T848">
            <v>2521.798681541582</v>
          </cell>
          <cell r="U848">
            <v>4232.329361702127</v>
          </cell>
          <cell r="V848">
            <v>596758.44</v>
          </cell>
          <cell r="W848" t="str">
            <v>Daily rate for Vacation</v>
          </cell>
          <cell r="X848" t="str">
            <v>NN</v>
          </cell>
          <cell r="Y848" t="str">
            <v>Ф.И.О.</v>
          </cell>
          <cell r="Z848" t="str">
            <v>Центр</v>
          </cell>
          <cell r="AA848" t="str">
            <v>Daily rate for Sick Leaves</v>
          </cell>
          <cell r="AB848" t="str">
            <v>Salary</v>
          </cell>
        </row>
        <row r="849">
          <cell r="A849">
            <v>10620385</v>
          </cell>
          <cell r="B849">
            <v>40399</v>
          </cell>
          <cell r="C849" t="str">
            <v>Морозов Владимир</v>
          </cell>
          <cell r="D849">
            <v>186000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83239.8</v>
          </cell>
          <cell r="J849">
            <v>68417.41</v>
          </cell>
          <cell r="K849">
            <v>69424.49</v>
          </cell>
          <cell r="L849">
            <v>73330.65</v>
          </cell>
          <cell r="M849">
            <v>93370.28</v>
          </cell>
          <cell r="N849">
            <v>57195.93</v>
          </cell>
          <cell r="O849">
            <v>71061.16</v>
          </cell>
          <cell r="P849">
            <v>63374.71</v>
          </cell>
          <cell r="Q849">
            <v>579414.4299999999</v>
          </cell>
          <cell r="R849">
            <v>8</v>
          </cell>
          <cell r="S849">
            <v>0</v>
          </cell>
          <cell r="T849">
            <v>2448.5058739012843</v>
          </cell>
          <cell r="U849">
            <v>4260.400220588235</v>
          </cell>
          <cell r="V849">
            <v>579414.4299999999</v>
          </cell>
          <cell r="W849" t="str">
            <v>Daily rate for Vacation</v>
          </cell>
          <cell r="X849" t="str">
            <v>NN</v>
          </cell>
          <cell r="Y849" t="str">
            <v>Ф.И.О.</v>
          </cell>
          <cell r="Z849" t="str">
            <v>Центр</v>
          </cell>
          <cell r="AA849" t="str">
            <v>Daily rate for Sick Leaves</v>
          </cell>
          <cell r="AB849" t="str">
            <v>Salary</v>
          </cell>
        </row>
        <row r="850">
          <cell r="A850">
            <v>10620334</v>
          </cell>
          <cell r="B850">
            <v>40400</v>
          </cell>
          <cell r="C850" t="str">
            <v>Абиева Сауле</v>
          </cell>
          <cell r="D850">
            <v>145510</v>
          </cell>
          <cell r="E850">
            <v>0</v>
          </cell>
          <cell r="F850">
            <v>0</v>
          </cell>
          <cell r="G850">
            <v>0</v>
          </cell>
          <cell r="H850">
            <v>17595.26</v>
          </cell>
          <cell r="I850">
            <v>35236.3</v>
          </cell>
          <cell r="J850">
            <v>41425.47</v>
          </cell>
          <cell r="K850">
            <v>39604.7</v>
          </cell>
          <cell r="L850">
            <v>36425.21</v>
          </cell>
          <cell r="M850">
            <v>81594.83</v>
          </cell>
          <cell r="N850">
            <v>15996.63</v>
          </cell>
          <cell r="O850">
            <v>62794.79</v>
          </cell>
          <cell r="P850">
            <v>39092.25</v>
          </cell>
          <cell r="Q850">
            <v>369765.43999999994</v>
          </cell>
          <cell r="R850">
            <v>9</v>
          </cell>
          <cell r="S850">
            <v>0</v>
          </cell>
          <cell r="T850">
            <v>1388.946886034107</v>
          </cell>
          <cell r="U850">
            <v>2175.0908235294114</v>
          </cell>
          <cell r="V850">
            <v>369765.43999999994</v>
          </cell>
          <cell r="W850" t="str">
            <v>Daily rate for Vacation</v>
          </cell>
          <cell r="X850" t="str">
            <v>NN</v>
          </cell>
          <cell r="Y850" t="str">
            <v>Ф.И.О.</v>
          </cell>
          <cell r="Z850" t="str">
            <v>Центр</v>
          </cell>
          <cell r="AA850" t="str">
            <v>Daily rate for Sick Leaves</v>
          </cell>
          <cell r="AB850" t="str">
            <v>Salary</v>
          </cell>
        </row>
        <row r="851">
          <cell r="A851">
            <v>10308738</v>
          </cell>
          <cell r="B851">
            <v>40401</v>
          </cell>
          <cell r="C851" t="str">
            <v>Жунусова Сая</v>
          </cell>
          <cell r="D851">
            <v>145510</v>
          </cell>
          <cell r="E851">
            <v>0</v>
          </cell>
          <cell r="F851">
            <v>0</v>
          </cell>
          <cell r="G851">
            <v>0</v>
          </cell>
          <cell r="H851">
            <v>24731.19</v>
          </cell>
          <cell r="I851">
            <v>33634.52</v>
          </cell>
          <cell r="J851">
            <v>35032.87</v>
          </cell>
          <cell r="K851">
            <v>37983.58</v>
          </cell>
          <cell r="L851">
            <v>36503.24</v>
          </cell>
          <cell r="M851">
            <v>51223.7</v>
          </cell>
          <cell r="N851">
            <v>31612.85</v>
          </cell>
          <cell r="O851">
            <v>34798.63</v>
          </cell>
          <cell r="P851">
            <v>34773.5</v>
          </cell>
          <cell r="Q851">
            <v>320294.07999999996</v>
          </cell>
          <cell r="R851">
            <v>9</v>
          </cell>
          <cell r="S851">
            <v>0</v>
          </cell>
          <cell r="T851">
            <v>1203.1180226880022</v>
          </cell>
          <cell r="U851">
            <v>1740.7286956521737</v>
          </cell>
          <cell r="V851">
            <v>320294.07999999996</v>
          </cell>
          <cell r="W851" t="str">
            <v>Daily rate for Vacation</v>
          </cell>
          <cell r="X851" t="str">
            <v>NN</v>
          </cell>
          <cell r="Y851" t="str">
            <v>Ф.И.О.</v>
          </cell>
          <cell r="Z851" t="str">
            <v>Центр</v>
          </cell>
          <cell r="AA851" t="str">
            <v>Daily rate for Sick Leaves</v>
          </cell>
          <cell r="AB851" t="str">
            <v>Salary</v>
          </cell>
        </row>
        <row r="852">
          <cell r="A852">
            <v>10622874</v>
          </cell>
          <cell r="B852">
            <v>40402</v>
          </cell>
          <cell r="C852" t="str">
            <v>Оразова Гаухар</v>
          </cell>
          <cell r="D852">
            <v>183000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114396.16</v>
          </cell>
          <cell r="J852">
            <v>174335.59</v>
          </cell>
          <cell r="K852">
            <v>132397.22</v>
          </cell>
          <cell r="L852">
            <v>143806.88</v>
          </cell>
          <cell r="M852">
            <v>167670.76</v>
          </cell>
          <cell r="N852">
            <v>110736.83</v>
          </cell>
          <cell r="O852">
            <v>146746.04</v>
          </cell>
          <cell r="P852">
            <v>157159.8</v>
          </cell>
          <cell r="Q852">
            <v>1147249.28</v>
          </cell>
          <cell r="R852">
            <v>8</v>
          </cell>
          <cell r="S852">
            <v>0</v>
          </cell>
          <cell r="T852">
            <v>4848.07843137255</v>
          </cell>
          <cell r="U852">
            <v>8374.082335766423</v>
          </cell>
          <cell r="V852">
            <v>1147249.28</v>
          </cell>
          <cell r="W852" t="str">
            <v>Daily rate for Vacation</v>
          </cell>
          <cell r="X852" t="str">
            <v>NN</v>
          </cell>
          <cell r="Y852" t="str">
            <v>Ф.И.О.</v>
          </cell>
          <cell r="Z852" t="str">
            <v>Центр</v>
          </cell>
          <cell r="AA852" t="str">
            <v>Daily rate for Sick Leaves</v>
          </cell>
          <cell r="AB852" t="str">
            <v>Salary</v>
          </cell>
        </row>
        <row r="853">
          <cell r="A853">
            <v>10629515</v>
          </cell>
          <cell r="B853">
            <v>40403</v>
          </cell>
          <cell r="C853" t="str">
            <v>Айназарова Сабина</v>
          </cell>
          <cell r="D853">
            <v>183000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18225.47</v>
          </cell>
          <cell r="J853">
            <v>157127.6</v>
          </cell>
          <cell r="K853">
            <v>182320.7</v>
          </cell>
          <cell r="L853">
            <v>194117.81</v>
          </cell>
          <cell r="M853">
            <v>168248.19</v>
          </cell>
          <cell r="N853">
            <v>206083.19</v>
          </cell>
          <cell r="O853">
            <v>174334.16</v>
          </cell>
          <cell r="P853">
            <v>236062.61</v>
          </cell>
          <cell r="Q853">
            <v>1336519.73</v>
          </cell>
          <cell r="R853">
            <v>8</v>
          </cell>
          <cell r="S853">
            <v>0</v>
          </cell>
          <cell r="T853">
            <v>5647.902848208249</v>
          </cell>
          <cell r="U853">
            <v>7908.400769230769</v>
          </cell>
          <cell r="V853">
            <v>1336519.73</v>
          </cell>
          <cell r="W853" t="str">
            <v>Daily rate for Vacation</v>
          </cell>
          <cell r="X853" t="str">
            <v>NN</v>
          </cell>
          <cell r="Y853" t="str">
            <v>Ф.И.О.</v>
          </cell>
          <cell r="Z853" t="str">
            <v>Центр</v>
          </cell>
          <cell r="AA853" t="str">
            <v>Daily rate for Sick Leaves</v>
          </cell>
          <cell r="AB853" t="str">
            <v>Salary</v>
          </cell>
        </row>
        <row r="854">
          <cell r="A854">
            <v>10224551</v>
          </cell>
          <cell r="B854">
            <v>40404</v>
          </cell>
          <cell r="C854" t="str">
            <v>Рашпаева Алмагуль</v>
          </cell>
          <cell r="D854">
            <v>183000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54822.14</v>
          </cell>
          <cell r="J854">
            <v>35156.61</v>
          </cell>
          <cell r="K854">
            <v>28501.66</v>
          </cell>
          <cell r="L854">
            <v>770.05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119250.46</v>
          </cell>
          <cell r="R854">
            <v>4</v>
          </cell>
          <cell r="S854">
            <v>23263.63</v>
          </cell>
          <cell r="T854">
            <v>811.2477180527384</v>
          </cell>
          <cell r="U854">
            <v>1626.8954237288135</v>
          </cell>
          <cell r="V854">
            <v>95986.83</v>
          </cell>
          <cell r="W854" t="str">
            <v>Daily rate for Vacation</v>
          </cell>
          <cell r="X854" t="str">
            <v>NN</v>
          </cell>
          <cell r="Y854" t="str">
            <v>Ф.И.О.</v>
          </cell>
          <cell r="Z854" t="str">
            <v>Центр</v>
          </cell>
          <cell r="AA854" t="str">
            <v>Daily rate for Sick Leaves</v>
          </cell>
          <cell r="AB854" t="str">
            <v>Salary</v>
          </cell>
        </row>
        <row r="855">
          <cell r="A855">
            <v>10627261</v>
          </cell>
          <cell r="B855">
            <v>40405</v>
          </cell>
          <cell r="C855" t="str">
            <v>Нугманова Айслу</v>
          </cell>
          <cell r="D855">
            <v>183000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47589.87</v>
          </cell>
          <cell r="J855">
            <v>40367.11</v>
          </cell>
          <cell r="K855">
            <v>54652.47</v>
          </cell>
          <cell r="L855">
            <v>58186.87</v>
          </cell>
          <cell r="M855">
            <v>79649.19</v>
          </cell>
          <cell r="N855">
            <v>48459.47</v>
          </cell>
          <cell r="O855">
            <v>74940.91</v>
          </cell>
          <cell r="P855">
            <v>56715.4</v>
          </cell>
          <cell r="Q855">
            <v>460561.29000000004</v>
          </cell>
          <cell r="R855">
            <v>8</v>
          </cell>
          <cell r="S855">
            <v>0</v>
          </cell>
          <cell r="T855">
            <v>1946.2529158215013</v>
          </cell>
          <cell r="U855">
            <v>3655.2483333333334</v>
          </cell>
          <cell r="V855">
            <v>460561.29000000004</v>
          </cell>
          <cell r="W855" t="str">
            <v>Daily rate for Vacation</v>
          </cell>
          <cell r="X855" t="str">
            <v>NN</v>
          </cell>
          <cell r="Y855" t="str">
            <v>Ф.И.О.</v>
          </cell>
          <cell r="Z855" t="str">
            <v>Центр</v>
          </cell>
          <cell r="AA855" t="str">
            <v>Daily rate for Sick Leaves</v>
          </cell>
          <cell r="AB855" t="str">
            <v>Salary</v>
          </cell>
        </row>
        <row r="856">
          <cell r="A856">
            <v>10629531</v>
          </cell>
          <cell r="B856">
            <v>40406</v>
          </cell>
          <cell r="C856" t="str">
            <v>Морунова Ирина</v>
          </cell>
          <cell r="D856">
            <v>183000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60233.63</v>
          </cell>
          <cell r="J856">
            <v>41097.88</v>
          </cell>
          <cell r="K856">
            <v>65474.72</v>
          </cell>
          <cell r="L856">
            <v>73294.07</v>
          </cell>
          <cell r="M856">
            <v>91541.52</v>
          </cell>
          <cell r="N856">
            <v>64373.34</v>
          </cell>
          <cell r="O856">
            <v>76284.6</v>
          </cell>
          <cell r="P856">
            <v>75717.54</v>
          </cell>
          <cell r="Q856">
            <v>548017.3</v>
          </cell>
          <cell r="R856">
            <v>8</v>
          </cell>
          <cell r="S856">
            <v>0</v>
          </cell>
          <cell r="T856">
            <v>2315.82699459094</v>
          </cell>
          <cell r="U856">
            <v>4315.096850393701</v>
          </cell>
          <cell r="V856">
            <v>548017.3</v>
          </cell>
          <cell r="W856" t="str">
            <v>Daily rate for Vacation</v>
          </cell>
          <cell r="X856" t="str">
            <v>NN</v>
          </cell>
          <cell r="Y856" t="str">
            <v>Ф.И.О.</v>
          </cell>
          <cell r="Z856" t="str">
            <v>Центр</v>
          </cell>
          <cell r="AA856" t="str">
            <v>Daily rate for Sick Leaves</v>
          </cell>
          <cell r="AB856" t="str">
            <v>Salary</v>
          </cell>
        </row>
        <row r="857">
          <cell r="A857">
            <v>10629259</v>
          </cell>
          <cell r="B857">
            <v>40407</v>
          </cell>
          <cell r="C857" t="str">
            <v>Бохаева Венера</v>
          </cell>
          <cell r="D857">
            <v>186000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27787.73</v>
          </cell>
          <cell r="J857">
            <v>60924.84</v>
          </cell>
          <cell r="K857">
            <v>55468.09</v>
          </cell>
          <cell r="L857">
            <v>51295.27</v>
          </cell>
          <cell r="M857">
            <v>69917.48</v>
          </cell>
          <cell r="N857">
            <v>52323.92</v>
          </cell>
          <cell r="O857">
            <v>54968.8</v>
          </cell>
          <cell r="P857">
            <v>51083.41</v>
          </cell>
          <cell r="Q857">
            <v>423769.5399999999</v>
          </cell>
          <cell r="R857">
            <v>8</v>
          </cell>
          <cell r="S857">
            <v>17720.16</v>
          </cell>
          <cell r="T857">
            <v>1715.894945909398</v>
          </cell>
          <cell r="U857">
            <v>3172.2607812499996</v>
          </cell>
          <cell r="V857">
            <v>406049.37999999995</v>
          </cell>
          <cell r="W857" t="str">
            <v>Daily rate for Vacation</v>
          </cell>
          <cell r="X857" t="str">
            <v>NN</v>
          </cell>
          <cell r="Y857" t="str">
            <v>Ф.И.О.</v>
          </cell>
          <cell r="Z857" t="str">
            <v>Центр</v>
          </cell>
          <cell r="AA857" t="str">
            <v>Daily rate for Sick Leaves</v>
          </cell>
          <cell r="AB857" t="str">
            <v>Salary</v>
          </cell>
        </row>
        <row r="858">
          <cell r="A858">
            <v>10629241</v>
          </cell>
          <cell r="B858">
            <v>40408</v>
          </cell>
          <cell r="C858" t="str">
            <v>Матаева Булбул</v>
          </cell>
          <cell r="D858">
            <v>186000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27787.73</v>
          </cell>
          <cell r="J858">
            <v>60924.84</v>
          </cell>
          <cell r="K858">
            <v>55468.09</v>
          </cell>
          <cell r="L858">
            <v>60757.27</v>
          </cell>
          <cell r="M858">
            <v>86304.5</v>
          </cell>
          <cell r="N858">
            <v>67585.46</v>
          </cell>
          <cell r="O858">
            <v>71486.35</v>
          </cell>
          <cell r="P858">
            <v>93463.24</v>
          </cell>
          <cell r="Q858">
            <v>523777.48</v>
          </cell>
          <cell r="R858">
            <v>8</v>
          </cell>
          <cell r="S858">
            <v>0</v>
          </cell>
          <cell r="T858">
            <v>2213.3936781609195</v>
          </cell>
          <cell r="U858">
            <v>3741.267714285714</v>
          </cell>
          <cell r="V858">
            <v>523777.48</v>
          </cell>
          <cell r="W858" t="str">
            <v>Daily rate for Vacation</v>
          </cell>
          <cell r="X858" t="str">
            <v>NN</v>
          </cell>
          <cell r="Y858" t="str">
            <v>Ф.И.О.</v>
          </cell>
          <cell r="Z858" t="str">
            <v>Центр</v>
          </cell>
          <cell r="AA858" t="str">
            <v>Daily rate for Sick Leaves</v>
          </cell>
          <cell r="AB858" t="str">
            <v>Salary</v>
          </cell>
        </row>
        <row r="859">
          <cell r="A859">
            <v>10629857</v>
          </cell>
          <cell r="B859">
            <v>40409</v>
          </cell>
          <cell r="C859" t="str">
            <v>Игжанова Галия</v>
          </cell>
          <cell r="D859">
            <v>183000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16016.29</v>
          </cell>
          <cell r="J859">
            <v>36631.3</v>
          </cell>
          <cell r="K859">
            <v>35654.44</v>
          </cell>
          <cell r="L859">
            <v>38605.99</v>
          </cell>
          <cell r="M859">
            <v>53865.81</v>
          </cell>
          <cell r="N859">
            <v>31612.36</v>
          </cell>
          <cell r="O859">
            <v>37838.31</v>
          </cell>
          <cell r="P859">
            <v>36219.23</v>
          </cell>
          <cell r="Q859">
            <v>286443.73</v>
          </cell>
          <cell r="R859">
            <v>8</v>
          </cell>
          <cell r="S859">
            <v>0</v>
          </cell>
          <cell r="T859">
            <v>1210.4620098039215</v>
          </cell>
          <cell r="U859">
            <v>1779.153602484472</v>
          </cell>
          <cell r="V859">
            <v>286443.73</v>
          </cell>
          <cell r="W859" t="str">
            <v>Daily rate for Vacation</v>
          </cell>
          <cell r="X859" t="str">
            <v>NN</v>
          </cell>
          <cell r="Y859" t="str">
            <v>Ф.И.О.</v>
          </cell>
          <cell r="Z859" t="str">
            <v>Центр</v>
          </cell>
          <cell r="AA859" t="str">
            <v>Daily rate for Sick Leaves</v>
          </cell>
          <cell r="AB859" t="str">
            <v>Salary</v>
          </cell>
        </row>
        <row r="860">
          <cell r="A860">
            <v>10629523</v>
          </cell>
          <cell r="B860">
            <v>40410</v>
          </cell>
          <cell r="C860" t="str">
            <v>Камиева Айнур</v>
          </cell>
          <cell r="D860">
            <v>186000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27787.73</v>
          </cell>
          <cell r="J860">
            <v>60924.99</v>
          </cell>
          <cell r="K860">
            <v>55468.39</v>
          </cell>
          <cell r="L860">
            <v>60937.38</v>
          </cell>
          <cell r="M860">
            <v>63256.38</v>
          </cell>
          <cell r="N860">
            <v>49050.33</v>
          </cell>
          <cell r="O860">
            <v>51154.08</v>
          </cell>
          <cell r="P860">
            <v>52462.79</v>
          </cell>
          <cell r="Q860">
            <v>421042.07</v>
          </cell>
          <cell r="R860">
            <v>8</v>
          </cell>
          <cell r="S860">
            <v>0</v>
          </cell>
          <cell r="T860">
            <v>1779.251479039892</v>
          </cell>
          <cell r="U860">
            <v>3726.0360176991153</v>
          </cell>
          <cell r="V860">
            <v>421042.07</v>
          </cell>
          <cell r="W860" t="str">
            <v>Daily rate for Vacation</v>
          </cell>
          <cell r="X860" t="str">
            <v>NN</v>
          </cell>
          <cell r="Y860" t="str">
            <v>Ф.И.О.</v>
          </cell>
          <cell r="Z860" t="str">
            <v>Центр</v>
          </cell>
          <cell r="AA860" t="str">
            <v>Daily rate for Sick Leaves</v>
          </cell>
          <cell r="AB860" t="str">
            <v>Salary</v>
          </cell>
        </row>
        <row r="861">
          <cell r="A861">
            <v>10632589</v>
          </cell>
          <cell r="B861">
            <v>40411</v>
          </cell>
          <cell r="C861" t="str">
            <v>Тажигалиева Айболсын</v>
          </cell>
          <cell r="D861">
            <v>145510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38104.44</v>
          </cell>
          <cell r="K861">
            <v>38501.82</v>
          </cell>
          <cell r="L861">
            <v>37483.3</v>
          </cell>
          <cell r="M861">
            <v>46055.77</v>
          </cell>
          <cell r="N861">
            <v>31612.92</v>
          </cell>
          <cell r="O861">
            <v>37838.36</v>
          </cell>
          <cell r="P861">
            <v>33398.69</v>
          </cell>
          <cell r="Q861">
            <v>262995.3</v>
          </cell>
          <cell r="R861">
            <v>7</v>
          </cell>
          <cell r="S861">
            <v>15658.68</v>
          </cell>
          <cell r="T861">
            <v>1194.5166618371488</v>
          </cell>
          <cell r="U861">
            <v>1766.6901428571427</v>
          </cell>
          <cell r="V861">
            <v>247336.62</v>
          </cell>
          <cell r="W861" t="str">
            <v>Daily rate for Vacation</v>
          </cell>
          <cell r="X861" t="str">
            <v>NN</v>
          </cell>
          <cell r="Y861" t="str">
            <v>Ф.И.О.</v>
          </cell>
          <cell r="Z861" t="str">
            <v>Центр</v>
          </cell>
          <cell r="AA861" t="str">
            <v>Daily rate for Sick Leaves</v>
          </cell>
          <cell r="AB861" t="str">
            <v>Salary</v>
          </cell>
        </row>
        <row r="862">
          <cell r="A862">
            <v>10631703</v>
          </cell>
          <cell r="B862">
            <v>40412</v>
          </cell>
          <cell r="C862" t="str">
            <v>Саппаева Жанар</v>
          </cell>
          <cell r="D862">
            <v>186000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71608.18</v>
          </cell>
          <cell r="K862">
            <v>81249.42</v>
          </cell>
          <cell r="L862">
            <v>79118.46</v>
          </cell>
          <cell r="M862">
            <v>91091.94</v>
          </cell>
          <cell r="N862">
            <v>89386.35</v>
          </cell>
          <cell r="O862">
            <v>85308.2</v>
          </cell>
          <cell r="P862">
            <v>109607.05</v>
          </cell>
          <cell r="Q862">
            <v>607369.6</v>
          </cell>
          <cell r="R862">
            <v>7</v>
          </cell>
          <cell r="S862">
            <v>0</v>
          </cell>
          <cell r="T862">
            <v>2933.3024244180433</v>
          </cell>
          <cell r="U862">
            <v>3969.7359477124182</v>
          </cell>
          <cell r="V862">
            <v>607369.6</v>
          </cell>
          <cell r="W862" t="str">
            <v>Daily rate for Vacation</v>
          </cell>
          <cell r="X862" t="str">
            <v>NN</v>
          </cell>
          <cell r="Y862" t="str">
            <v>Ф.И.О.</v>
          </cell>
          <cell r="Z862" t="str">
            <v>Центр</v>
          </cell>
          <cell r="AA862" t="str">
            <v>Daily rate for Sick Leaves</v>
          </cell>
          <cell r="AB862" t="str">
            <v>Salary</v>
          </cell>
        </row>
        <row r="863">
          <cell r="A863">
            <v>10632597</v>
          </cell>
          <cell r="B863">
            <v>40413</v>
          </cell>
          <cell r="C863" t="str">
            <v>Джулкашева Салтанат</v>
          </cell>
          <cell r="D863">
            <v>145510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27166.35</v>
          </cell>
          <cell r="K863">
            <v>35654.49</v>
          </cell>
          <cell r="L863">
            <v>40805.96</v>
          </cell>
          <cell r="M863">
            <v>44715.28</v>
          </cell>
          <cell r="N863">
            <v>31612.24</v>
          </cell>
          <cell r="O863">
            <v>33346.33</v>
          </cell>
          <cell r="P863">
            <v>34774.32</v>
          </cell>
          <cell r="Q863">
            <v>248074.96999999997</v>
          </cell>
          <cell r="R863">
            <v>7</v>
          </cell>
          <cell r="S863">
            <v>0</v>
          </cell>
          <cell r="T863">
            <v>1198.082536462861</v>
          </cell>
          <cell r="U863">
            <v>1676.1822297297294</v>
          </cell>
          <cell r="V863">
            <v>248074.96999999997</v>
          </cell>
          <cell r="W863" t="str">
            <v>Daily rate for Vacation</v>
          </cell>
          <cell r="X863" t="str">
            <v>NN</v>
          </cell>
          <cell r="Y863" t="str">
            <v>Ф.И.О.</v>
          </cell>
          <cell r="Z863" t="str">
            <v>Центр</v>
          </cell>
          <cell r="AA863" t="str">
            <v>Daily rate for Sick Leaves</v>
          </cell>
          <cell r="AB863" t="str">
            <v>Salary</v>
          </cell>
        </row>
        <row r="864">
          <cell r="A864">
            <v>10635376</v>
          </cell>
          <cell r="B864">
            <v>40414</v>
          </cell>
          <cell r="C864" t="str">
            <v>Калкаева Айгуль</v>
          </cell>
          <cell r="D864">
            <v>145510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22372.34</v>
          </cell>
          <cell r="K864">
            <v>35654.54</v>
          </cell>
          <cell r="L864">
            <v>27280</v>
          </cell>
          <cell r="M864">
            <v>39728.4</v>
          </cell>
          <cell r="N864">
            <v>37613.77</v>
          </cell>
          <cell r="O864">
            <v>37838.76</v>
          </cell>
          <cell r="P864">
            <v>20548.74</v>
          </cell>
          <cell r="Q864">
            <v>221036.55</v>
          </cell>
          <cell r="R864">
            <v>7</v>
          </cell>
          <cell r="S864">
            <v>16582.93</v>
          </cell>
          <cell r="T864">
            <v>987.4124408384043</v>
          </cell>
          <cell r="U864">
            <v>1732.6577966101695</v>
          </cell>
          <cell r="V864">
            <v>204453.62</v>
          </cell>
          <cell r="W864" t="str">
            <v>Daily rate for Vacation</v>
          </cell>
          <cell r="X864" t="str">
            <v>NN</v>
          </cell>
          <cell r="Y864" t="str">
            <v>Ф.И.О.</v>
          </cell>
          <cell r="Z864" t="str">
            <v>Центр</v>
          </cell>
          <cell r="AA864" t="str">
            <v>Daily rate for Sick Leaves</v>
          </cell>
          <cell r="AB864" t="str">
            <v>Salary</v>
          </cell>
        </row>
        <row r="865">
          <cell r="A865">
            <v>10635739</v>
          </cell>
          <cell r="B865">
            <v>40415</v>
          </cell>
          <cell r="C865" t="str">
            <v>Акмулдиев Азамат</v>
          </cell>
          <cell r="D865">
            <v>146000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17915.3</v>
          </cell>
          <cell r="K865">
            <v>23806.69</v>
          </cell>
          <cell r="L865">
            <v>29312.87</v>
          </cell>
          <cell r="M865">
            <v>34633.11</v>
          </cell>
          <cell r="N865">
            <v>24168.45</v>
          </cell>
          <cell r="O865">
            <v>27096.65</v>
          </cell>
          <cell r="P865">
            <v>26585.87</v>
          </cell>
          <cell r="Q865">
            <v>183518.94</v>
          </cell>
          <cell r="R865">
            <v>7</v>
          </cell>
          <cell r="S865">
            <v>0</v>
          </cell>
          <cell r="T865">
            <v>886.3080266589395</v>
          </cell>
          <cell r="U865">
            <v>1239.992837837838</v>
          </cell>
          <cell r="V865">
            <v>183518.94</v>
          </cell>
          <cell r="W865" t="str">
            <v>Daily rate for Vacation</v>
          </cell>
          <cell r="X865" t="str">
            <v>NN</v>
          </cell>
          <cell r="Y865" t="str">
            <v>Ф.И.О.</v>
          </cell>
          <cell r="Z865" t="str">
            <v>Центр</v>
          </cell>
          <cell r="AA865" t="str">
            <v>Daily rate for Sick Leaves</v>
          </cell>
          <cell r="AB865" t="str">
            <v>Salary</v>
          </cell>
        </row>
        <row r="866">
          <cell r="A866">
            <v>10132058</v>
          </cell>
          <cell r="B866">
            <v>40416</v>
          </cell>
          <cell r="C866" t="str">
            <v>Златьев Виталий</v>
          </cell>
          <cell r="D866">
            <v>183000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79368.74</v>
          </cell>
          <cell r="K866">
            <v>57947.3</v>
          </cell>
          <cell r="L866">
            <v>68423.19</v>
          </cell>
          <cell r="M866">
            <v>72199.35</v>
          </cell>
          <cell r="N866">
            <v>57196.62</v>
          </cell>
          <cell r="O866">
            <v>57192.89</v>
          </cell>
          <cell r="P866">
            <v>33158.56</v>
          </cell>
          <cell r="Q866">
            <v>425486.65</v>
          </cell>
          <cell r="R866">
            <v>7</v>
          </cell>
          <cell r="S866">
            <v>33158.22</v>
          </cell>
          <cell r="T866">
            <v>1894.7572201294315</v>
          </cell>
          <cell r="U866">
            <v>4408.184606741574</v>
          </cell>
          <cell r="V866">
            <v>392328.43000000005</v>
          </cell>
          <cell r="W866" t="str">
            <v>Daily rate for Vacation</v>
          </cell>
          <cell r="X866" t="str">
            <v>NN</v>
          </cell>
          <cell r="Y866" t="str">
            <v>Ф.И.О.</v>
          </cell>
          <cell r="Z866" t="str">
            <v>Центр</v>
          </cell>
          <cell r="AA866" t="str">
            <v>Daily rate for Sick Leaves</v>
          </cell>
          <cell r="AB866" t="str">
            <v>Salary</v>
          </cell>
        </row>
        <row r="867">
          <cell r="A867">
            <v>10635392</v>
          </cell>
          <cell r="B867">
            <v>40417</v>
          </cell>
          <cell r="C867" t="str">
            <v>Таукенова Гульзада</v>
          </cell>
          <cell r="D867">
            <v>145510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9609.79</v>
          </cell>
          <cell r="K867">
            <v>0</v>
          </cell>
          <cell r="L867">
            <v>87.2600000000001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9697.050000000001</v>
          </cell>
          <cell r="R867">
            <v>2</v>
          </cell>
          <cell r="S867">
            <v>0</v>
          </cell>
          <cell r="T867">
            <v>163.91227180527386</v>
          </cell>
          <cell r="U867">
            <v>1616.1750000000002</v>
          </cell>
          <cell r="V867">
            <v>9697.050000000001</v>
          </cell>
          <cell r="W867" t="str">
            <v>Daily rate for Vacation</v>
          </cell>
          <cell r="X867" t="str">
            <v>NN</v>
          </cell>
          <cell r="Y867" t="str">
            <v>Ф.И.О.</v>
          </cell>
          <cell r="Z867" t="str">
            <v>Центр</v>
          </cell>
          <cell r="AA867" t="str">
            <v>Daily rate for Sick Leaves</v>
          </cell>
          <cell r="AB867" t="str">
            <v>Salary</v>
          </cell>
        </row>
        <row r="868">
          <cell r="A868">
            <v>10632571</v>
          </cell>
          <cell r="B868">
            <v>40418</v>
          </cell>
          <cell r="C868" t="str">
            <v>Багитова Кунсулу</v>
          </cell>
          <cell r="D868">
            <v>145510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35156.46</v>
          </cell>
          <cell r="K868">
            <v>34034.24</v>
          </cell>
          <cell r="L868">
            <v>42367.34</v>
          </cell>
          <cell r="M868">
            <v>47672.17</v>
          </cell>
          <cell r="N868">
            <v>31612.71</v>
          </cell>
          <cell r="O868">
            <v>42602.33</v>
          </cell>
          <cell r="P868">
            <v>26870.57</v>
          </cell>
          <cell r="Q868">
            <v>260315.82</v>
          </cell>
          <cell r="R868">
            <v>7</v>
          </cell>
          <cell r="S868">
            <v>0</v>
          </cell>
          <cell r="T868">
            <v>1257.199942045784</v>
          </cell>
          <cell r="U868">
            <v>1723.9458278145696</v>
          </cell>
          <cell r="V868">
            <v>260315.82</v>
          </cell>
          <cell r="W868" t="str">
            <v>Daily rate for Vacation</v>
          </cell>
          <cell r="X868" t="str">
            <v>NN</v>
          </cell>
          <cell r="Y868" t="str">
            <v>Ф.И.О.</v>
          </cell>
          <cell r="Z868" t="str">
            <v>Центр</v>
          </cell>
          <cell r="AA868" t="str">
            <v>Daily rate for Sick Leaves</v>
          </cell>
          <cell r="AB868" t="str">
            <v>Salary</v>
          </cell>
        </row>
        <row r="869">
          <cell r="A869">
            <v>10635712</v>
          </cell>
          <cell r="B869">
            <v>40419</v>
          </cell>
          <cell r="C869" t="str">
            <v>Есенов Бауыржан</v>
          </cell>
          <cell r="D869">
            <v>146000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17915.3</v>
          </cell>
          <cell r="K869">
            <v>22171.36</v>
          </cell>
          <cell r="L869">
            <v>29312.67</v>
          </cell>
          <cell r="M869">
            <v>39208.32</v>
          </cell>
          <cell r="N869">
            <v>24169.34</v>
          </cell>
          <cell r="O869">
            <v>27096.53</v>
          </cell>
          <cell r="P869">
            <v>26585.76</v>
          </cell>
          <cell r="Q869">
            <v>186459.28</v>
          </cell>
          <cell r="R869">
            <v>7</v>
          </cell>
          <cell r="S869">
            <v>0</v>
          </cell>
          <cell r="T869">
            <v>900.5084516565248</v>
          </cell>
          <cell r="U869">
            <v>1259.86</v>
          </cell>
          <cell r="V869">
            <v>186459.28</v>
          </cell>
          <cell r="W869" t="str">
            <v>Daily rate for Vacation</v>
          </cell>
          <cell r="X869" t="str">
            <v>NN</v>
          </cell>
          <cell r="Y869" t="str">
            <v>Ф.И.О.</v>
          </cell>
          <cell r="Z869" t="str">
            <v>Центр</v>
          </cell>
          <cell r="AA869" t="str">
            <v>Daily rate for Sick Leaves</v>
          </cell>
          <cell r="AB869" t="str">
            <v>Salary</v>
          </cell>
        </row>
        <row r="870">
          <cell r="A870">
            <v>10635721</v>
          </cell>
          <cell r="B870">
            <v>40420</v>
          </cell>
          <cell r="C870" t="str">
            <v>Утегенов Асылбек</v>
          </cell>
          <cell r="D870">
            <v>146000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17915.3</v>
          </cell>
          <cell r="K870">
            <v>22172.3</v>
          </cell>
          <cell r="L870">
            <v>29328.51</v>
          </cell>
          <cell r="M870">
            <v>39208.33</v>
          </cell>
          <cell r="N870">
            <v>24168.75</v>
          </cell>
          <cell r="O870">
            <v>27096.54</v>
          </cell>
          <cell r="P870">
            <v>26585.77</v>
          </cell>
          <cell r="Q870">
            <v>186475.5</v>
          </cell>
          <cell r="R870">
            <v>7</v>
          </cell>
          <cell r="S870">
            <v>0</v>
          </cell>
          <cell r="T870">
            <v>900.5867864387134</v>
          </cell>
          <cell r="U870">
            <v>1259.9695945945946</v>
          </cell>
          <cell r="V870">
            <v>186475.5</v>
          </cell>
          <cell r="W870" t="str">
            <v>Daily rate for Vacation</v>
          </cell>
          <cell r="X870" t="str">
            <v>NN</v>
          </cell>
          <cell r="Y870" t="str">
            <v>Ф.И.О.</v>
          </cell>
          <cell r="Z870" t="str">
            <v>Центр</v>
          </cell>
          <cell r="AA870" t="str">
            <v>Daily rate for Sick Leaves</v>
          </cell>
          <cell r="AB870" t="str">
            <v>Salary</v>
          </cell>
        </row>
        <row r="871">
          <cell r="A871">
            <v>10635819</v>
          </cell>
          <cell r="B871">
            <v>40421</v>
          </cell>
          <cell r="C871" t="str">
            <v>Жумагалиева Гульдана</v>
          </cell>
          <cell r="D871">
            <v>183000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94143.97</v>
          </cell>
          <cell r="K871">
            <v>83636.74</v>
          </cell>
          <cell r="L871">
            <v>105006.48</v>
          </cell>
          <cell r="M871">
            <v>19120.59</v>
          </cell>
          <cell r="N871">
            <v>0</v>
          </cell>
          <cell r="O871">
            <v>0</v>
          </cell>
          <cell r="P871">
            <v>0</v>
          </cell>
          <cell r="Q871">
            <v>301907.78</v>
          </cell>
          <cell r="R871">
            <v>4</v>
          </cell>
          <cell r="S871">
            <v>19120.16</v>
          </cell>
          <cell r="T871">
            <v>2390.0238336714</v>
          </cell>
          <cell r="U871">
            <v>5438.223461538462</v>
          </cell>
          <cell r="V871">
            <v>282787.62000000005</v>
          </cell>
          <cell r="W871" t="str">
            <v>Daily rate for Vacation</v>
          </cell>
          <cell r="X871" t="str">
            <v>NN</v>
          </cell>
          <cell r="Y871" t="str">
            <v>Ф.И.О.</v>
          </cell>
          <cell r="Z871" t="str">
            <v>Центр</v>
          </cell>
          <cell r="AA871" t="str">
            <v>Daily rate for Sick Leaves</v>
          </cell>
          <cell r="AB871" t="str">
            <v>Salary</v>
          </cell>
        </row>
        <row r="872">
          <cell r="A872">
            <v>10638180</v>
          </cell>
          <cell r="B872">
            <v>40422</v>
          </cell>
          <cell r="C872" t="str">
            <v>Елеусинова Жанар</v>
          </cell>
          <cell r="D872">
            <v>145510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12660.14</v>
          </cell>
          <cell r="K872">
            <v>36831.06</v>
          </cell>
          <cell r="L872">
            <v>37405.41</v>
          </cell>
          <cell r="M872">
            <v>47671.83</v>
          </cell>
          <cell r="N872">
            <v>34941.92</v>
          </cell>
          <cell r="O872">
            <v>37838.39</v>
          </cell>
          <cell r="P872">
            <v>34773.67</v>
          </cell>
          <cell r="Q872">
            <v>242122.41999999998</v>
          </cell>
          <cell r="R872">
            <v>7</v>
          </cell>
          <cell r="S872">
            <v>14121.29</v>
          </cell>
          <cell r="T872">
            <v>1101.1355645706558</v>
          </cell>
          <cell r="U872">
            <v>1753.854846153846</v>
          </cell>
          <cell r="V872">
            <v>228001.12999999998</v>
          </cell>
          <cell r="W872" t="str">
            <v>Daily rate for Vacation</v>
          </cell>
          <cell r="X872" t="str">
            <v>NN</v>
          </cell>
          <cell r="Y872" t="str">
            <v>Ф.И.О.</v>
          </cell>
          <cell r="Z872" t="str">
            <v>Центр</v>
          </cell>
          <cell r="AA872" t="str">
            <v>Daily rate for Sick Leaves</v>
          </cell>
          <cell r="AB872" t="str">
            <v>Salary</v>
          </cell>
        </row>
        <row r="873">
          <cell r="A873">
            <v>10641282</v>
          </cell>
          <cell r="B873">
            <v>40423</v>
          </cell>
          <cell r="C873" t="str">
            <v>Косниязова Алия</v>
          </cell>
          <cell r="D873">
            <v>145510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30792.24</v>
          </cell>
          <cell r="L873">
            <v>40559.73</v>
          </cell>
          <cell r="M873">
            <v>41618.25</v>
          </cell>
          <cell r="N873">
            <v>32984.78</v>
          </cell>
          <cell r="O873">
            <v>37838.53</v>
          </cell>
          <cell r="P873">
            <v>45949.95</v>
          </cell>
          <cell r="Q873">
            <v>229743.47999999998</v>
          </cell>
          <cell r="R873">
            <v>6</v>
          </cell>
          <cell r="S873">
            <v>24096.56</v>
          </cell>
          <cell r="T873">
            <v>1158.7047554654046</v>
          </cell>
          <cell r="U873">
            <v>1713.724333333333</v>
          </cell>
          <cell r="V873">
            <v>205646.91999999998</v>
          </cell>
          <cell r="W873" t="str">
            <v>Daily rate for Vacation</v>
          </cell>
          <cell r="X873" t="str">
            <v>NN</v>
          </cell>
          <cell r="Y873" t="str">
            <v>Ф.И.О.</v>
          </cell>
          <cell r="Z873" t="str">
            <v>Центр</v>
          </cell>
          <cell r="AA873" t="str">
            <v>Daily rate for Sick Leaves</v>
          </cell>
          <cell r="AB873" t="str">
            <v>Salary</v>
          </cell>
        </row>
        <row r="874">
          <cell r="A874">
            <v>10341263</v>
          </cell>
          <cell r="B874">
            <v>40424</v>
          </cell>
          <cell r="C874" t="str">
            <v>Аймуратова </v>
          </cell>
          <cell r="D874">
            <v>145510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22689.04</v>
          </cell>
          <cell r="L874">
            <v>40419.97</v>
          </cell>
          <cell r="M874">
            <v>46329.6</v>
          </cell>
          <cell r="N874">
            <v>33193.61</v>
          </cell>
          <cell r="O874">
            <v>36249.93</v>
          </cell>
          <cell r="P874">
            <v>34773.7</v>
          </cell>
          <cell r="Q874">
            <v>213655.84999999998</v>
          </cell>
          <cell r="R874">
            <v>6</v>
          </cell>
          <cell r="S874">
            <v>0</v>
          </cell>
          <cell r="T874">
            <v>1203.8305724588686</v>
          </cell>
          <cell r="U874">
            <v>1709.2468</v>
          </cell>
          <cell r="V874">
            <v>213655.84999999998</v>
          </cell>
          <cell r="W874" t="str">
            <v>Daily rate for Vacation</v>
          </cell>
          <cell r="X874" t="str">
            <v>NN</v>
          </cell>
          <cell r="Y874" t="str">
            <v>Ф.И.О.</v>
          </cell>
          <cell r="Z874" t="str">
            <v>Центр</v>
          </cell>
          <cell r="AA874" t="str">
            <v>Daily rate for Sick Leaves</v>
          </cell>
          <cell r="AB874" t="str">
            <v>Salary</v>
          </cell>
        </row>
        <row r="875">
          <cell r="A875">
            <v>10636133</v>
          </cell>
          <cell r="B875">
            <v>40425</v>
          </cell>
          <cell r="C875" t="str">
            <v>Чинаева Айнагуль</v>
          </cell>
          <cell r="D875">
            <v>145510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62201.98</v>
          </cell>
          <cell r="L875">
            <v>32419.43</v>
          </cell>
          <cell r="M875">
            <v>139076.39</v>
          </cell>
          <cell r="N875">
            <v>80139.29</v>
          </cell>
          <cell r="O875">
            <v>95810.6</v>
          </cell>
          <cell r="P875">
            <v>71315.98</v>
          </cell>
          <cell r="Q875">
            <v>480963.67000000004</v>
          </cell>
          <cell r="R875">
            <v>6</v>
          </cell>
          <cell r="S875">
            <v>7973.29</v>
          </cell>
          <cell r="T875">
            <v>2665.034820824882</v>
          </cell>
          <cell r="U875">
            <v>3666.5920930232564</v>
          </cell>
          <cell r="V875">
            <v>472990.38000000006</v>
          </cell>
          <cell r="W875" t="str">
            <v>Daily rate for Vacation</v>
          </cell>
          <cell r="X875" t="str">
            <v>NN</v>
          </cell>
          <cell r="Y875" t="str">
            <v>Ф.И.О.</v>
          </cell>
          <cell r="Z875" t="str">
            <v>Центр</v>
          </cell>
          <cell r="AA875" t="str">
            <v>Daily rate for Sick Leaves</v>
          </cell>
          <cell r="AB875" t="str">
            <v>Salary</v>
          </cell>
        </row>
        <row r="876">
          <cell r="A876">
            <v>10642007</v>
          </cell>
          <cell r="B876">
            <v>40426</v>
          </cell>
          <cell r="C876" t="str">
            <v>Бисенбаева Куралай</v>
          </cell>
          <cell r="D876">
            <v>145510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25930.34</v>
          </cell>
          <cell r="L876">
            <v>38931.53</v>
          </cell>
          <cell r="M876">
            <v>45805.97</v>
          </cell>
          <cell r="N876">
            <v>30031.81</v>
          </cell>
          <cell r="O876">
            <v>41014.49</v>
          </cell>
          <cell r="P876">
            <v>34979.73</v>
          </cell>
          <cell r="Q876">
            <v>216693.87</v>
          </cell>
          <cell r="R876">
            <v>6</v>
          </cell>
          <cell r="S876">
            <v>16977.74</v>
          </cell>
          <cell r="T876">
            <v>1125.288088798738</v>
          </cell>
          <cell r="U876">
            <v>1721.690775862069</v>
          </cell>
          <cell r="V876">
            <v>199716.13</v>
          </cell>
          <cell r="W876" t="str">
            <v>Daily rate for Vacation</v>
          </cell>
          <cell r="X876" t="str">
            <v>NN</v>
          </cell>
          <cell r="Y876" t="str">
            <v>Ф.И.О.</v>
          </cell>
          <cell r="Z876" t="str">
            <v>Центр</v>
          </cell>
          <cell r="AA876" t="str">
            <v>Daily rate for Sick Leaves</v>
          </cell>
          <cell r="AB876" t="str">
            <v>Salary</v>
          </cell>
        </row>
        <row r="877">
          <cell r="A877">
            <v>10641274</v>
          </cell>
          <cell r="B877">
            <v>40427</v>
          </cell>
          <cell r="C877" t="str">
            <v>Щедрина Марина</v>
          </cell>
          <cell r="D877">
            <v>145510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32412.91</v>
          </cell>
          <cell r="L877">
            <v>42047.79</v>
          </cell>
          <cell r="M877">
            <v>43234.67</v>
          </cell>
          <cell r="N877">
            <v>23877.88</v>
          </cell>
          <cell r="O877">
            <v>39425.9</v>
          </cell>
          <cell r="P877">
            <v>33193.05</v>
          </cell>
          <cell r="Q877">
            <v>214192.2</v>
          </cell>
          <cell r="R877">
            <v>6</v>
          </cell>
          <cell r="S877">
            <v>8686.8</v>
          </cell>
          <cell r="T877">
            <v>1157.9073698444897</v>
          </cell>
          <cell r="U877">
            <v>1712.5450000000003</v>
          </cell>
          <cell r="V877">
            <v>205505.40000000002</v>
          </cell>
          <cell r="W877" t="str">
            <v>Daily rate for Vacation</v>
          </cell>
          <cell r="X877" t="str">
            <v>NN</v>
          </cell>
          <cell r="Y877" t="str">
            <v>Ф.И.О.</v>
          </cell>
          <cell r="Z877" t="str">
            <v>Центр</v>
          </cell>
          <cell r="AA877" t="str">
            <v>Daily rate for Sick Leaves</v>
          </cell>
          <cell r="AB877" t="str">
            <v>Salary</v>
          </cell>
        </row>
        <row r="878">
          <cell r="A878">
            <v>10641291</v>
          </cell>
          <cell r="B878">
            <v>40428</v>
          </cell>
          <cell r="C878" t="str">
            <v>Кенжеханова Зауреш</v>
          </cell>
          <cell r="D878">
            <v>145510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30792.24</v>
          </cell>
          <cell r="L878">
            <v>40420.21</v>
          </cell>
          <cell r="M878">
            <v>46838.06</v>
          </cell>
          <cell r="N878">
            <v>34774.4</v>
          </cell>
          <cell r="O878">
            <v>39425.86</v>
          </cell>
          <cell r="P878">
            <v>34773.54</v>
          </cell>
          <cell r="Q878">
            <v>227024.31000000003</v>
          </cell>
          <cell r="R878">
            <v>6</v>
          </cell>
          <cell r="S878">
            <v>3367.05</v>
          </cell>
          <cell r="T878">
            <v>1260.1828938471942</v>
          </cell>
          <cell r="U878">
            <v>1707.3073282442751</v>
          </cell>
          <cell r="V878">
            <v>223657.26000000004</v>
          </cell>
          <cell r="W878" t="str">
            <v>Daily rate for Vacation</v>
          </cell>
          <cell r="X878" t="str">
            <v>NN</v>
          </cell>
          <cell r="Y878" t="str">
            <v>Ф.И.О.</v>
          </cell>
          <cell r="Z878" t="str">
            <v>Центр</v>
          </cell>
          <cell r="AA878" t="str">
            <v>Daily rate for Sick Leaves</v>
          </cell>
          <cell r="AB878" t="str">
            <v>Salary</v>
          </cell>
        </row>
        <row r="879">
          <cell r="A879">
            <v>10636141</v>
          </cell>
          <cell r="B879">
            <v>40429</v>
          </cell>
          <cell r="C879" t="str">
            <v>Аккаюова Мейрамгул</v>
          </cell>
          <cell r="D879">
            <v>145510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58343.26</v>
          </cell>
          <cell r="L879">
            <v>42047.68</v>
          </cell>
          <cell r="M879">
            <v>41618.49</v>
          </cell>
          <cell r="N879">
            <v>31613.09</v>
          </cell>
          <cell r="O879">
            <v>34934.18</v>
          </cell>
          <cell r="P879">
            <v>34774.05</v>
          </cell>
          <cell r="Q879">
            <v>243330.75</v>
          </cell>
          <cell r="R879">
            <v>6</v>
          </cell>
          <cell r="S879">
            <v>0</v>
          </cell>
          <cell r="T879">
            <v>1371.0319472616634</v>
          </cell>
          <cell r="U879">
            <v>1666.6489726027398</v>
          </cell>
          <cell r="V879">
            <v>243330.75</v>
          </cell>
          <cell r="W879" t="str">
            <v>Daily rate for Vacation</v>
          </cell>
          <cell r="X879" t="str">
            <v>NN</v>
          </cell>
          <cell r="Y879" t="str">
            <v>Ф.И.О.</v>
          </cell>
          <cell r="Z879" t="str">
            <v>Центр</v>
          </cell>
          <cell r="AA879" t="str">
            <v>Daily rate for Sick Leaves</v>
          </cell>
          <cell r="AB879" t="str">
            <v>Salary</v>
          </cell>
        </row>
        <row r="880">
          <cell r="A880">
            <v>10642120</v>
          </cell>
          <cell r="B880">
            <v>40430</v>
          </cell>
          <cell r="C880" t="str">
            <v>Башекова Акмарал</v>
          </cell>
          <cell r="D880">
            <v>183000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33942.28</v>
          </cell>
          <cell r="L880">
            <v>54701.63</v>
          </cell>
          <cell r="M880">
            <v>53213.1</v>
          </cell>
          <cell r="N880">
            <v>38840.12</v>
          </cell>
          <cell r="O880">
            <v>40425.35</v>
          </cell>
          <cell r="P880">
            <v>40103.66</v>
          </cell>
          <cell r="Q880">
            <v>261226.14</v>
          </cell>
          <cell r="R880">
            <v>6</v>
          </cell>
          <cell r="S880">
            <v>0</v>
          </cell>
          <cell r="T880">
            <v>1471.8624070317785</v>
          </cell>
          <cell r="U880">
            <v>2025.0088372093023</v>
          </cell>
          <cell r="V880">
            <v>261226.14</v>
          </cell>
          <cell r="W880" t="str">
            <v>Daily rate for Vacation</v>
          </cell>
          <cell r="X880" t="str">
            <v>NN</v>
          </cell>
          <cell r="Y880" t="str">
            <v>Ф.И.О.</v>
          </cell>
          <cell r="Z880" t="str">
            <v>Центр</v>
          </cell>
          <cell r="AA880" t="str">
            <v>Daily rate for Sick Leaves</v>
          </cell>
          <cell r="AB880" t="str">
            <v>Salary</v>
          </cell>
        </row>
        <row r="881">
          <cell r="A881">
            <v>10642111</v>
          </cell>
          <cell r="B881">
            <v>40431</v>
          </cell>
          <cell r="C881" t="str">
            <v>Абдренова Сулушаш</v>
          </cell>
          <cell r="D881">
            <v>183000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27551</v>
          </cell>
          <cell r="L881">
            <v>40419.94</v>
          </cell>
          <cell r="M881">
            <v>53212.98</v>
          </cell>
          <cell r="N881">
            <v>38840.2</v>
          </cell>
          <cell r="O881">
            <v>37067.21</v>
          </cell>
          <cell r="P881">
            <v>38207.29</v>
          </cell>
          <cell r="Q881">
            <v>235298.62</v>
          </cell>
          <cell r="R881">
            <v>6</v>
          </cell>
          <cell r="S881">
            <v>0</v>
          </cell>
          <cell r="T881">
            <v>1325.775411313951</v>
          </cell>
          <cell r="U881">
            <v>1867.449365079365</v>
          </cell>
          <cell r="V881">
            <v>235298.62</v>
          </cell>
          <cell r="W881" t="str">
            <v>Daily rate for Vacation</v>
          </cell>
          <cell r="X881" t="str">
            <v>NN</v>
          </cell>
          <cell r="Y881" t="str">
            <v>Ф.И.О.</v>
          </cell>
          <cell r="Z881" t="str">
            <v>Центр</v>
          </cell>
          <cell r="AA881" t="str">
            <v>Daily rate for Sick Leaves</v>
          </cell>
          <cell r="AB881" t="str">
            <v>Salary</v>
          </cell>
        </row>
        <row r="882">
          <cell r="A882">
            <v>10647537</v>
          </cell>
          <cell r="B882">
            <v>40432</v>
          </cell>
          <cell r="C882" t="str">
            <v>Алниязова Баян</v>
          </cell>
          <cell r="D882">
            <v>183000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9906.79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9906.79</v>
          </cell>
          <cell r="R882">
            <v>1</v>
          </cell>
          <cell r="S882">
            <v>0</v>
          </cell>
          <cell r="T882">
            <v>334.9151453684923</v>
          </cell>
          <cell r="U882">
            <v>1415.2557142857145</v>
          </cell>
          <cell r="V882">
            <v>9906.79</v>
          </cell>
          <cell r="W882" t="str">
            <v>Daily rate for Vacation</v>
          </cell>
          <cell r="X882" t="str">
            <v>NN</v>
          </cell>
          <cell r="Y882" t="str">
            <v>Ф.И.О.</v>
          </cell>
          <cell r="Z882" t="str">
            <v>Центр</v>
          </cell>
          <cell r="AA882" t="str">
            <v>Daily rate for Sick Leaves</v>
          </cell>
          <cell r="AB882" t="str">
            <v>Salary</v>
          </cell>
        </row>
        <row r="883">
          <cell r="A883">
            <v>10647511</v>
          </cell>
          <cell r="B883">
            <v>40433</v>
          </cell>
          <cell r="C883" t="str">
            <v>Кабсаликова Айжан</v>
          </cell>
          <cell r="D883">
            <v>188220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41769.16</v>
          </cell>
          <cell r="M883">
            <v>41614.72</v>
          </cell>
          <cell r="N883">
            <v>31612.46</v>
          </cell>
          <cell r="O883">
            <v>38382.68</v>
          </cell>
          <cell r="P883">
            <v>37799.72</v>
          </cell>
          <cell r="Q883">
            <v>191178.74</v>
          </cell>
          <cell r="R883">
            <v>5</v>
          </cell>
          <cell r="S883">
            <v>0</v>
          </cell>
          <cell r="T883">
            <v>1292.6216362407033</v>
          </cell>
          <cell r="U883">
            <v>1737.9885454545454</v>
          </cell>
          <cell r="V883">
            <v>191178.74</v>
          </cell>
          <cell r="W883" t="str">
            <v>Daily rate for Vacation</v>
          </cell>
          <cell r="X883" t="str">
            <v>NN</v>
          </cell>
          <cell r="Y883" t="str">
            <v>Ф.И.О.</v>
          </cell>
          <cell r="Z883" t="str">
            <v>Центр</v>
          </cell>
          <cell r="AA883" t="str">
            <v>Daily rate for Sick Leaves</v>
          </cell>
          <cell r="AB883" t="str">
            <v>Salary</v>
          </cell>
        </row>
        <row r="884">
          <cell r="A884">
            <v>10647609</v>
          </cell>
          <cell r="B884">
            <v>40434</v>
          </cell>
          <cell r="C884" t="str">
            <v>Сабекенова Бигайша</v>
          </cell>
          <cell r="D884">
            <v>188220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31351.06</v>
          </cell>
          <cell r="M884">
            <v>48636.05</v>
          </cell>
          <cell r="N884">
            <v>38840.26</v>
          </cell>
          <cell r="O884">
            <v>42920.29</v>
          </cell>
          <cell r="P884">
            <v>47917.57</v>
          </cell>
          <cell r="Q884">
            <v>209665.23</v>
          </cell>
          <cell r="R884">
            <v>5</v>
          </cell>
          <cell r="S884">
            <v>0</v>
          </cell>
          <cell r="T884">
            <v>1417.6148073022314</v>
          </cell>
          <cell r="U884">
            <v>2055.5414705882354</v>
          </cell>
          <cell r="V884">
            <v>209665.23</v>
          </cell>
          <cell r="W884" t="str">
            <v>Daily rate for Vacation</v>
          </cell>
          <cell r="X884" t="str">
            <v>NN</v>
          </cell>
          <cell r="Y884" t="str">
            <v>Ф.И.О.</v>
          </cell>
          <cell r="Z884" t="str">
            <v>Центр</v>
          </cell>
          <cell r="AA884" t="str">
            <v>Daily rate for Sick Leaves</v>
          </cell>
          <cell r="AB884" t="str">
            <v>Salary</v>
          </cell>
        </row>
        <row r="885">
          <cell r="A885">
            <v>10646770</v>
          </cell>
          <cell r="B885">
            <v>40435</v>
          </cell>
          <cell r="C885" t="str">
            <v>Набиева Куляш</v>
          </cell>
          <cell r="D885">
            <v>188220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46979.59</v>
          </cell>
          <cell r="M885">
            <v>48636.45</v>
          </cell>
          <cell r="N885">
            <v>38839.66</v>
          </cell>
          <cell r="O885">
            <v>42920.69</v>
          </cell>
          <cell r="P885">
            <v>49859.97</v>
          </cell>
          <cell r="Q885">
            <v>227236.36000000002</v>
          </cell>
          <cell r="R885">
            <v>5</v>
          </cell>
          <cell r="S885">
            <v>0</v>
          </cell>
          <cell r="T885">
            <v>1536.4189317106154</v>
          </cell>
          <cell r="U885">
            <v>2047.1744144144145</v>
          </cell>
          <cell r="V885">
            <v>227236.36000000002</v>
          </cell>
          <cell r="W885" t="str">
            <v>Daily rate for Vacation</v>
          </cell>
          <cell r="X885" t="str">
            <v>NN</v>
          </cell>
          <cell r="Y885" t="str">
            <v>Ф.И.О.</v>
          </cell>
          <cell r="Z885" t="str">
            <v>Центр</v>
          </cell>
          <cell r="AA885" t="str">
            <v>Daily rate for Sick Leaves</v>
          </cell>
          <cell r="AB885" t="str">
            <v>Salary</v>
          </cell>
        </row>
        <row r="886">
          <cell r="A886">
            <v>10647617</v>
          </cell>
          <cell r="B886">
            <v>40436</v>
          </cell>
          <cell r="C886" t="str">
            <v>Хабирова Галина</v>
          </cell>
          <cell r="D886">
            <v>188220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31351.06</v>
          </cell>
          <cell r="M886">
            <v>48636.36</v>
          </cell>
          <cell r="N886">
            <v>38840.17</v>
          </cell>
          <cell r="O886">
            <v>42920.6</v>
          </cell>
          <cell r="P886">
            <v>47917.88</v>
          </cell>
          <cell r="Q886">
            <v>209666.07</v>
          </cell>
          <cell r="R886">
            <v>5</v>
          </cell>
          <cell r="S886">
            <v>0</v>
          </cell>
          <cell r="T886">
            <v>1417.620486815416</v>
          </cell>
          <cell r="U886">
            <v>2055.549705882353</v>
          </cell>
          <cell r="V886">
            <v>209666.07</v>
          </cell>
          <cell r="W886" t="str">
            <v>Daily rate for Vacation</v>
          </cell>
          <cell r="X886" t="str">
            <v>NN</v>
          </cell>
          <cell r="Y886" t="str">
            <v>Ф.И.О.</v>
          </cell>
          <cell r="Z886" t="str">
            <v>Центр</v>
          </cell>
          <cell r="AA886" t="str">
            <v>Daily rate for Sick Leaves</v>
          </cell>
          <cell r="AB886" t="str">
            <v>Salary</v>
          </cell>
        </row>
        <row r="887">
          <cell r="A887">
            <v>10647844</v>
          </cell>
          <cell r="B887">
            <v>40437</v>
          </cell>
          <cell r="C887" t="str">
            <v>Бисенова Маржан</v>
          </cell>
          <cell r="D887">
            <v>188220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15534.88</v>
          </cell>
          <cell r="M887">
            <v>46788.23</v>
          </cell>
          <cell r="N887">
            <v>31973.66</v>
          </cell>
          <cell r="O887">
            <v>42920.64</v>
          </cell>
          <cell r="P887">
            <v>44013.19</v>
          </cell>
          <cell r="Q887">
            <v>181230.6</v>
          </cell>
          <cell r="R887">
            <v>5</v>
          </cell>
          <cell r="S887">
            <v>8720.24</v>
          </cell>
          <cell r="T887">
            <v>1166.398647734956</v>
          </cell>
          <cell r="U887">
            <v>1895.718241758242</v>
          </cell>
          <cell r="V887">
            <v>172510.36000000002</v>
          </cell>
          <cell r="W887" t="str">
            <v>Daily rate for Vacation</v>
          </cell>
          <cell r="X887" t="str">
            <v>NN</v>
          </cell>
          <cell r="Y887" t="str">
            <v>Ф.И.О.</v>
          </cell>
          <cell r="Z887" t="str">
            <v>Центр</v>
          </cell>
          <cell r="AA887" t="str">
            <v>Daily rate for Sick Leaves</v>
          </cell>
          <cell r="AB887" t="str">
            <v>Salary</v>
          </cell>
        </row>
        <row r="888">
          <cell r="A888">
            <v>10646761</v>
          </cell>
          <cell r="B888">
            <v>40438</v>
          </cell>
          <cell r="C888" t="str">
            <v>Токсанбаева Алтын</v>
          </cell>
          <cell r="D888">
            <v>188220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40419.69</v>
          </cell>
          <cell r="M888">
            <v>37179.64</v>
          </cell>
          <cell r="N888">
            <v>38116.85</v>
          </cell>
          <cell r="O888">
            <v>33346.12</v>
          </cell>
          <cell r="P888">
            <v>42452.26</v>
          </cell>
          <cell r="Q888">
            <v>191514.56</v>
          </cell>
          <cell r="R888">
            <v>5</v>
          </cell>
          <cell r="S888">
            <v>0</v>
          </cell>
          <cell r="T888">
            <v>1294.8922244759972</v>
          </cell>
          <cell r="U888">
            <v>1725.3563963963963</v>
          </cell>
          <cell r="V888">
            <v>191514.56</v>
          </cell>
          <cell r="W888" t="str">
            <v>Daily rate for Vacation</v>
          </cell>
          <cell r="X888" t="str">
            <v>NN</v>
          </cell>
          <cell r="Y888" t="str">
            <v>Ф.И.О.</v>
          </cell>
          <cell r="Z888" t="str">
            <v>Центр</v>
          </cell>
          <cell r="AA888" t="str">
            <v>Daily rate for Sick Leaves</v>
          </cell>
          <cell r="AB888" t="str">
            <v>Salary</v>
          </cell>
        </row>
        <row r="889">
          <cell r="A889">
            <v>10647529</v>
          </cell>
          <cell r="B889">
            <v>40439</v>
          </cell>
          <cell r="C889" t="str">
            <v>Капетова Саида</v>
          </cell>
          <cell r="D889">
            <v>188220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38513.37</v>
          </cell>
          <cell r="M889">
            <v>48635.68</v>
          </cell>
          <cell r="N889">
            <v>38839.49</v>
          </cell>
          <cell r="O889">
            <v>42920.92</v>
          </cell>
          <cell r="P889">
            <v>49860.2</v>
          </cell>
          <cell r="Q889">
            <v>218769.66000000003</v>
          </cell>
          <cell r="R889">
            <v>5</v>
          </cell>
          <cell r="S889">
            <v>0</v>
          </cell>
          <cell r="T889">
            <v>1479.172819472617</v>
          </cell>
          <cell r="U889">
            <v>2007.0611009174315</v>
          </cell>
          <cell r="V889">
            <v>218769.66000000003</v>
          </cell>
          <cell r="W889" t="str">
            <v>Daily rate for Vacation</v>
          </cell>
          <cell r="X889" t="str">
            <v>NN</v>
          </cell>
          <cell r="Y889" t="str">
            <v>Ф.И.О.</v>
          </cell>
          <cell r="Z889" t="str">
            <v>Центр</v>
          </cell>
          <cell r="AA889" t="str">
            <v>Daily rate for Sick Leaves</v>
          </cell>
          <cell r="AB889" t="str">
            <v>Salary</v>
          </cell>
        </row>
        <row r="890">
          <cell r="A890">
            <v>10648396</v>
          </cell>
          <cell r="B890">
            <v>40440</v>
          </cell>
          <cell r="C890" t="str">
            <v>Туракбаева Салтанат</v>
          </cell>
          <cell r="D890">
            <v>188220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13023.41</v>
          </cell>
          <cell r="M890">
            <v>40136.13</v>
          </cell>
          <cell r="N890">
            <v>36219.86</v>
          </cell>
          <cell r="O890">
            <v>37837.85</v>
          </cell>
          <cell r="P890">
            <v>42091.13</v>
          </cell>
          <cell r="Q890">
            <v>169308.38</v>
          </cell>
          <cell r="R890">
            <v>5</v>
          </cell>
          <cell r="S890">
            <v>0</v>
          </cell>
          <cell r="T890">
            <v>1144.7490196078431</v>
          </cell>
          <cell r="U890">
            <v>1710.1856565656567</v>
          </cell>
          <cell r="V890">
            <v>169308.38</v>
          </cell>
          <cell r="W890" t="str">
            <v>Daily rate for Vacation</v>
          </cell>
          <cell r="X890" t="str">
            <v>NN</v>
          </cell>
          <cell r="Y890" t="str">
            <v>Ф.И.О.</v>
          </cell>
          <cell r="Z890" t="str">
            <v>Центр</v>
          </cell>
          <cell r="AA890" t="str">
            <v>Daily rate for Sick Leaves</v>
          </cell>
          <cell r="AB890" t="str">
            <v>Salary</v>
          </cell>
        </row>
        <row r="891">
          <cell r="A891">
            <v>10648610</v>
          </cell>
          <cell r="B891">
            <v>40441</v>
          </cell>
          <cell r="C891" t="str">
            <v>Молдагалиева Бактылы</v>
          </cell>
          <cell r="D891">
            <v>188220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22512.49</v>
          </cell>
          <cell r="M891">
            <v>41752.52</v>
          </cell>
          <cell r="N891">
            <v>42853.97</v>
          </cell>
          <cell r="O891">
            <v>49936.74</v>
          </cell>
          <cell r="P891">
            <v>57557.02</v>
          </cell>
          <cell r="Q891">
            <v>214612.74</v>
          </cell>
          <cell r="R891">
            <v>5</v>
          </cell>
          <cell r="S891">
            <v>0</v>
          </cell>
          <cell r="T891">
            <v>1451.0665314401622</v>
          </cell>
          <cell r="U891">
            <v>2212.502474226804</v>
          </cell>
          <cell r="V891">
            <v>214612.74</v>
          </cell>
          <cell r="W891" t="str">
            <v>Daily rate for Vacation</v>
          </cell>
          <cell r="X891" t="str">
            <v>NN</v>
          </cell>
          <cell r="Y891" t="str">
            <v>Ф.И.О.</v>
          </cell>
          <cell r="Z891" t="str">
            <v>Центр</v>
          </cell>
          <cell r="AA891" t="str">
            <v>Daily rate for Sick Leaves</v>
          </cell>
          <cell r="AB891" t="str">
            <v>Salary</v>
          </cell>
        </row>
        <row r="892">
          <cell r="A892">
            <v>10647393</v>
          </cell>
          <cell r="B892">
            <v>40442</v>
          </cell>
          <cell r="C892" t="str">
            <v>Сулейменова Раиса</v>
          </cell>
          <cell r="D892">
            <v>188220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27674.72</v>
          </cell>
          <cell r="M892">
            <v>33946.23</v>
          </cell>
          <cell r="N892">
            <v>42271.59</v>
          </cell>
          <cell r="O892">
            <v>34798.13</v>
          </cell>
          <cell r="P892">
            <v>41639.32</v>
          </cell>
          <cell r="Q892">
            <v>180329.99000000002</v>
          </cell>
          <cell r="R892">
            <v>5</v>
          </cell>
          <cell r="S892">
            <v>0</v>
          </cell>
          <cell r="T892">
            <v>1219.2697092630158</v>
          </cell>
          <cell r="U892">
            <v>1685.3270093457945</v>
          </cell>
          <cell r="V892">
            <v>180329.99000000002</v>
          </cell>
          <cell r="W892" t="str">
            <v>Daily rate for Vacation</v>
          </cell>
          <cell r="X892" t="str">
            <v>NN</v>
          </cell>
          <cell r="Y892" t="str">
            <v>Ф.И.О.</v>
          </cell>
          <cell r="Z892" t="str">
            <v>Центр</v>
          </cell>
          <cell r="AA892" t="str">
            <v>Daily rate for Sick Leaves</v>
          </cell>
          <cell r="AB892" t="str">
            <v>Salary</v>
          </cell>
        </row>
        <row r="893">
          <cell r="A893">
            <v>10647289</v>
          </cell>
          <cell r="B893">
            <v>40443</v>
          </cell>
          <cell r="C893" t="str">
            <v>Даурешева Жумагуль</v>
          </cell>
          <cell r="D893">
            <v>188220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37163.83</v>
          </cell>
          <cell r="M893">
            <v>45309.74</v>
          </cell>
          <cell r="N893">
            <v>35170.1</v>
          </cell>
          <cell r="O893">
            <v>33470.52</v>
          </cell>
          <cell r="P893">
            <v>34773.5</v>
          </cell>
          <cell r="Q893">
            <v>185887.69</v>
          </cell>
          <cell r="R893">
            <v>5</v>
          </cell>
          <cell r="S893">
            <v>14727.11</v>
          </cell>
          <cell r="T893">
            <v>1157.2723461798514</v>
          </cell>
          <cell r="U893">
            <v>1728.8947474747476</v>
          </cell>
          <cell r="V893">
            <v>171160.58000000002</v>
          </cell>
          <cell r="W893" t="str">
            <v>Daily rate for Vacation</v>
          </cell>
          <cell r="X893" t="str">
            <v>NN</v>
          </cell>
          <cell r="Y893" t="str">
            <v>Ф.И.О.</v>
          </cell>
          <cell r="Z893" t="str">
            <v>Центр</v>
          </cell>
          <cell r="AA893" t="str">
            <v>Daily rate for Sick Leaves</v>
          </cell>
          <cell r="AB893" t="str">
            <v>Salary</v>
          </cell>
        </row>
        <row r="894">
          <cell r="A894">
            <v>10647545</v>
          </cell>
          <cell r="B894">
            <v>40444</v>
          </cell>
          <cell r="C894" t="str">
            <v>Бекмагамбетова Орынша</v>
          </cell>
          <cell r="D894">
            <v>188220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42607.22</v>
          </cell>
          <cell r="M894">
            <v>48636.07</v>
          </cell>
          <cell r="N894">
            <v>37033.47</v>
          </cell>
          <cell r="O894">
            <v>41105.29</v>
          </cell>
          <cell r="P894">
            <v>49859.81</v>
          </cell>
          <cell r="Q894">
            <v>219241.86000000002</v>
          </cell>
          <cell r="R894">
            <v>5</v>
          </cell>
          <cell r="S894">
            <v>0</v>
          </cell>
          <cell r="T894">
            <v>1482.3655172413794</v>
          </cell>
          <cell r="U894">
            <v>2011.3932110091744</v>
          </cell>
          <cell r="V894">
            <v>219241.86000000002</v>
          </cell>
          <cell r="W894" t="str">
            <v>Daily rate for Vacation</v>
          </cell>
          <cell r="X894" t="str">
            <v>NN</v>
          </cell>
          <cell r="Y894" t="str">
            <v>Ф.И.О.</v>
          </cell>
          <cell r="Z894" t="str">
            <v>Центр</v>
          </cell>
          <cell r="AA894" t="str">
            <v>Daily rate for Sick Leaves</v>
          </cell>
          <cell r="AB894" t="str">
            <v>Salary</v>
          </cell>
        </row>
        <row r="895">
          <cell r="A895">
            <v>10647588</v>
          </cell>
          <cell r="B895">
            <v>40445</v>
          </cell>
          <cell r="C895" t="str">
            <v>Туракбаева Алтын</v>
          </cell>
          <cell r="D895">
            <v>188220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22512.49</v>
          </cell>
          <cell r="M895">
            <v>41752.52</v>
          </cell>
          <cell r="N895">
            <v>31612.55</v>
          </cell>
          <cell r="O895">
            <v>33346.56</v>
          </cell>
          <cell r="P895">
            <v>33192.91</v>
          </cell>
          <cell r="Q895">
            <v>162417.03</v>
          </cell>
          <cell r="R895">
            <v>5</v>
          </cell>
          <cell r="S895">
            <v>0</v>
          </cell>
          <cell r="T895">
            <v>1098.1543610547667</v>
          </cell>
          <cell r="U895">
            <v>1657.316632653061</v>
          </cell>
          <cell r="V895">
            <v>162417.03</v>
          </cell>
          <cell r="W895" t="str">
            <v>Daily rate for Vacation</v>
          </cell>
          <cell r="X895" t="str">
            <v>NN</v>
          </cell>
          <cell r="Y895" t="str">
            <v>Ф.И.О.</v>
          </cell>
          <cell r="Z895" t="str">
            <v>Центр</v>
          </cell>
          <cell r="AA895" t="str">
            <v>Daily rate for Sick Leaves</v>
          </cell>
          <cell r="AB895" t="str">
            <v>Salary</v>
          </cell>
        </row>
        <row r="896">
          <cell r="A896">
            <v>10647596</v>
          </cell>
          <cell r="B896">
            <v>40446</v>
          </cell>
          <cell r="C896" t="str">
            <v>Шаденова Акрыс</v>
          </cell>
          <cell r="D896">
            <v>188220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31351.06</v>
          </cell>
          <cell r="M896">
            <v>46649.86</v>
          </cell>
          <cell r="N896">
            <v>38839.76</v>
          </cell>
          <cell r="O896">
            <v>42920.19</v>
          </cell>
          <cell r="P896">
            <v>47918.47</v>
          </cell>
          <cell r="Q896">
            <v>207679.34</v>
          </cell>
          <cell r="R896">
            <v>5</v>
          </cell>
          <cell r="S896">
            <v>0</v>
          </cell>
          <cell r="T896">
            <v>1404.1875591615958</v>
          </cell>
          <cell r="U896">
            <v>2056.231089108911</v>
          </cell>
          <cell r="V896">
            <v>207679.34</v>
          </cell>
          <cell r="W896" t="str">
            <v>Daily rate for Vacation</v>
          </cell>
          <cell r="X896" t="str">
            <v>NN</v>
          </cell>
          <cell r="Y896" t="str">
            <v>Ф.И.О.</v>
          </cell>
          <cell r="Z896" t="str">
            <v>Центр</v>
          </cell>
          <cell r="AA896" t="str">
            <v>Daily rate for Sick Leaves</v>
          </cell>
          <cell r="AB896" t="str">
            <v>Salary</v>
          </cell>
        </row>
        <row r="897">
          <cell r="A897">
            <v>10518663</v>
          </cell>
          <cell r="B897">
            <v>40447</v>
          </cell>
          <cell r="C897" t="str">
            <v>Саркенов Нурлан</v>
          </cell>
          <cell r="D897">
            <v>145100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5389.01</v>
          </cell>
          <cell r="M897">
            <v>45081.52</v>
          </cell>
          <cell r="N897">
            <v>36626.84</v>
          </cell>
          <cell r="O897">
            <v>36496.36</v>
          </cell>
          <cell r="P897">
            <v>38371.37</v>
          </cell>
          <cell r="Q897">
            <v>161965.1</v>
          </cell>
          <cell r="R897">
            <v>5</v>
          </cell>
          <cell r="S897">
            <v>7135.16</v>
          </cell>
          <cell r="T897">
            <v>1046.8555780933063</v>
          </cell>
          <cell r="U897">
            <v>1843.2135714285714</v>
          </cell>
          <cell r="V897">
            <v>154829.94</v>
          </cell>
          <cell r="W897" t="str">
            <v>Daily rate for Vacation</v>
          </cell>
          <cell r="X897" t="str">
            <v>NN</v>
          </cell>
          <cell r="Y897" t="str">
            <v>Ф.И.О.</v>
          </cell>
          <cell r="Z897" t="str">
            <v>Центр</v>
          </cell>
          <cell r="AA897" t="str">
            <v>Daily rate for Sick Leaves</v>
          </cell>
          <cell r="AB897" t="str">
            <v>Salary</v>
          </cell>
        </row>
        <row r="898">
          <cell r="A898">
            <v>10650091</v>
          </cell>
          <cell r="B898">
            <v>40448</v>
          </cell>
          <cell r="C898" t="str">
            <v>Сабирова Айнур</v>
          </cell>
          <cell r="D898">
            <v>183000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38526.14</v>
          </cell>
          <cell r="N898">
            <v>39017.2</v>
          </cell>
          <cell r="O898">
            <v>46969.6</v>
          </cell>
          <cell r="P898">
            <v>50904.37</v>
          </cell>
          <cell r="Q898">
            <v>175417.31</v>
          </cell>
          <cell r="R898">
            <v>4</v>
          </cell>
          <cell r="S898">
            <v>0</v>
          </cell>
          <cell r="T898">
            <v>1482.5668526031102</v>
          </cell>
          <cell r="U898">
            <v>1789.9725510204082</v>
          </cell>
          <cell r="V898">
            <v>175417.31</v>
          </cell>
          <cell r="W898" t="str">
            <v>Daily rate for Vacation</v>
          </cell>
          <cell r="X898" t="str">
            <v>NN</v>
          </cell>
          <cell r="Y898" t="str">
            <v>Ф.И.О.</v>
          </cell>
          <cell r="Z898" t="str">
            <v>Центр</v>
          </cell>
          <cell r="AA898" t="str">
            <v>Daily rate for Sick Leaves</v>
          </cell>
          <cell r="AB898" t="str">
            <v>Salary</v>
          </cell>
        </row>
        <row r="899">
          <cell r="A899">
            <v>10649663</v>
          </cell>
          <cell r="B899">
            <v>40449</v>
          </cell>
          <cell r="C899" t="str">
            <v>Есенгельдиева Динагул</v>
          </cell>
          <cell r="D899">
            <v>183000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35430.3</v>
          </cell>
          <cell r="N899">
            <v>39017.56</v>
          </cell>
          <cell r="O899">
            <v>42913.91</v>
          </cell>
          <cell r="P899">
            <v>50008.02</v>
          </cell>
          <cell r="Q899">
            <v>167369.79</v>
          </cell>
          <cell r="R899">
            <v>4</v>
          </cell>
          <cell r="S899">
            <v>0</v>
          </cell>
          <cell r="T899">
            <v>1414.551977687627</v>
          </cell>
          <cell r="U899">
            <v>1743.4353125</v>
          </cell>
          <cell r="V899">
            <v>167369.79</v>
          </cell>
          <cell r="W899" t="str">
            <v>Daily rate for Vacation</v>
          </cell>
          <cell r="X899" t="str">
            <v>NN</v>
          </cell>
          <cell r="Y899" t="str">
            <v>Ф.И.О.</v>
          </cell>
          <cell r="Z899" t="str">
            <v>Центр</v>
          </cell>
          <cell r="AA899" t="str">
            <v>Daily rate for Sick Leaves</v>
          </cell>
          <cell r="AB899" t="str">
            <v>Salary</v>
          </cell>
        </row>
        <row r="900">
          <cell r="A900">
            <v>10652328</v>
          </cell>
          <cell r="B900">
            <v>40450</v>
          </cell>
          <cell r="C900" t="str">
            <v>Ажигалиева Майра</v>
          </cell>
          <cell r="D900">
            <v>188220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31612.24</v>
          </cell>
          <cell r="O900">
            <v>40187.8</v>
          </cell>
          <cell r="P900">
            <v>35587.15</v>
          </cell>
          <cell r="Q900">
            <v>107387.19</v>
          </cell>
          <cell r="R900">
            <v>3</v>
          </cell>
          <cell r="S900">
            <v>0</v>
          </cell>
          <cell r="T900">
            <v>1210.1328600405682</v>
          </cell>
          <cell r="U900">
            <v>1704.5585714285714</v>
          </cell>
          <cell r="V900">
            <v>107387.19</v>
          </cell>
          <cell r="W900" t="str">
            <v>Daily rate for Vacation</v>
          </cell>
          <cell r="X900" t="str">
            <v>NN</v>
          </cell>
          <cell r="Y900" t="str">
            <v>Ф.И.О.</v>
          </cell>
          <cell r="Z900" t="str">
            <v>Центр</v>
          </cell>
          <cell r="AA900" t="str">
            <v>Daily rate for Sick Leaves</v>
          </cell>
          <cell r="AB900" t="str">
            <v>Salary</v>
          </cell>
        </row>
        <row r="901">
          <cell r="A901">
            <v>10658519</v>
          </cell>
          <cell r="B901">
            <v>40451</v>
          </cell>
          <cell r="C901" t="str">
            <v>Кабдолгалиева Акбаян</v>
          </cell>
          <cell r="D901">
            <v>183000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15878.92</v>
          </cell>
          <cell r="P901">
            <v>35586.57</v>
          </cell>
          <cell r="Q901">
            <v>51465.49</v>
          </cell>
          <cell r="R901">
            <v>2</v>
          </cell>
          <cell r="S901">
            <v>0</v>
          </cell>
          <cell r="T901">
            <v>869.937288708587</v>
          </cell>
          <cell r="U901">
            <v>1608.2965625</v>
          </cell>
          <cell r="V901">
            <v>51465.49</v>
          </cell>
          <cell r="W901" t="str">
            <v>Daily rate for Vacation</v>
          </cell>
          <cell r="X901" t="str">
            <v>NN</v>
          </cell>
          <cell r="Y901" t="str">
            <v>Ф.И.О.</v>
          </cell>
          <cell r="Z901" t="str">
            <v>Центр</v>
          </cell>
          <cell r="AA901" t="str">
            <v>Daily rate for Sick Leaves</v>
          </cell>
          <cell r="AB901" t="str">
            <v>Salary</v>
          </cell>
        </row>
        <row r="902">
          <cell r="A902">
            <v>10657778</v>
          </cell>
          <cell r="B902">
            <v>40452</v>
          </cell>
          <cell r="C902" t="str">
            <v>Бекжанова Фатима</v>
          </cell>
          <cell r="D902">
            <v>183000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23818.39</v>
          </cell>
          <cell r="P902">
            <v>35586.61</v>
          </cell>
          <cell r="Q902">
            <v>59405</v>
          </cell>
          <cell r="R902">
            <v>2</v>
          </cell>
          <cell r="S902">
            <v>0</v>
          </cell>
          <cell r="T902">
            <v>1004.1413116970926</v>
          </cell>
          <cell r="U902">
            <v>1605.5405405405406</v>
          </cell>
          <cell r="V902">
            <v>59405</v>
          </cell>
          <cell r="W902" t="str">
            <v>Daily rate for Vacation</v>
          </cell>
          <cell r="X902" t="str">
            <v>NN</v>
          </cell>
          <cell r="Y902" t="str">
            <v>Ф.И.О.</v>
          </cell>
          <cell r="Z902" t="str">
            <v>Центр</v>
          </cell>
          <cell r="AA902" t="str">
            <v>Daily rate for Sick Leaves</v>
          </cell>
          <cell r="AB902" t="str">
            <v>Salary</v>
          </cell>
        </row>
        <row r="903">
          <cell r="A903">
            <v>10658244</v>
          </cell>
          <cell r="B903">
            <v>40453</v>
          </cell>
          <cell r="C903" t="str">
            <v>Сыдыкова Санжан</v>
          </cell>
          <cell r="D903">
            <v>145510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20506.76</v>
          </cell>
          <cell r="P903">
            <v>36354.97</v>
          </cell>
          <cell r="Q903">
            <v>56861.729999999996</v>
          </cell>
          <cell r="R903">
            <v>2</v>
          </cell>
          <cell r="S903">
            <v>0</v>
          </cell>
          <cell r="T903">
            <v>961.1516227180527</v>
          </cell>
          <cell r="U903">
            <v>1624.620857142857</v>
          </cell>
          <cell r="V903">
            <v>56861.729999999996</v>
          </cell>
          <cell r="W903" t="str">
            <v>Daily rate for Vacation</v>
          </cell>
          <cell r="X903" t="str">
            <v>NN</v>
          </cell>
          <cell r="Y903" t="str">
            <v>Ф.И.О.</v>
          </cell>
          <cell r="Z903" t="str">
            <v>Центр</v>
          </cell>
          <cell r="AA903" t="str">
            <v>Daily rate for Sick Leaves</v>
          </cell>
          <cell r="AB903" t="str">
            <v>Salary</v>
          </cell>
        </row>
        <row r="904">
          <cell r="A904">
            <v>10658228</v>
          </cell>
          <cell r="B904">
            <v>40454</v>
          </cell>
          <cell r="C904" t="str">
            <v>Рамазанова Салтанат</v>
          </cell>
          <cell r="D904">
            <v>145510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18918.89</v>
          </cell>
          <cell r="P904">
            <v>34773.71</v>
          </cell>
          <cell r="Q904">
            <v>53692.6</v>
          </cell>
          <cell r="R904">
            <v>2</v>
          </cell>
          <cell r="S904">
            <v>0</v>
          </cell>
          <cell r="T904">
            <v>907.5828262339419</v>
          </cell>
          <cell r="U904">
            <v>1627.0484848484848</v>
          </cell>
          <cell r="V904">
            <v>53692.6</v>
          </cell>
          <cell r="W904" t="str">
            <v>Daily rate for Vacation</v>
          </cell>
          <cell r="X904" t="str">
            <v>NN</v>
          </cell>
          <cell r="Y904" t="str">
            <v>Ф.И.О.</v>
          </cell>
          <cell r="Z904" t="str">
            <v>Центр</v>
          </cell>
          <cell r="AA904" t="str">
            <v>Daily rate for Sick Leaves</v>
          </cell>
          <cell r="AB904" t="str">
            <v>Salary</v>
          </cell>
        </row>
        <row r="905">
          <cell r="A905">
            <v>10278428</v>
          </cell>
          <cell r="B905">
            <v>40455</v>
          </cell>
          <cell r="C905" t="str">
            <v>Кузембаев Руслан</v>
          </cell>
          <cell r="D905">
            <v>188310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37523.76</v>
          </cell>
          <cell r="Q905">
            <v>37523.76</v>
          </cell>
          <cell r="R905">
            <v>1</v>
          </cell>
          <cell r="S905">
            <v>0</v>
          </cell>
          <cell r="T905">
            <v>1268.5517241379312</v>
          </cell>
          <cell r="U905">
            <v>2680.2685714285717</v>
          </cell>
          <cell r="V905">
            <v>37523.76</v>
          </cell>
          <cell r="W905" t="str">
            <v>Daily rate for Vacation</v>
          </cell>
          <cell r="X905" t="str">
            <v>NN</v>
          </cell>
          <cell r="Y905" t="str">
            <v>Ф.И.О.</v>
          </cell>
          <cell r="Z905" t="str">
            <v>Центр</v>
          </cell>
          <cell r="AA905" t="str">
            <v>Daily rate for Sick Leaves</v>
          </cell>
          <cell r="AB905" t="str">
            <v>Salary</v>
          </cell>
        </row>
        <row r="906">
          <cell r="A906">
            <v>10661769</v>
          </cell>
          <cell r="B906">
            <v>40456</v>
          </cell>
          <cell r="C906" t="str">
            <v>Насонов Антон</v>
          </cell>
          <cell r="D906">
            <v>188220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73580.16</v>
          </cell>
          <cell r="Q906">
            <v>73580.16</v>
          </cell>
          <cell r="R906">
            <v>1</v>
          </cell>
          <cell r="S906">
            <v>0</v>
          </cell>
          <cell r="T906">
            <v>2487.4969574036513</v>
          </cell>
          <cell r="U906">
            <v>4087.786666666667</v>
          </cell>
          <cell r="V906">
            <v>73580.16</v>
          </cell>
          <cell r="W906" t="str">
            <v>Daily rate for Vacation</v>
          </cell>
          <cell r="X906" t="str">
            <v>NN</v>
          </cell>
          <cell r="Y906" t="str">
            <v>Ф.И.О.</v>
          </cell>
          <cell r="Z906" t="str">
            <v>Центр</v>
          </cell>
          <cell r="AA906" t="str">
            <v>Daily rate for Sick Leaves</v>
          </cell>
          <cell r="AB906" t="str">
            <v>Salary</v>
          </cell>
        </row>
        <row r="907">
          <cell r="A907">
            <v>10623447</v>
          </cell>
          <cell r="B907">
            <v>40457</v>
          </cell>
          <cell r="C907" t="str">
            <v>Мамбетова Бибигуль</v>
          </cell>
          <cell r="D907">
            <v>188210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45202.8</v>
          </cell>
          <cell r="Q907">
            <v>45202.8</v>
          </cell>
          <cell r="R907">
            <v>1</v>
          </cell>
          <cell r="S907">
            <v>0</v>
          </cell>
          <cell r="T907">
            <v>1528.1541582150103</v>
          </cell>
          <cell r="U907">
            <v>3477.138461538462</v>
          </cell>
          <cell r="V907">
            <v>45202.8</v>
          </cell>
          <cell r="W907" t="str">
            <v>Daily rate for Vacation</v>
          </cell>
          <cell r="X907" t="str">
            <v>NN</v>
          </cell>
          <cell r="Y907" t="str">
            <v>Ф.И.О.</v>
          </cell>
          <cell r="Z907" t="str">
            <v>Центр</v>
          </cell>
          <cell r="AA907" t="str">
            <v>Daily rate for Sick Leaves</v>
          </cell>
          <cell r="AB907" t="str">
            <v>Salary</v>
          </cell>
        </row>
        <row r="908">
          <cell r="A908">
            <v>10660694</v>
          </cell>
          <cell r="B908">
            <v>40458</v>
          </cell>
          <cell r="C908" t="str">
            <v>Кершубаева Айсауле</v>
          </cell>
          <cell r="D908">
            <v>242300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34773.46</v>
          </cell>
          <cell r="Q908">
            <v>34773.46</v>
          </cell>
          <cell r="R908">
            <v>1</v>
          </cell>
          <cell r="S908">
            <v>0</v>
          </cell>
          <cell r="T908">
            <v>1175.5733603786343</v>
          </cell>
          <cell r="U908">
            <v>1580.611818181818</v>
          </cell>
          <cell r="V908">
            <v>34773.46</v>
          </cell>
          <cell r="W908" t="str">
            <v>Daily rate for Vacation</v>
          </cell>
          <cell r="X908" t="str">
            <v>NN</v>
          </cell>
          <cell r="Y908" t="str">
            <v>Ф.И.О.</v>
          </cell>
          <cell r="Z908" t="str">
            <v>Центр</v>
          </cell>
          <cell r="AA908" t="str">
            <v>Daily rate for Sick Leaves</v>
          </cell>
          <cell r="AB908" t="str">
            <v>Salary</v>
          </cell>
        </row>
        <row r="909">
          <cell r="A909">
            <v>10660707</v>
          </cell>
          <cell r="B909">
            <v>40459</v>
          </cell>
          <cell r="C909" t="str">
            <v>Картжанова Акрыс</v>
          </cell>
          <cell r="D909">
            <v>242300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34773.46</v>
          </cell>
          <cell r="Q909">
            <v>34773.46</v>
          </cell>
          <cell r="R909">
            <v>1</v>
          </cell>
          <cell r="S909">
            <v>0</v>
          </cell>
          <cell r="T909">
            <v>1175.5733603786343</v>
          </cell>
          <cell r="U909">
            <v>1580.611818181818</v>
          </cell>
          <cell r="V909">
            <v>34773.46</v>
          </cell>
          <cell r="W909" t="str">
            <v>Daily rate for Vacation</v>
          </cell>
          <cell r="X909" t="str">
            <v>NN</v>
          </cell>
          <cell r="Y909" t="str">
            <v>Ф.И.О.</v>
          </cell>
          <cell r="Z909" t="str">
            <v>Центр</v>
          </cell>
          <cell r="AA909" t="str">
            <v>Daily rate for Sick Leaves</v>
          </cell>
          <cell r="AB909" t="str">
            <v>Salary</v>
          </cell>
        </row>
        <row r="910">
          <cell r="A910">
            <v>10007287</v>
          </cell>
          <cell r="B910">
            <v>50002</v>
          </cell>
          <cell r="C910" t="str">
            <v>Мурзиев Тулеу</v>
          </cell>
          <cell r="D910">
            <v>156100</v>
          </cell>
          <cell r="E910">
            <v>70363.01</v>
          </cell>
          <cell r="F910">
            <v>78838.54</v>
          </cell>
          <cell r="G910">
            <v>67342.06</v>
          </cell>
          <cell r="H910">
            <v>9207.89</v>
          </cell>
          <cell r="I910">
            <v>0.72</v>
          </cell>
          <cell r="J910">
            <v>83292.16</v>
          </cell>
          <cell r="K910">
            <v>95157.44</v>
          </cell>
          <cell r="L910">
            <v>86586.42</v>
          </cell>
          <cell r="M910">
            <v>112927.69</v>
          </cell>
          <cell r="N910">
            <v>130112.02</v>
          </cell>
          <cell r="O910">
            <v>76161.62</v>
          </cell>
          <cell r="P910">
            <v>68058.55</v>
          </cell>
          <cell r="Q910">
            <v>878048.12</v>
          </cell>
          <cell r="R910">
            <v>12</v>
          </cell>
          <cell r="S910">
            <v>51785.9</v>
          </cell>
          <cell r="T910">
            <v>2327.7614942528735</v>
          </cell>
          <cell r="U910">
            <v>5471.935231788079</v>
          </cell>
          <cell r="V910">
            <v>826262.22</v>
          </cell>
          <cell r="W910" t="str">
            <v>Daily rate for Vacation</v>
          </cell>
          <cell r="X910" t="str">
            <v>NN</v>
          </cell>
          <cell r="Y910" t="str">
            <v>Ф.И.О.</v>
          </cell>
          <cell r="Z910" t="str">
            <v>Центр</v>
          </cell>
          <cell r="AA910" t="str">
            <v>Daily rate for Sick Leaves</v>
          </cell>
          <cell r="AB910" t="str">
            <v>Salary</v>
          </cell>
        </row>
        <row r="911">
          <cell r="A911">
            <v>10272675</v>
          </cell>
          <cell r="B911">
            <v>50003</v>
          </cell>
          <cell r="C911" t="str">
            <v>Баймуратова Айнагул</v>
          </cell>
          <cell r="D911">
            <v>156100</v>
          </cell>
          <cell r="E911">
            <v>78598.57</v>
          </cell>
          <cell r="F911">
            <v>146976.64</v>
          </cell>
          <cell r="G911">
            <v>130166.18</v>
          </cell>
          <cell r="H911">
            <v>123300.59</v>
          </cell>
          <cell r="I911">
            <v>173089.12</v>
          </cell>
          <cell r="J911">
            <v>79673.55</v>
          </cell>
          <cell r="K911">
            <v>233367.7</v>
          </cell>
          <cell r="L911">
            <v>39224</v>
          </cell>
          <cell r="M911">
            <v>283167.95</v>
          </cell>
          <cell r="N911">
            <v>26568.67</v>
          </cell>
          <cell r="O911">
            <v>241378.19</v>
          </cell>
          <cell r="P911">
            <v>68304.18</v>
          </cell>
          <cell r="Q911">
            <v>1623815.3399999999</v>
          </cell>
          <cell r="R911">
            <v>12</v>
          </cell>
          <cell r="S911">
            <v>8294</v>
          </cell>
          <cell r="T911">
            <v>4551.2771579896325</v>
          </cell>
          <cell r="U911">
            <v>8876.490879120878</v>
          </cell>
          <cell r="V911">
            <v>1615521.3399999999</v>
          </cell>
          <cell r="W911" t="str">
            <v>Daily rate for Vacation</v>
          </cell>
          <cell r="X911" t="str">
            <v>NN</v>
          </cell>
          <cell r="Y911" t="str">
            <v>Ф.И.О.</v>
          </cell>
          <cell r="Z911" t="str">
            <v>Центр</v>
          </cell>
          <cell r="AA911" t="str">
            <v>Daily rate for Sick Leaves</v>
          </cell>
          <cell r="AB911" t="str">
            <v>Salary</v>
          </cell>
        </row>
        <row r="912">
          <cell r="A912">
            <v>10007783</v>
          </cell>
          <cell r="B912">
            <v>50004</v>
          </cell>
          <cell r="C912" t="str">
            <v>Укиров Гарифулла</v>
          </cell>
          <cell r="D912">
            <v>156100</v>
          </cell>
          <cell r="E912">
            <v>95953.49</v>
          </cell>
          <cell r="F912">
            <v>77310.8</v>
          </cell>
          <cell r="G912">
            <v>77560.74</v>
          </cell>
          <cell r="H912">
            <v>77686.01</v>
          </cell>
          <cell r="I912">
            <v>77786.47</v>
          </cell>
          <cell r="J912">
            <v>77611.27</v>
          </cell>
          <cell r="K912">
            <v>99297.82</v>
          </cell>
          <cell r="L912">
            <v>100568.16</v>
          </cell>
          <cell r="M912">
            <v>117106.56</v>
          </cell>
          <cell r="N912">
            <v>76673.04</v>
          </cell>
          <cell r="O912">
            <v>96606.8</v>
          </cell>
          <cell r="P912">
            <v>87274.72</v>
          </cell>
          <cell r="Q912">
            <v>1061435.8800000001</v>
          </cell>
          <cell r="R912">
            <v>12</v>
          </cell>
          <cell r="S912">
            <v>0</v>
          </cell>
          <cell r="T912">
            <v>2990.297160243408</v>
          </cell>
          <cell r="U912">
            <v>5415.48918367347</v>
          </cell>
          <cell r="V912">
            <v>1061435.8800000001</v>
          </cell>
          <cell r="W912" t="str">
            <v>Daily rate for Vacation</v>
          </cell>
          <cell r="X912" t="str">
            <v>NN</v>
          </cell>
          <cell r="Y912" t="str">
            <v>Ф.И.О.</v>
          </cell>
          <cell r="Z912" t="str">
            <v>Центр</v>
          </cell>
          <cell r="AA912" t="str">
            <v>Daily rate for Sick Leaves</v>
          </cell>
          <cell r="AB912" t="str">
            <v>Salary</v>
          </cell>
        </row>
        <row r="913">
          <cell r="A913">
            <v>10007822</v>
          </cell>
          <cell r="B913">
            <v>50005</v>
          </cell>
          <cell r="C913" t="str">
            <v>Уразгалиев Балтабек</v>
          </cell>
          <cell r="D913">
            <v>156100</v>
          </cell>
          <cell r="E913">
            <v>146625.51</v>
          </cell>
          <cell r="F913">
            <v>118176.34</v>
          </cell>
          <cell r="G913">
            <v>118558.85</v>
          </cell>
          <cell r="H913">
            <v>134689.9</v>
          </cell>
          <cell r="I913">
            <v>134863.42</v>
          </cell>
          <cell r="J913">
            <v>118636.08</v>
          </cell>
          <cell r="K913">
            <v>144968.86</v>
          </cell>
          <cell r="L913">
            <v>151389.31</v>
          </cell>
          <cell r="M913">
            <v>171134.97</v>
          </cell>
          <cell r="N913">
            <v>116967.58</v>
          </cell>
          <cell r="O913">
            <v>167837.7</v>
          </cell>
          <cell r="P913">
            <v>133234.44</v>
          </cell>
          <cell r="Q913">
            <v>1657082.96</v>
          </cell>
          <cell r="R913">
            <v>12</v>
          </cell>
          <cell r="S913">
            <v>0</v>
          </cell>
          <cell r="T913">
            <v>4668.365336939374</v>
          </cell>
          <cell r="U913">
            <v>8454.504897959183</v>
          </cell>
          <cell r="V913">
            <v>1657082.96</v>
          </cell>
          <cell r="W913" t="str">
            <v>Daily rate for Vacation</v>
          </cell>
          <cell r="X913" t="str">
            <v>NN</v>
          </cell>
          <cell r="Y913" t="str">
            <v>Ф.И.О.</v>
          </cell>
          <cell r="Z913" t="str">
            <v>Центр</v>
          </cell>
          <cell r="AA913" t="str">
            <v>Daily rate for Sick Leaves</v>
          </cell>
          <cell r="AB913" t="str">
            <v>Salary</v>
          </cell>
        </row>
        <row r="914">
          <cell r="A914">
            <v>10007920</v>
          </cell>
          <cell r="B914">
            <v>50006</v>
          </cell>
          <cell r="C914" t="str">
            <v>Кекилов Сарсен</v>
          </cell>
          <cell r="D914">
            <v>156100</v>
          </cell>
          <cell r="E914">
            <v>146626.11</v>
          </cell>
          <cell r="F914">
            <v>118176.54</v>
          </cell>
          <cell r="G914">
            <v>118559.65</v>
          </cell>
          <cell r="H914">
            <v>134690.3</v>
          </cell>
          <cell r="I914">
            <v>134863.42</v>
          </cell>
          <cell r="J914">
            <v>134559.86</v>
          </cell>
          <cell r="K914">
            <v>91446.42</v>
          </cell>
          <cell r="L914">
            <v>151388.92</v>
          </cell>
          <cell r="M914">
            <v>171135.2</v>
          </cell>
          <cell r="N914">
            <v>95026.22</v>
          </cell>
          <cell r="O914">
            <v>147651.96</v>
          </cell>
          <cell r="P914">
            <v>133234.97</v>
          </cell>
          <cell r="Q914">
            <v>1577359.5699999998</v>
          </cell>
          <cell r="R914">
            <v>12</v>
          </cell>
          <cell r="S914">
            <v>43993.31</v>
          </cell>
          <cell r="T914">
            <v>4319.828318683795</v>
          </cell>
          <cell r="U914">
            <v>8518.701444444443</v>
          </cell>
          <cell r="V914">
            <v>1533366.2599999998</v>
          </cell>
          <cell r="W914" t="str">
            <v>Daily rate for Vacation</v>
          </cell>
          <cell r="X914" t="str">
            <v>NN</v>
          </cell>
          <cell r="Y914" t="str">
            <v>Ф.И.О.</v>
          </cell>
          <cell r="Z914" t="str">
            <v>Центр</v>
          </cell>
          <cell r="AA914" t="str">
            <v>Daily rate for Sick Leaves</v>
          </cell>
          <cell r="AB914" t="str">
            <v>Salary</v>
          </cell>
        </row>
        <row r="915">
          <cell r="A915">
            <v>10007961</v>
          </cell>
          <cell r="B915">
            <v>50007</v>
          </cell>
          <cell r="C915" t="str">
            <v>Калмуханов Алибек</v>
          </cell>
          <cell r="D915">
            <v>184000</v>
          </cell>
          <cell r="E915">
            <v>76306.85</v>
          </cell>
          <cell r="F915">
            <v>64011.99</v>
          </cell>
          <cell r="G915">
            <v>84281.51</v>
          </cell>
          <cell r="H915">
            <v>70588.78</v>
          </cell>
          <cell r="I915">
            <v>70496.22</v>
          </cell>
          <cell r="J915">
            <v>70580.72</v>
          </cell>
          <cell r="K915">
            <v>78567.08</v>
          </cell>
          <cell r="L915">
            <v>68712.65</v>
          </cell>
          <cell r="M915">
            <v>104032.78</v>
          </cell>
          <cell r="N915">
            <v>75128.44</v>
          </cell>
          <cell r="O915">
            <v>81290.88</v>
          </cell>
          <cell r="P915">
            <v>90525.65</v>
          </cell>
          <cell r="Q915">
            <v>934523.55</v>
          </cell>
          <cell r="R915">
            <v>12</v>
          </cell>
          <cell r="S915">
            <v>8300.54</v>
          </cell>
          <cell r="T915">
            <v>2609.3729152580577</v>
          </cell>
          <cell r="U915">
            <v>4044.641965065502</v>
          </cell>
          <cell r="V915">
            <v>926223.01</v>
          </cell>
          <cell r="W915" t="str">
            <v>Daily rate for Vacation</v>
          </cell>
          <cell r="X915" t="str">
            <v>NN</v>
          </cell>
          <cell r="Y915" t="str">
            <v>Ф.И.О.</v>
          </cell>
          <cell r="Z915" t="str">
            <v>Центр</v>
          </cell>
          <cell r="AA915" t="str">
            <v>Daily rate for Sick Leaves</v>
          </cell>
          <cell r="AB915" t="str">
            <v>Salary</v>
          </cell>
        </row>
        <row r="916">
          <cell r="A916">
            <v>10008205</v>
          </cell>
          <cell r="B916">
            <v>50008</v>
          </cell>
          <cell r="C916" t="str">
            <v>Умирзаков Самат</v>
          </cell>
          <cell r="D916">
            <v>156100</v>
          </cell>
          <cell r="E916">
            <v>131578.33</v>
          </cell>
          <cell r="F916">
            <v>112199.62</v>
          </cell>
          <cell r="G916">
            <v>119434.07</v>
          </cell>
          <cell r="H916">
            <v>113258.98</v>
          </cell>
          <cell r="I916">
            <v>99106.44</v>
          </cell>
          <cell r="J916">
            <v>102199.77</v>
          </cell>
          <cell r="K916">
            <v>111887.4</v>
          </cell>
          <cell r="L916">
            <v>119637.54</v>
          </cell>
          <cell r="M916">
            <v>118467.61</v>
          </cell>
          <cell r="N916">
            <v>97567.03</v>
          </cell>
          <cell r="O916">
            <v>172602.48</v>
          </cell>
          <cell r="P916">
            <v>119626.68</v>
          </cell>
          <cell r="Q916">
            <v>1417565.95</v>
          </cell>
          <cell r="R916">
            <v>12</v>
          </cell>
          <cell r="S916">
            <v>19854.24</v>
          </cell>
          <cell r="T916">
            <v>3937.659764480505</v>
          </cell>
          <cell r="U916">
            <v>6953.78960199005</v>
          </cell>
          <cell r="V916">
            <v>1397711.71</v>
          </cell>
          <cell r="W916" t="str">
            <v>Daily rate for Vacation</v>
          </cell>
          <cell r="X916" t="str">
            <v>NN</v>
          </cell>
          <cell r="Y916" t="str">
            <v>Ф.И.О.</v>
          </cell>
          <cell r="Z916" t="str">
            <v>Центр</v>
          </cell>
          <cell r="AA916" t="str">
            <v>Daily rate for Sick Leaves</v>
          </cell>
          <cell r="AB916" t="str">
            <v>Salary</v>
          </cell>
        </row>
        <row r="917">
          <cell r="A917">
            <v>10008285</v>
          </cell>
          <cell r="B917">
            <v>50009</v>
          </cell>
          <cell r="C917" t="str">
            <v>Есказиев Хангерей</v>
          </cell>
          <cell r="D917">
            <v>156100</v>
          </cell>
          <cell r="E917">
            <v>88276.41</v>
          </cell>
          <cell r="F917">
            <v>71137.09</v>
          </cell>
          <cell r="G917">
            <v>71367.48</v>
          </cell>
          <cell r="H917">
            <v>72224.96</v>
          </cell>
          <cell r="I917">
            <v>71574.47</v>
          </cell>
          <cell r="J917">
            <v>63140.94</v>
          </cell>
          <cell r="K917">
            <v>92397.76</v>
          </cell>
          <cell r="L917">
            <v>86316.42</v>
          </cell>
          <cell r="M917">
            <v>108670.74</v>
          </cell>
          <cell r="N917">
            <v>70595.14</v>
          </cell>
          <cell r="O917">
            <v>88757.62</v>
          </cell>
          <cell r="P917">
            <v>73857.33</v>
          </cell>
          <cell r="Q917">
            <v>958316.36</v>
          </cell>
          <cell r="R917">
            <v>12</v>
          </cell>
          <cell r="S917">
            <v>31956.8</v>
          </cell>
          <cell r="T917">
            <v>2609.757606490872</v>
          </cell>
          <cell r="U917">
            <v>5034.562826086956</v>
          </cell>
          <cell r="V917">
            <v>926359.5599999999</v>
          </cell>
          <cell r="W917" t="str">
            <v>Daily rate for Vacation</v>
          </cell>
          <cell r="X917" t="str">
            <v>NN</v>
          </cell>
          <cell r="Y917" t="str">
            <v>Ф.И.О.</v>
          </cell>
          <cell r="Z917" t="str">
            <v>Центр</v>
          </cell>
          <cell r="AA917" t="str">
            <v>Daily rate for Sick Leaves</v>
          </cell>
          <cell r="AB917" t="str">
            <v>Salary</v>
          </cell>
        </row>
        <row r="918">
          <cell r="A918">
            <v>10008423</v>
          </cell>
          <cell r="B918">
            <v>50010</v>
          </cell>
          <cell r="C918" t="str">
            <v>Хан Степан</v>
          </cell>
          <cell r="D918">
            <v>156100</v>
          </cell>
          <cell r="E918">
            <v>103077.1</v>
          </cell>
          <cell r="F918">
            <v>88026.35</v>
          </cell>
          <cell r="G918">
            <v>93685.64</v>
          </cell>
          <cell r="H918">
            <v>88967.67</v>
          </cell>
          <cell r="I918">
            <v>77785.94</v>
          </cell>
          <cell r="J918">
            <v>80178.31</v>
          </cell>
          <cell r="K918">
            <v>90464.63</v>
          </cell>
          <cell r="L918">
            <v>94798.87</v>
          </cell>
          <cell r="M918">
            <v>96348.69</v>
          </cell>
          <cell r="N918">
            <v>76673.29</v>
          </cell>
          <cell r="O918">
            <v>96607.05</v>
          </cell>
          <cell r="P918">
            <v>134345.99</v>
          </cell>
          <cell r="Q918">
            <v>1120959.53</v>
          </cell>
          <cell r="R918">
            <v>12</v>
          </cell>
          <cell r="S918">
            <v>42363.92</v>
          </cell>
          <cell r="T918">
            <v>3038.639874915484</v>
          </cell>
          <cell r="U918">
            <v>5503.038826530613</v>
          </cell>
          <cell r="V918">
            <v>1078595.61</v>
          </cell>
          <cell r="W918" t="str">
            <v>Daily rate for Vacation</v>
          </cell>
          <cell r="X918" t="str">
            <v>NN</v>
          </cell>
          <cell r="Y918" t="str">
            <v>Ф.И.О.</v>
          </cell>
          <cell r="Z918" t="str">
            <v>Центр</v>
          </cell>
          <cell r="AA918" t="str">
            <v>Daily rate for Sick Leaves</v>
          </cell>
          <cell r="AB918" t="str">
            <v>Salary</v>
          </cell>
        </row>
        <row r="919">
          <cell r="A919">
            <v>10008753</v>
          </cell>
          <cell r="B919">
            <v>50011</v>
          </cell>
          <cell r="C919" t="str">
            <v>Нуржанов Бауыржан</v>
          </cell>
          <cell r="D919">
            <v>156100</v>
          </cell>
          <cell r="E919">
            <v>85293.85</v>
          </cell>
          <cell r="F919">
            <v>88026</v>
          </cell>
          <cell r="G919">
            <v>106053.69</v>
          </cell>
          <cell r="H919">
            <v>112093.3</v>
          </cell>
          <cell r="I919">
            <v>88567.68</v>
          </cell>
          <cell r="J919">
            <v>98881.77</v>
          </cell>
          <cell r="K919">
            <v>93861.9</v>
          </cell>
          <cell r="L919">
            <v>94867.64</v>
          </cell>
          <cell r="M919">
            <v>170500.44</v>
          </cell>
          <cell r="N919">
            <v>0.91</v>
          </cell>
          <cell r="O919">
            <v>91398.52</v>
          </cell>
          <cell r="P919">
            <v>76672.74</v>
          </cell>
          <cell r="Q919">
            <v>1106218.4400000002</v>
          </cell>
          <cell r="R919">
            <v>12</v>
          </cell>
          <cell r="S919">
            <v>69298.06</v>
          </cell>
          <cell r="T919">
            <v>2921.2316317331533</v>
          </cell>
          <cell r="U919">
            <v>5760.668777777779</v>
          </cell>
          <cell r="V919">
            <v>1036920.3800000001</v>
          </cell>
          <cell r="W919" t="str">
            <v>Daily rate for Vacation</v>
          </cell>
          <cell r="X919" t="str">
            <v>NN</v>
          </cell>
          <cell r="Y919" t="str">
            <v>Ф.И.О.</v>
          </cell>
          <cell r="Z919" t="str">
            <v>Центр</v>
          </cell>
          <cell r="AA919" t="str">
            <v>Daily rate for Sick Leaves</v>
          </cell>
          <cell r="AB919" t="str">
            <v>Salary</v>
          </cell>
        </row>
        <row r="920">
          <cell r="A920">
            <v>10008816</v>
          </cell>
          <cell r="B920">
            <v>50012</v>
          </cell>
          <cell r="C920" t="str">
            <v>Уналбаев Нурлан</v>
          </cell>
          <cell r="D920">
            <v>156100</v>
          </cell>
          <cell r="E920">
            <v>85293.15</v>
          </cell>
          <cell r="F920">
            <v>99628.64</v>
          </cell>
          <cell r="G920">
            <v>93686.27</v>
          </cell>
          <cell r="H920">
            <v>98976.76</v>
          </cell>
          <cell r="I920">
            <v>38862.5</v>
          </cell>
          <cell r="J920">
            <v>98881.94</v>
          </cell>
          <cell r="K920">
            <v>104843.91</v>
          </cell>
          <cell r="L920">
            <v>94393.49</v>
          </cell>
          <cell r="M920">
            <v>93502.7</v>
          </cell>
          <cell r="N920">
            <v>76673.23</v>
          </cell>
          <cell r="O920">
            <v>80631.22</v>
          </cell>
          <cell r="P920">
            <v>164218.86</v>
          </cell>
          <cell r="Q920">
            <v>1129592.67</v>
          </cell>
          <cell r="R920">
            <v>12</v>
          </cell>
          <cell r="S920">
            <v>95273.36</v>
          </cell>
          <cell r="T920">
            <v>2913.903848320938</v>
          </cell>
          <cell r="U920">
            <v>5683.073131868132</v>
          </cell>
          <cell r="V920">
            <v>1034319.3099999999</v>
          </cell>
          <cell r="W920" t="str">
            <v>Daily rate for Vacation</v>
          </cell>
          <cell r="X920" t="str">
            <v>NN</v>
          </cell>
          <cell r="Y920" t="str">
            <v>Ф.И.О.</v>
          </cell>
          <cell r="Z920" t="str">
            <v>Центр</v>
          </cell>
          <cell r="AA920" t="str">
            <v>Daily rate for Sick Leaves</v>
          </cell>
          <cell r="AB920" t="str">
            <v>Salary</v>
          </cell>
        </row>
        <row r="921">
          <cell r="A921">
            <v>10015638</v>
          </cell>
          <cell r="B921">
            <v>50013</v>
          </cell>
          <cell r="C921" t="str">
            <v>Бекпенбетов Адил</v>
          </cell>
          <cell r="D921">
            <v>156100</v>
          </cell>
          <cell r="E921">
            <v>122228.08</v>
          </cell>
          <cell r="F921">
            <v>111613.46</v>
          </cell>
          <cell r="G921">
            <v>111975.17</v>
          </cell>
          <cell r="H921">
            <v>98979.18</v>
          </cell>
          <cell r="I921">
            <v>99106.18</v>
          </cell>
          <cell r="J921">
            <v>98882.99</v>
          </cell>
          <cell r="K921">
            <v>137157.78</v>
          </cell>
          <cell r="L921">
            <v>126920.05</v>
          </cell>
          <cell r="M921">
            <v>145120.64</v>
          </cell>
          <cell r="N921">
            <v>171424.71</v>
          </cell>
          <cell r="O921">
            <v>184555.91</v>
          </cell>
          <cell r="P921">
            <v>25823.41</v>
          </cell>
          <cell r="Q921">
            <v>1433787.56</v>
          </cell>
          <cell r="R921">
            <v>12</v>
          </cell>
          <cell r="S921">
            <v>110186.13</v>
          </cell>
          <cell r="T921">
            <v>3728.874887311247</v>
          </cell>
          <cell r="U921">
            <v>7232.794699453553</v>
          </cell>
          <cell r="V921">
            <v>1323601.4300000002</v>
          </cell>
          <cell r="W921" t="str">
            <v>Daily rate for Vacation</v>
          </cell>
          <cell r="X921" t="str">
            <v>NN</v>
          </cell>
          <cell r="Y921" t="str">
            <v>Ф.И.О.</v>
          </cell>
          <cell r="Z921" t="str">
            <v>Центр</v>
          </cell>
          <cell r="AA921" t="str">
            <v>Daily rate for Sick Leaves</v>
          </cell>
          <cell r="AB921" t="str">
            <v>Salary</v>
          </cell>
        </row>
        <row r="922">
          <cell r="A922">
            <v>10015749</v>
          </cell>
          <cell r="B922">
            <v>50014</v>
          </cell>
          <cell r="C922" t="str">
            <v>Агесенов Ержан</v>
          </cell>
          <cell r="D922">
            <v>156200</v>
          </cell>
          <cell r="E922">
            <v>131577.74</v>
          </cell>
          <cell r="F922">
            <v>112199.63</v>
          </cell>
          <cell r="G922">
            <v>119434.68</v>
          </cell>
          <cell r="H922">
            <v>109939.56</v>
          </cell>
          <cell r="I922">
            <v>99106.12</v>
          </cell>
          <cell r="J922">
            <v>102199.06</v>
          </cell>
          <cell r="K922">
            <v>111887.28</v>
          </cell>
          <cell r="L922">
            <v>119638.01</v>
          </cell>
          <cell r="M922">
            <v>119009.97</v>
          </cell>
          <cell r="N922">
            <v>153432.62</v>
          </cell>
          <cell r="O922">
            <v>25941.52</v>
          </cell>
          <cell r="P922">
            <v>111105.69</v>
          </cell>
          <cell r="Q922">
            <v>1315471.88</v>
          </cell>
          <cell r="R922">
            <v>12</v>
          </cell>
          <cell r="S922">
            <v>53580</v>
          </cell>
          <cell r="T922">
            <v>3555.0255803470814</v>
          </cell>
          <cell r="U922">
            <v>6971.778342541435</v>
          </cell>
          <cell r="V922">
            <v>1261891.88</v>
          </cell>
          <cell r="W922" t="str">
            <v>Daily rate for Vacation</v>
          </cell>
          <cell r="X922" t="str">
            <v>NN</v>
          </cell>
          <cell r="Y922" t="str">
            <v>Ф.И.О.</v>
          </cell>
          <cell r="Z922" t="str">
            <v>Центр</v>
          </cell>
          <cell r="AA922" t="str">
            <v>Daily rate for Sick Leaves</v>
          </cell>
          <cell r="AB922" t="str">
            <v>Salary</v>
          </cell>
        </row>
        <row r="923">
          <cell r="A923">
            <v>10015815</v>
          </cell>
          <cell r="B923">
            <v>50015</v>
          </cell>
          <cell r="C923" t="str">
            <v>Картмагамбетов Турлан</v>
          </cell>
          <cell r="D923">
            <v>156100</v>
          </cell>
          <cell r="E923">
            <v>85293.02</v>
          </cell>
          <cell r="F923">
            <v>88026.18</v>
          </cell>
          <cell r="G923">
            <v>93685.46</v>
          </cell>
          <cell r="H923">
            <v>61787.29</v>
          </cell>
          <cell r="I923">
            <v>88567.22</v>
          </cell>
          <cell r="J923">
            <v>98881.31</v>
          </cell>
          <cell r="K923">
            <v>93862.44</v>
          </cell>
          <cell r="L923">
            <v>94529.88</v>
          </cell>
          <cell r="M923">
            <v>93502.19</v>
          </cell>
          <cell r="N923">
            <v>76672.72</v>
          </cell>
          <cell r="O923">
            <v>45308.56</v>
          </cell>
          <cell r="P923">
            <v>76672.85</v>
          </cell>
          <cell r="Q923">
            <v>996789.12</v>
          </cell>
          <cell r="R923">
            <v>12</v>
          </cell>
          <cell r="S923">
            <v>49063.57</v>
          </cell>
          <cell r="T923">
            <v>2669.9502760874466</v>
          </cell>
          <cell r="U923">
            <v>5542.254678362573</v>
          </cell>
          <cell r="V923">
            <v>947725.55</v>
          </cell>
          <cell r="W923" t="str">
            <v>Daily rate for Vacation</v>
          </cell>
          <cell r="X923" t="str">
            <v>NN</v>
          </cell>
          <cell r="Y923" t="str">
            <v>Ф.И.О.</v>
          </cell>
          <cell r="Z923" t="str">
            <v>Центр</v>
          </cell>
          <cell r="AA923" t="str">
            <v>Daily rate for Sick Leaves</v>
          </cell>
          <cell r="AB923" t="str">
            <v>Salary</v>
          </cell>
        </row>
        <row r="924">
          <cell r="A924">
            <v>10015945</v>
          </cell>
          <cell r="B924">
            <v>50016</v>
          </cell>
          <cell r="C924" t="str">
            <v>Уразгалиев Елемес</v>
          </cell>
          <cell r="D924">
            <v>156100</v>
          </cell>
          <cell r="E924">
            <v>115635.02</v>
          </cell>
          <cell r="F924">
            <v>112199.35</v>
          </cell>
          <cell r="G924">
            <v>119434.4</v>
          </cell>
          <cell r="H924">
            <v>126266.67</v>
          </cell>
          <cell r="I924">
            <v>112889.9</v>
          </cell>
          <cell r="J924">
            <v>126144</v>
          </cell>
          <cell r="K924">
            <v>116038.25</v>
          </cell>
          <cell r="L924">
            <v>119706.64</v>
          </cell>
          <cell r="M924">
            <v>114870.33</v>
          </cell>
          <cell r="N924">
            <v>154112.06</v>
          </cell>
          <cell r="O924">
            <v>102672.33</v>
          </cell>
          <cell r="P924">
            <v>153251.01</v>
          </cell>
          <cell r="Q924">
            <v>1473219.9600000002</v>
          </cell>
          <cell r="R924">
            <v>12</v>
          </cell>
          <cell r="S924">
            <v>101007.04</v>
          </cell>
          <cell r="T924">
            <v>3865.8240928555333</v>
          </cell>
          <cell r="U924">
            <v>7036.989333333334</v>
          </cell>
          <cell r="V924">
            <v>1372212.9200000002</v>
          </cell>
          <cell r="W924" t="str">
            <v>Daily rate for Vacation</v>
          </cell>
          <cell r="X924" t="str">
            <v>NN</v>
          </cell>
          <cell r="Y924" t="str">
            <v>Ф.И.О.</v>
          </cell>
          <cell r="Z924" t="str">
            <v>Центр</v>
          </cell>
          <cell r="AA924" t="str">
            <v>Daily rate for Sick Leaves</v>
          </cell>
          <cell r="AB924" t="str">
            <v>Salary</v>
          </cell>
        </row>
        <row r="925">
          <cell r="A925">
            <v>10016047</v>
          </cell>
          <cell r="B925">
            <v>50017</v>
          </cell>
          <cell r="C925" t="str">
            <v>Бозщиев Бисенгали</v>
          </cell>
          <cell r="D925">
            <v>156100</v>
          </cell>
          <cell r="E925">
            <v>85293.85</v>
          </cell>
          <cell r="F925">
            <v>90216.11</v>
          </cell>
          <cell r="G925">
            <v>93686.17</v>
          </cell>
          <cell r="H925">
            <v>52579.71</v>
          </cell>
          <cell r="I925">
            <v>101343.1</v>
          </cell>
          <cell r="J925">
            <v>98881.08</v>
          </cell>
          <cell r="K925">
            <v>93862.21</v>
          </cell>
          <cell r="L925">
            <v>94529.64</v>
          </cell>
          <cell r="M925">
            <v>175502.17</v>
          </cell>
          <cell r="N925">
            <v>0.23</v>
          </cell>
          <cell r="O925">
            <v>80631.57</v>
          </cell>
          <cell r="P925">
            <v>76672.97</v>
          </cell>
          <cell r="Q925">
            <v>1043198.81</v>
          </cell>
          <cell r="R925">
            <v>12</v>
          </cell>
          <cell r="S925">
            <v>64600.36</v>
          </cell>
          <cell r="T925">
            <v>2756.9259916610326</v>
          </cell>
          <cell r="U925">
            <v>5722.7979532163745</v>
          </cell>
          <cell r="V925">
            <v>978598.4500000001</v>
          </cell>
          <cell r="W925" t="str">
            <v>Daily rate for Vacation</v>
          </cell>
          <cell r="X925" t="str">
            <v>NN</v>
          </cell>
          <cell r="Y925" t="str">
            <v>Ф.И.О.</v>
          </cell>
          <cell r="Z925" t="str">
            <v>Центр</v>
          </cell>
          <cell r="AA925" t="str">
            <v>Daily rate for Sick Leaves</v>
          </cell>
          <cell r="AB925" t="str">
            <v>Salary</v>
          </cell>
        </row>
        <row r="926">
          <cell r="A926">
            <v>10016577</v>
          </cell>
          <cell r="B926">
            <v>50018</v>
          </cell>
          <cell r="C926" t="str">
            <v>Жумагалиев Алим</v>
          </cell>
          <cell r="D926">
            <v>156100</v>
          </cell>
          <cell r="E926">
            <v>166918.43</v>
          </cell>
          <cell r="F926">
            <v>121598.73</v>
          </cell>
          <cell r="G926">
            <v>118559.46</v>
          </cell>
          <cell r="H926">
            <v>118750.37</v>
          </cell>
          <cell r="I926">
            <v>118903.18</v>
          </cell>
          <cell r="J926">
            <v>118636.09</v>
          </cell>
          <cell r="K926">
            <v>161848.7</v>
          </cell>
          <cell r="L926">
            <v>151389.3</v>
          </cell>
          <cell r="M926">
            <v>171134.36</v>
          </cell>
          <cell r="N926">
            <v>116967.57</v>
          </cell>
          <cell r="O926">
            <v>147652.63</v>
          </cell>
          <cell r="P926">
            <v>151081.27</v>
          </cell>
          <cell r="Q926">
            <v>1663440.0900000003</v>
          </cell>
          <cell r="R926">
            <v>12</v>
          </cell>
          <cell r="S926">
            <v>0</v>
          </cell>
          <cell r="T926">
            <v>4686.274763353619</v>
          </cell>
          <cell r="U926">
            <v>8530.462000000001</v>
          </cell>
          <cell r="V926">
            <v>1663440.0900000003</v>
          </cell>
          <cell r="W926" t="str">
            <v>Daily rate for Vacation</v>
          </cell>
          <cell r="X926" t="str">
            <v>NN</v>
          </cell>
          <cell r="Y926" t="str">
            <v>Ф.И.О.</v>
          </cell>
          <cell r="Z926" t="str">
            <v>Центр</v>
          </cell>
          <cell r="AA926" t="str">
            <v>Daily rate for Sick Leaves</v>
          </cell>
          <cell r="AB926" t="str">
            <v>Salary</v>
          </cell>
        </row>
        <row r="927">
          <cell r="A927">
            <v>10016599</v>
          </cell>
          <cell r="B927">
            <v>50019</v>
          </cell>
          <cell r="C927" t="str">
            <v>Беклиев Сейфулла</v>
          </cell>
          <cell r="D927">
            <v>156100</v>
          </cell>
          <cell r="E927">
            <v>85293.34</v>
          </cell>
          <cell r="F927">
            <v>88025.49</v>
          </cell>
          <cell r="G927">
            <v>93685.78</v>
          </cell>
          <cell r="H927">
            <v>112093.26</v>
          </cell>
          <cell r="I927">
            <v>85994.24</v>
          </cell>
          <cell r="J927">
            <v>111985.17</v>
          </cell>
          <cell r="K927">
            <v>93862.38</v>
          </cell>
          <cell r="L927">
            <v>106632.01</v>
          </cell>
          <cell r="M927">
            <v>93502.05</v>
          </cell>
          <cell r="N927">
            <v>86667.78</v>
          </cell>
          <cell r="O927">
            <v>80631.39</v>
          </cell>
          <cell r="P927">
            <v>86666.99</v>
          </cell>
          <cell r="Q927">
            <v>1125039.8800000001</v>
          </cell>
          <cell r="R927">
            <v>12</v>
          </cell>
          <cell r="S927">
            <v>0</v>
          </cell>
          <cell r="T927">
            <v>3169.483547441966</v>
          </cell>
          <cell r="U927">
            <v>5769.435282051282</v>
          </cell>
          <cell r="V927">
            <v>1125039.8800000001</v>
          </cell>
          <cell r="W927" t="str">
            <v>Daily rate for Vacation</v>
          </cell>
          <cell r="X927" t="str">
            <v>NN</v>
          </cell>
          <cell r="Y927" t="str">
            <v>Ф.И.О.</v>
          </cell>
          <cell r="Z927" t="str">
            <v>Центр</v>
          </cell>
          <cell r="AA927" t="str">
            <v>Daily rate for Sick Leaves</v>
          </cell>
          <cell r="AB927" t="str">
            <v>Salary</v>
          </cell>
        </row>
        <row r="928">
          <cell r="A928">
            <v>10289338</v>
          </cell>
          <cell r="B928">
            <v>50020</v>
          </cell>
          <cell r="C928" t="str">
            <v>Сатангулов Кайрат</v>
          </cell>
          <cell r="D928">
            <v>156100</v>
          </cell>
          <cell r="E928">
            <v>96111.29</v>
          </cell>
          <cell r="F928">
            <v>88026.11</v>
          </cell>
          <cell r="G928">
            <v>93686.2</v>
          </cell>
          <cell r="H928">
            <v>98977.49</v>
          </cell>
          <cell r="I928">
            <v>99996.91</v>
          </cell>
          <cell r="J928">
            <v>98881.18</v>
          </cell>
          <cell r="K928">
            <v>93862.11</v>
          </cell>
          <cell r="L928">
            <v>106597.67</v>
          </cell>
          <cell r="M928">
            <v>93502.44</v>
          </cell>
          <cell r="N928">
            <v>76673.17</v>
          </cell>
          <cell r="O928">
            <v>91398.43</v>
          </cell>
          <cell r="P928">
            <v>76673.26</v>
          </cell>
          <cell r="Q928">
            <v>1114386.26</v>
          </cell>
          <cell r="R928">
            <v>12</v>
          </cell>
          <cell r="S928">
            <v>0</v>
          </cell>
          <cell r="T928">
            <v>3139.4699684471493</v>
          </cell>
          <cell r="U928">
            <v>5744.2590721649485</v>
          </cell>
          <cell r="V928">
            <v>1114386.26</v>
          </cell>
          <cell r="W928" t="str">
            <v>Daily rate for Vacation</v>
          </cell>
          <cell r="X928" t="str">
            <v>NN</v>
          </cell>
          <cell r="Y928" t="str">
            <v>Ф.И.О.</v>
          </cell>
          <cell r="Z928" t="str">
            <v>Центр</v>
          </cell>
          <cell r="AA928" t="str">
            <v>Daily rate for Sick Leaves</v>
          </cell>
          <cell r="AB928" t="str">
            <v>Salary</v>
          </cell>
        </row>
        <row r="929">
          <cell r="A929">
            <v>10065959</v>
          </cell>
          <cell r="B929">
            <v>50021</v>
          </cell>
          <cell r="C929" t="str">
            <v>Талпаков Биржан</v>
          </cell>
          <cell r="D929">
            <v>156100</v>
          </cell>
          <cell r="E929">
            <v>85293.81</v>
          </cell>
          <cell r="F929">
            <v>88025.76</v>
          </cell>
          <cell r="G929">
            <v>93685.85</v>
          </cell>
          <cell r="H929">
            <v>98977.14</v>
          </cell>
          <cell r="I929">
            <v>88567.8</v>
          </cell>
          <cell r="J929">
            <v>98881.69</v>
          </cell>
          <cell r="K929">
            <v>93862.62</v>
          </cell>
          <cell r="L929">
            <v>94868.16</v>
          </cell>
          <cell r="M929">
            <v>93502.88</v>
          </cell>
          <cell r="N929">
            <v>76673.61</v>
          </cell>
          <cell r="O929">
            <v>80631.8</v>
          </cell>
          <cell r="P929">
            <v>76673.4</v>
          </cell>
          <cell r="Q929">
            <v>1069644.52</v>
          </cell>
          <cell r="R929">
            <v>12</v>
          </cell>
          <cell r="S929">
            <v>0</v>
          </cell>
          <cell r="T929">
            <v>3013.422695514988</v>
          </cell>
          <cell r="U929">
            <v>5485.356512820513</v>
          </cell>
          <cell r="V929">
            <v>1069644.52</v>
          </cell>
          <cell r="W929" t="str">
            <v>Daily rate for Vacation</v>
          </cell>
          <cell r="X929" t="str">
            <v>NN</v>
          </cell>
          <cell r="Y929" t="str">
            <v>Ф.И.О.</v>
          </cell>
          <cell r="Z929" t="str">
            <v>Центр</v>
          </cell>
          <cell r="AA929" t="str">
            <v>Daily rate for Sick Leaves</v>
          </cell>
          <cell r="AB929" t="str">
            <v>Salary</v>
          </cell>
        </row>
        <row r="930">
          <cell r="A930">
            <v>10016839</v>
          </cell>
          <cell r="B930">
            <v>50022</v>
          </cell>
          <cell r="C930" t="str">
            <v>Кушенбаев Бекболат</v>
          </cell>
          <cell r="D930">
            <v>156100</v>
          </cell>
          <cell r="E930">
            <v>108599.38</v>
          </cell>
          <cell r="F930">
            <v>127185.98</v>
          </cell>
          <cell r="G930">
            <v>119434.68</v>
          </cell>
          <cell r="H930">
            <v>126266.75</v>
          </cell>
          <cell r="I930">
            <v>125122</v>
          </cell>
          <cell r="J930">
            <v>126144.88</v>
          </cell>
          <cell r="K930">
            <v>116037.93</v>
          </cell>
          <cell r="L930">
            <v>134902.06</v>
          </cell>
          <cell r="M930">
            <v>114870.04</v>
          </cell>
          <cell r="N930">
            <v>110475.48</v>
          </cell>
          <cell r="O930">
            <v>102672.37</v>
          </cell>
          <cell r="P930">
            <v>110475.69</v>
          </cell>
          <cell r="Q930">
            <v>1422187.2400000002</v>
          </cell>
          <cell r="R930">
            <v>12</v>
          </cell>
          <cell r="S930">
            <v>0</v>
          </cell>
          <cell r="T930">
            <v>4006.612688753663</v>
          </cell>
          <cell r="U930">
            <v>7293.267897435899</v>
          </cell>
          <cell r="V930">
            <v>1422187.2400000002</v>
          </cell>
          <cell r="W930" t="str">
            <v>Daily rate for Vacation</v>
          </cell>
          <cell r="X930" t="str">
            <v>NN</v>
          </cell>
          <cell r="Y930" t="str">
            <v>Ф.И.О.</v>
          </cell>
          <cell r="Z930" t="str">
            <v>Центр</v>
          </cell>
          <cell r="AA930" t="str">
            <v>Daily rate for Sick Leaves</v>
          </cell>
          <cell r="AB930" t="str">
            <v>Salary</v>
          </cell>
        </row>
        <row r="931">
          <cell r="A931">
            <v>10039079</v>
          </cell>
          <cell r="B931">
            <v>50023</v>
          </cell>
          <cell r="C931" t="str">
            <v>Джилкайдаров Малик</v>
          </cell>
          <cell r="D931">
            <v>156100</v>
          </cell>
          <cell r="E931">
            <v>78493.97</v>
          </cell>
          <cell r="F931">
            <v>80970.55</v>
          </cell>
          <cell r="G931">
            <v>151005.82</v>
          </cell>
          <cell r="H931">
            <v>104101.06</v>
          </cell>
          <cell r="I931">
            <v>91083.01</v>
          </cell>
          <cell r="J931">
            <v>93908.42</v>
          </cell>
          <cell r="K931">
            <v>103839.07</v>
          </cell>
          <cell r="L931">
            <v>110552.27</v>
          </cell>
          <cell r="M931">
            <v>110152.11</v>
          </cell>
          <cell r="N931">
            <v>89715.95</v>
          </cell>
          <cell r="O931">
            <v>112935.41</v>
          </cell>
          <cell r="P931">
            <v>102134.54</v>
          </cell>
          <cell r="Q931">
            <v>1228892.1800000002</v>
          </cell>
          <cell r="R931">
            <v>12</v>
          </cell>
          <cell r="S931">
            <v>0</v>
          </cell>
          <cell r="T931">
            <v>3462.0582037412673</v>
          </cell>
          <cell r="U931">
            <v>6113.891442786071</v>
          </cell>
          <cell r="V931">
            <v>1228892.1800000002</v>
          </cell>
          <cell r="W931" t="str">
            <v>Daily rate for Vacation</v>
          </cell>
          <cell r="X931" t="str">
            <v>NN</v>
          </cell>
          <cell r="Y931" t="str">
            <v>Ф.И.О.</v>
          </cell>
          <cell r="Z931" t="str">
            <v>Центр</v>
          </cell>
          <cell r="AA931" t="str">
            <v>Daily rate for Sick Leaves</v>
          </cell>
          <cell r="AB931" t="str">
            <v>Salary</v>
          </cell>
        </row>
        <row r="932">
          <cell r="A932">
            <v>10039123</v>
          </cell>
          <cell r="B932">
            <v>50024</v>
          </cell>
          <cell r="C932" t="str">
            <v>Кабесов Амангельды</v>
          </cell>
          <cell r="D932">
            <v>156100</v>
          </cell>
          <cell r="E932">
            <v>108940.3</v>
          </cell>
          <cell r="F932">
            <v>87463.12</v>
          </cell>
          <cell r="G932">
            <v>78291.08</v>
          </cell>
          <cell r="H932">
            <v>80437.06</v>
          </cell>
          <cell r="I932">
            <v>80359.42</v>
          </cell>
          <cell r="J932">
            <v>87803</v>
          </cell>
          <cell r="K932">
            <v>117536.02</v>
          </cell>
          <cell r="L932">
            <v>113168.82</v>
          </cell>
          <cell r="M932">
            <v>117106</v>
          </cell>
          <cell r="N932">
            <v>76672.68</v>
          </cell>
          <cell r="O932">
            <v>96607.64</v>
          </cell>
          <cell r="P932">
            <v>87274.76</v>
          </cell>
          <cell r="Q932">
            <v>1131659.9</v>
          </cell>
          <cell r="R932">
            <v>12</v>
          </cell>
          <cell r="S932">
            <v>0</v>
          </cell>
          <cell r="T932">
            <v>3188.1335925174667</v>
          </cell>
          <cell r="U932">
            <v>5686.733165829145</v>
          </cell>
          <cell r="V932">
            <v>1131659.9</v>
          </cell>
          <cell r="W932" t="str">
            <v>Daily rate for Vacation</v>
          </cell>
          <cell r="X932" t="str">
            <v>NN</v>
          </cell>
          <cell r="Y932" t="str">
            <v>Ф.И.О.</v>
          </cell>
          <cell r="Z932" t="str">
            <v>Центр</v>
          </cell>
          <cell r="AA932" t="str">
            <v>Daily rate for Sick Leaves</v>
          </cell>
          <cell r="AB932" t="str">
            <v>Salary</v>
          </cell>
        </row>
        <row r="933">
          <cell r="A933">
            <v>10039130</v>
          </cell>
          <cell r="B933">
            <v>50025</v>
          </cell>
          <cell r="C933" t="str">
            <v>Джагалбаев Максот</v>
          </cell>
          <cell r="D933">
            <v>156100</v>
          </cell>
          <cell r="E933">
            <v>96111.57</v>
          </cell>
          <cell r="F933">
            <v>88025.39</v>
          </cell>
          <cell r="G933">
            <v>63488.18</v>
          </cell>
          <cell r="H933">
            <v>70992.96</v>
          </cell>
          <cell r="I933">
            <v>88567.13</v>
          </cell>
          <cell r="J933">
            <v>111984.3</v>
          </cell>
          <cell r="K933">
            <v>93862.31</v>
          </cell>
          <cell r="L933">
            <v>94293.11</v>
          </cell>
          <cell r="M933">
            <v>103723.76</v>
          </cell>
          <cell r="N933">
            <v>76673.57</v>
          </cell>
          <cell r="O933">
            <v>45530.48</v>
          </cell>
          <cell r="P933">
            <v>76673.13</v>
          </cell>
          <cell r="Q933">
            <v>1009925.89</v>
          </cell>
          <cell r="R933">
            <v>12</v>
          </cell>
          <cell r="S933">
            <v>57548.62</v>
          </cell>
          <cell r="T933">
            <v>2683.0551893171064</v>
          </cell>
          <cell r="U933">
            <v>5771.983454545455</v>
          </cell>
          <cell r="V933">
            <v>952377.27</v>
          </cell>
          <cell r="W933" t="str">
            <v>Daily rate for Vacation</v>
          </cell>
          <cell r="X933" t="str">
            <v>NN</v>
          </cell>
          <cell r="Y933" t="str">
            <v>Ф.И.О.</v>
          </cell>
          <cell r="Z933" t="str">
            <v>Центр</v>
          </cell>
          <cell r="AA933" t="str">
            <v>Daily rate for Sick Leaves</v>
          </cell>
          <cell r="AB933" t="str">
            <v>Salary</v>
          </cell>
        </row>
        <row r="934">
          <cell r="A934">
            <v>10039131</v>
          </cell>
          <cell r="B934">
            <v>50026</v>
          </cell>
          <cell r="C934" t="str">
            <v>Бердикулов Абилкаир</v>
          </cell>
          <cell r="D934">
            <v>156100</v>
          </cell>
          <cell r="E934">
            <v>96112.03</v>
          </cell>
          <cell r="F934">
            <v>88025.86</v>
          </cell>
          <cell r="G934">
            <v>93685.94</v>
          </cell>
          <cell r="H934">
            <v>98976.83</v>
          </cell>
          <cell r="I934">
            <v>88567.09</v>
          </cell>
          <cell r="J934">
            <v>111984.86</v>
          </cell>
          <cell r="K934">
            <v>93862.47</v>
          </cell>
          <cell r="L934">
            <v>94867.62</v>
          </cell>
          <cell r="M934">
            <v>93501.96</v>
          </cell>
          <cell r="N934">
            <v>86667.29</v>
          </cell>
          <cell r="O934">
            <v>129768.67</v>
          </cell>
          <cell r="P934">
            <v>0.59</v>
          </cell>
          <cell r="Q934">
            <v>1076021.21</v>
          </cell>
          <cell r="R934">
            <v>12</v>
          </cell>
          <cell r="S934">
            <v>44223.45</v>
          </cell>
          <cell r="T934">
            <v>2906.800090151003</v>
          </cell>
          <cell r="U934">
            <v>5732.209777777778</v>
          </cell>
          <cell r="V934">
            <v>1031797.76</v>
          </cell>
          <cell r="W934" t="str">
            <v>Daily rate for Vacation</v>
          </cell>
          <cell r="X934" t="str">
            <v>NN</v>
          </cell>
          <cell r="Y934" t="str">
            <v>Ф.И.О.</v>
          </cell>
          <cell r="Z934" t="str">
            <v>Центр</v>
          </cell>
          <cell r="AA934" t="str">
            <v>Daily rate for Sick Leaves</v>
          </cell>
          <cell r="AB934" t="str">
            <v>Salary</v>
          </cell>
        </row>
        <row r="935">
          <cell r="A935">
            <v>10039147</v>
          </cell>
          <cell r="B935">
            <v>50027</v>
          </cell>
          <cell r="C935" t="str">
            <v>Айтимов Марат</v>
          </cell>
          <cell r="D935">
            <v>156200</v>
          </cell>
          <cell r="E935">
            <v>104562.74</v>
          </cell>
          <cell r="F935">
            <v>98500.42</v>
          </cell>
          <cell r="G935">
            <v>116634.11</v>
          </cell>
          <cell r="H935">
            <v>105618</v>
          </cell>
          <cell r="I935">
            <v>122046.5</v>
          </cell>
          <cell r="J935">
            <v>126144.64</v>
          </cell>
          <cell r="K935">
            <v>125769.74</v>
          </cell>
          <cell r="L935">
            <v>127295.88</v>
          </cell>
          <cell r="M935">
            <v>114870.36</v>
          </cell>
          <cell r="N935">
            <v>148352.98</v>
          </cell>
          <cell r="O935">
            <v>102673.02</v>
          </cell>
          <cell r="P935">
            <v>97566.45</v>
          </cell>
          <cell r="Q935">
            <v>1390034.84</v>
          </cell>
          <cell r="R935">
            <v>12</v>
          </cell>
          <cell r="S935">
            <v>53949.24</v>
          </cell>
          <cell r="T935">
            <v>3764.04552625648</v>
          </cell>
          <cell r="U935">
            <v>6958.779166666667</v>
          </cell>
          <cell r="V935">
            <v>1336085.6</v>
          </cell>
          <cell r="W935" t="str">
            <v>Daily rate for Vacation</v>
          </cell>
          <cell r="X935" t="str">
            <v>NN</v>
          </cell>
          <cell r="Y935" t="str">
            <v>Ф.И.О.</v>
          </cell>
          <cell r="Z935" t="str">
            <v>Центр</v>
          </cell>
          <cell r="AA935" t="str">
            <v>Daily rate for Sick Leaves</v>
          </cell>
          <cell r="AB935" t="str">
            <v>Salary</v>
          </cell>
        </row>
        <row r="936">
          <cell r="A936">
            <v>10039152</v>
          </cell>
          <cell r="B936">
            <v>50028</v>
          </cell>
          <cell r="C936" t="str">
            <v>Нуржанов Бердибек</v>
          </cell>
          <cell r="D936">
            <v>156100</v>
          </cell>
          <cell r="E936">
            <v>85293.1</v>
          </cell>
          <cell r="F936">
            <v>99628.58</v>
          </cell>
          <cell r="G936">
            <v>106053.62</v>
          </cell>
          <cell r="H936">
            <v>98977.24</v>
          </cell>
          <cell r="I936">
            <v>99996.86</v>
          </cell>
          <cell r="J936">
            <v>67789.05</v>
          </cell>
          <cell r="K936">
            <v>104843.89</v>
          </cell>
          <cell r="L936">
            <v>94597.26</v>
          </cell>
          <cell r="M936">
            <v>93502.72</v>
          </cell>
          <cell r="N936">
            <v>76673.25</v>
          </cell>
          <cell r="O936">
            <v>91398.31</v>
          </cell>
          <cell r="P936">
            <v>178571.4</v>
          </cell>
          <cell r="Q936">
            <v>1197325.2799999998</v>
          </cell>
          <cell r="R936">
            <v>12</v>
          </cell>
          <cell r="S936">
            <v>90925.74</v>
          </cell>
          <cell r="T936">
            <v>3116.969630380888</v>
          </cell>
          <cell r="U936">
            <v>5916.575080213903</v>
          </cell>
          <cell r="V936">
            <v>1106399.5399999998</v>
          </cell>
          <cell r="W936" t="str">
            <v>Daily rate for Vacation</v>
          </cell>
          <cell r="X936" t="str">
            <v>NN</v>
          </cell>
          <cell r="Y936" t="str">
            <v>Ф.И.О.</v>
          </cell>
          <cell r="Z936" t="str">
            <v>Центр</v>
          </cell>
          <cell r="AA936" t="str">
            <v>Daily rate for Sick Leaves</v>
          </cell>
          <cell r="AB936" t="str">
            <v>Salary</v>
          </cell>
        </row>
        <row r="937">
          <cell r="A937">
            <v>10039278</v>
          </cell>
          <cell r="B937">
            <v>50029</v>
          </cell>
          <cell r="C937" t="str">
            <v>Хисов Серкали</v>
          </cell>
          <cell r="D937">
            <v>184000</v>
          </cell>
          <cell r="E937">
            <v>93342.95</v>
          </cell>
          <cell r="F937">
            <v>97881.7</v>
          </cell>
          <cell r="G937">
            <v>103023.62</v>
          </cell>
          <cell r="H937">
            <v>109309.21</v>
          </cell>
          <cell r="I937">
            <v>93168.95</v>
          </cell>
          <cell r="J937">
            <v>119779.56</v>
          </cell>
          <cell r="K937">
            <v>115215.76</v>
          </cell>
          <cell r="L937">
            <v>103470.24</v>
          </cell>
          <cell r="M937">
            <v>101770.81</v>
          </cell>
          <cell r="N937">
            <v>85297.43</v>
          </cell>
          <cell r="O937">
            <v>88272.28</v>
          </cell>
          <cell r="P937">
            <v>163214.78</v>
          </cell>
          <cell r="Q937">
            <v>1273747.29</v>
          </cell>
          <cell r="R937">
            <v>12</v>
          </cell>
          <cell r="S937">
            <v>53376.23</v>
          </cell>
          <cell r="T937">
            <v>3438.0523439260764</v>
          </cell>
          <cell r="U937">
            <v>6041.440891089109</v>
          </cell>
          <cell r="V937">
            <v>1220371.06</v>
          </cell>
          <cell r="W937" t="str">
            <v>Daily rate for Vacation</v>
          </cell>
          <cell r="X937" t="str">
            <v>NN</v>
          </cell>
          <cell r="Y937" t="str">
            <v>Ф.И.О.</v>
          </cell>
          <cell r="Z937" t="str">
            <v>Центр</v>
          </cell>
          <cell r="AA937" t="str">
            <v>Daily rate for Sick Leaves</v>
          </cell>
          <cell r="AB937" t="str">
            <v>Salary</v>
          </cell>
        </row>
        <row r="938">
          <cell r="A938">
            <v>10075129</v>
          </cell>
          <cell r="B938">
            <v>50031</v>
          </cell>
          <cell r="C938" t="str">
            <v>Кенжегариев Нариман</v>
          </cell>
          <cell r="D938">
            <v>156100</v>
          </cell>
          <cell r="E938">
            <v>88276.25</v>
          </cell>
          <cell r="F938">
            <v>79231.7</v>
          </cell>
          <cell r="G938">
            <v>79487.71</v>
          </cell>
          <cell r="H938">
            <v>66542.37</v>
          </cell>
          <cell r="I938">
            <v>71574.44</v>
          </cell>
          <cell r="J938">
            <v>71413.95</v>
          </cell>
          <cell r="K938">
            <v>92398.64</v>
          </cell>
          <cell r="L938">
            <v>92933.08</v>
          </cell>
          <cell r="M938">
            <v>120046.59</v>
          </cell>
          <cell r="N938">
            <v>77559.17</v>
          </cell>
          <cell r="O938">
            <v>56844.06</v>
          </cell>
          <cell r="P938">
            <v>121395.75</v>
          </cell>
          <cell r="Q938">
            <v>1017703.71</v>
          </cell>
          <cell r="R938">
            <v>12</v>
          </cell>
          <cell r="S938">
            <v>76674.88</v>
          </cell>
          <cell r="T938">
            <v>2651.0841503267975</v>
          </cell>
          <cell r="U938">
            <v>5227.937944444444</v>
          </cell>
          <cell r="V938">
            <v>941028.83</v>
          </cell>
          <cell r="W938" t="str">
            <v>Daily rate for Vacation</v>
          </cell>
          <cell r="X938" t="str">
            <v>NN</v>
          </cell>
          <cell r="Y938" t="str">
            <v>Ф.И.О.</v>
          </cell>
          <cell r="Z938" t="str">
            <v>Центр</v>
          </cell>
          <cell r="AA938" t="str">
            <v>Daily rate for Sick Leaves</v>
          </cell>
          <cell r="AB938" t="str">
            <v>Salary</v>
          </cell>
        </row>
        <row r="939">
          <cell r="A939">
            <v>10112090</v>
          </cell>
          <cell r="B939">
            <v>50033</v>
          </cell>
          <cell r="C939" t="str">
            <v>Камзаев Болатбек</v>
          </cell>
          <cell r="D939">
            <v>156100</v>
          </cell>
          <cell r="E939">
            <v>97989.7</v>
          </cell>
          <cell r="F939">
            <v>98500.37</v>
          </cell>
          <cell r="G939">
            <v>98819.05</v>
          </cell>
          <cell r="H939">
            <v>113258.33</v>
          </cell>
          <cell r="I939">
            <v>102430.07</v>
          </cell>
          <cell r="J939">
            <v>132776.89</v>
          </cell>
          <cell r="K939">
            <v>125769.69</v>
          </cell>
          <cell r="L939">
            <v>126921.89</v>
          </cell>
          <cell r="M939">
            <v>141794.6</v>
          </cell>
          <cell r="N939">
            <v>97566.87</v>
          </cell>
          <cell r="O939">
            <v>59255.15</v>
          </cell>
          <cell r="P939">
            <v>97566.66</v>
          </cell>
          <cell r="Q939">
            <v>1292649.2699999998</v>
          </cell>
          <cell r="R939">
            <v>12</v>
          </cell>
          <cell r="S939">
            <v>53328.95</v>
          </cell>
          <cell r="T939">
            <v>3491.4365562316875</v>
          </cell>
          <cell r="U939">
            <v>6962.473707865168</v>
          </cell>
          <cell r="V939">
            <v>1239320.3199999998</v>
          </cell>
          <cell r="W939" t="str">
            <v>Daily rate for Vacation</v>
          </cell>
          <cell r="X939" t="str">
            <v>NN</v>
          </cell>
          <cell r="Y939" t="str">
            <v>Ф.И.О.</v>
          </cell>
          <cell r="Z939" t="str">
            <v>Центр</v>
          </cell>
          <cell r="AA939" t="str">
            <v>Daily rate for Sick Leaves</v>
          </cell>
          <cell r="AB939" t="str">
            <v>Salary</v>
          </cell>
        </row>
        <row r="940">
          <cell r="A940">
            <v>10153318</v>
          </cell>
          <cell r="B940">
            <v>50034</v>
          </cell>
          <cell r="C940" t="str">
            <v>Шатенов Борис</v>
          </cell>
          <cell r="D940">
            <v>173000</v>
          </cell>
          <cell r="E940">
            <v>151701.78</v>
          </cell>
          <cell r="F940">
            <v>28406.77</v>
          </cell>
          <cell r="G940">
            <v>172993.12</v>
          </cell>
          <cell r="H940">
            <v>70437.24</v>
          </cell>
          <cell r="I940">
            <v>108268.56</v>
          </cell>
          <cell r="J940">
            <v>62047.12</v>
          </cell>
          <cell r="K940">
            <v>132966.26</v>
          </cell>
          <cell r="L940">
            <v>81064.23</v>
          </cell>
          <cell r="M940">
            <v>175061.5</v>
          </cell>
          <cell r="N940">
            <v>103531.22</v>
          </cell>
          <cell r="O940">
            <v>76504.06</v>
          </cell>
          <cell r="P940">
            <v>132342.13</v>
          </cell>
          <cell r="Q940">
            <v>1295323.9900000002</v>
          </cell>
          <cell r="R940">
            <v>12</v>
          </cell>
          <cell r="S940">
            <v>78735.71</v>
          </cell>
          <cell r="T940">
            <v>3427.395424836602</v>
          </cell>
          <cell r="U940">
            <v>6238.914256410258</v>
          </cell>
          <cell r="V940">
            <v>1216588.2800000003</v>
          </cell>
          <cell r="W940" t="str">
            <v>Daily rate for Vacation</v>
          </cell>
          <cell r="X940" t="str">
            <v>NN</v>
          </cell>
          <cell r="Y940" t="str">
            <v>Ф.И.О.</v>
          </cell>
          <cell r="Z940" t="str">
            <v>Центр</v>
          </cell>
          <cell r="AA940" t="str">
            <v>Daily rate for Sick Leaves</v>
          </cell>
          <cell r="AB940" t="str">
            <v>Salary</v>
          </cell>
        </row>
        <row r="941">
          <cell r="A941">
            <v>10231419</v>
          </cell>
          <cell r="B941">
            <v>50035</v>
          </cell>
          <cell r="C941" t="str">
            <v>Калмуханов Айбек</v>
          </cell>
          <cell r="D941">
            <v>184000</v>
          </cell>
          <cell r="E941">
            <v>79963.68</v>
          </cell>
          <cell r="F941">
            <v>80970.77</v>
          </cell>
          <cell r="G941">
            <v>87646.89</v>
          </cell>
          <cell r="H941">
            <v>91001.27</v>
          </cell>
          <cell r="I941">
            <v>12498.45</v>
          </cell>
          <cell r="J941">
            <v>85608.17</v>
          </cell>
          <cell r="K941">
            <v>72336.16</v>
          </cell>
          <cell r="L941">
            <v>62852.26</v>
          </cell>
          <cell r="M941">
            <v>53439.15</v>
          </cell>
          <cell r="N941">
            <v>81626.62</v>
          </cell>
          <cell r="O941">
            <v>88757.5</v>
          </cell>
          <cell r="P941">
            <v>90122.34</v>
          </cell>
          <cell r="Q941">
            <v>886823.26</v>
          </cell>
          <cell r="R941">
            <v>12</v>
          </cell>
          <cell r="S941">
            <v>91555.08</v>
          </cell>
          <cell r="T941">
            <v>2240.4445007888216</v>
          </cell>
          <cell r="U941">
            <v>4345.727759562842</v>
          </cell>
          <cell r="V941">
            <v>795268.18</v>
          </cell>
          <cell r="W941" t="str">
            <v>Daily rate for Vacation</v>
          </cell>
          <cell r="X941" t="str">
            <v>NN</v>
          </cell>
          <cell r="Y941" t="str">
            <v>Ф.И.О.</v>
          </cell>
          <cell r="Z941" t="str">
            <v>Центр</v>
          </cell>
          <cell r="AA941" t="str">
            <v>Daily rate for Sick Leaves</v>
          </cell>
          <cell r="AB941" t="str">
            <v>Salary</v>
          </cell>
        </row>
        <row r="942">
          <cell r="A942">
            <v>10247533</v>
          </cell>
          <cell r="B942">
            <v>50036</v>
          </cell>
          <cell r="C942" t="str">
            <v>Дюмбаев Орын</v>
          </cell>
          <cell r="D942">
            <v>156100</v>
          </cell>
          <cell r="E942">
            <v>85293.5</v>
          </cell>
          <cell r="F942">
            <v>88025.85</v>
          </cell>
          <cell r="G942">
            <v>93686.34</v>
          </cell>
          <cell r="H942">
            <v>98977.03</v>
          </cell>
          <cell r="I942">
            <v>88567.09</v>
          </cell>
          <cell r="J942">
            <v>98881.38</v>
          </cell>
          <cell r="K942">
            <v>93862.71</v>
          </cell>
          <cell r="L942">
            <v>94867.65</v>
          </cell>
          <cell r="M942">
            <v>93502.81</v>
          </cell>
          <cell r="N942">
            <v>76673.14</v>
          </cell>
          <cell r="O942">
            <v>80631.93</v>
          </cell>
          <cell r="P942">
            <v>90418.5</v>
          </cell>
          <cell r="Q942">
            <v>1083387.93</v>
          </cell>
          <cell r="R942">
            <v>12</v>
          </cell>
          <cell r="S942">
            <v>81376.24</v>
          </cell>
          <cell r="T942">
            <v>2822.8862125309897</v>
          </cell>
          <cell r="U942">
            <v>5566.73161111111</v>
          </cell>
          <cell r="V942">
            <v>1002011.69</v>
          </cell>
          <cell r="W942" t="str">
            <v>Daily rate for Vacation</v>
          </cell>
          <cell r="X942" t="str">
            <v>NN</v>
          </cell>
          <cell r="Y942" t="str">
            <v>Ф.И.О.</v>
          </cell>
          <cell r="Z942" t="str">
            <v>Центр</v>
          </cell>
          <cell r="AA942" t="str">
            <v>Daily rate for Sick Leaves</v>
          </cell>
          <cell r="AB942" t="str">
            <v>Salary</v>
          </cell>
        </row>
        <row r="943">
          <cell r="A943">
            <v>10250871</v>
          </cell>
          <cell r="B943">
            <v>50037</v>
          </cell>
          <cell r="C943" t="str">
            <v>Айменов Ибрагим</v>
          </cell>
          <cell r="D943">
            <v>156100</v>
          </cell>
          <cell r="E943">
            <v>88275.73</v>
          </cell>
          <cell r="F943">
            <v>70526.54</v>
          </cell>
          <cell r="G943">
            <v>71367.71</v>
          </cell>
          <cell r="H943">
            <v>71482.63</v>
          </cell>
          <cell r="I943">
            <v>71574.55</v>
          </cell>
          <cell r="J943">
            <v>71413.06</v>
          </cell>
          <cell r="K943">
            <v>92397.75</v>
          </cell>
          <cell r="L943">
            <v>98217.85</v>
          </cell>
          <cell r="M943">
            <v>107856.95</v>
          </cell>
          <cell r="N943">
            <v>102885.98</v>
          </cell>
          <cell r="O943">
            <v>63250.5</v>
          </cell>
          <cell r="P943">
            <v>62159.78</v>
          </cell>
          <cell r="Q943">
            <v>971409.0299999999</v>
          </cell>
          <cell r="R943">
            <v>12</v>
          </cell>
          <cell r="S943">
            <v>79046.68</v>
          </cell>
          <cell r="T943">
            <v>2513.980025918413</v>
          </cell>
          <cell r="U943">
            <v>5158.163872832369</v>
          </cell>
          <cell r="V943">
            <v>892362.3499999999</v>
          </cell>
          <cell r="W943" t="str">
            <v>Daily rate for Vacation</v>
          </cell>
          <cell r="X943" t="str">
            <v>NN</v>
          </cell>
          <cell r="Y943" t="str">
            <v>Ф.И.О.</v>
          </cell>
          <cell r="Z943" t="str">
            <v>Центр</v>
          </cell>
          <cell r="AA943" t="str">
            <v>Daily rate for Sick Leaves</v>
          </cell>
          <cell r="AB943" t="str">
            <v>Salary</v>
          </cell>
        </row>
        <row r="944">
          <cell r="A944">
            <v>10261280</v>
          </cell>
          <cell r="B944">
            <v>50038</v>
          </cell>
          <cell r="C944" t="str">
            <v>Крицкий Дмитрий</v>
          </cell>
          <cell r="D944">
            <v>111000</v>
          </cell>
          <cell r="E944">
            <v>54038.14</v>
          </cell>
          <cell r="F944">
            <v>460197.24</v>
          </cell>
          <cell r="G944">
            <v>144108.95</v>
          </cell>
          <cell r="H944">
            <v>501228.9</v>
          </cell>
          <cell r="I944">
            <v>0.6</v>
          </cell>
          <cell r="J944">
            <v>530205.89</v>
          </cell>
          <cell r="K944">
            <v>87453.89</v>
          </cell>
          <cell r="L944">
            <v>280499.72</v>
          </cell>
          <cell r="M944">
            <v>451002.82</v>
          </cell>
          <cell r="N944">
            <v>256132.63</v>
          </cell>
          <cell r="O944">
            <v>320557.57</v>
          </cell>
          <cell r="P944">
            <v>254132.16</v>
          </cell>
          <cell r="Q944">
            <v>3339558.51</v>
          </cell>
          <cell r="R944">
            <v>12</v>
          </cell>
          <cell r="S944">
            <v>16230</v>
          </cell>
          <cell r="T944">
            <v>9362.543695064232</v>
          </cell>
          <cell r="U944">
            <v>18882.548352272726</v>
          </cell>
          <cell r="V944">
            <v>3323328.51</v>
          </cell>
          <cell r="W944" t="str">
            <v>Daily rate for Vacation</v>
          </cell>
          <cell r="X944" t="str">
            <v>NN</v>
          </cell>
          <cell r="Y944" t="str">
            <v>Ф.И.О.</v>
          </cell>
          <cell r="Z944" t="str">
            <v>Центр</v>
          </cell>
          <cell r="AA944" t="str">
            <v>Daily rate for Sick Leaves</v>
          </cell>
          <cell r="AB944" t="str">
            <v>Salary</v>
          </cell>
        </row>
        <row r="945">
          <cell r="A945">
            <v>10080702</v>
          </cell>
          <cell r="B945">
            <v>50040</v>
          </cell>
          <cell r="C945" t="str">
            <v>Шаукымов Нуржау</v>
          </cell>
          <cell r="D945">
            <v>156150</v>
          </cell>
          <cell r="E945">
            <v>102002.6</v>
          </cell>
          <cell r="F945">
            <v>44298.96</v>
          </cell>
          <cell r="G945">
            <v>101684</v>
          </cell>
          <cell r="H945">
            <v>41905.06</v>
          </cell>
          <cell r="I945">
            <v>96998.15</v>
          </cell>
          <cell r="J945">
            <v>46834.95</v>
          </cell>
          <cell r="K945">
            <v>97211.15</v>
          </cell>
          <cell r="L945">
            <v>87584.35</v>
          </cell>
          <cell r="M945">
            <v>89936.58</v>
          </cell>
          <cell r="N945">
            <v>69710.49</v>
          </cell>
          <cell r="O945">
            <v>68600.34</v>
          </cell>
          <cell r="P945">
            <v>166222.97</v>
          </cell>
          <cell r="Q945">
            <v>1012989.5999999999</v>
          </cell>
          <cell r="R945">
            <v>12</v>
          </cell>
          <cell r="S945">
            <v>67937.92</v>
          </cell>
          <cell r="T945">
            <v>2662.4173991435655</v>
          </cell>
          <cell r="U945">
            <v>4947.914554973821</v>
          </cell>
          <cell r="V945">
            <v>945051.6799999998</v>
          </cell>
          <cell r="W945" t="str">
            <v>Daily rate for Vacation</v>
          </cell>
          <cell r="X945" t="str">
            <v>NN</v>
          </cell>
          <cell r="Y945" t="str">
            <v>Ф.И.О.</v>
          </cell>
          <cell r="Z945" t="str">
            <v>Центр</v>
          </cell>
          <cell r="AA945" t="str">
            <v>Daily rate for Sick Leaves</v>
          </cell>
          <cell r="AB945" t="str">
            <v>Salary</v>
          </cell>
        </row>
        <row r="946">
          <cell r="A946">
            <v>10007157</v>
          </cell>
          <cell r="B946">
            <v>50041</v>
          </cell>
          <cell r="C946" t="str">
            <v>Кулметенов Загипаз</v>
          </cell>
          <cell r="D946">
            <v>156100</v>
          </cell>
          <cell r="E946">
            <v>85293</v>
          </cell>
          <cell r="F946">
            <v>88026.15</v>
          </cell>
          <cell r="G946">
            <v>93685.44</v>
          </cell>
          <cell r="H946">
            <v>98976.93</v>
          </cell>
          <cell r="I946">
            <v>88567.79</v>
          </cell>
          <cell r="J946">
            <v>98881.88</v>
          </cell>
          <cell r="K946">
            <v>93862.01</v>
          </cell>
          <cell r="L946">
            <v>94867.75</v>
          </cell>
          <cell r="M946">
            <v>97322.7</v>
          </cell>
          <cell r="N946">
            <v>48046.83</v>
          </cell>
          <cell r="O946">
            <v>80631.72</v>
          </cell>
          <cell r="P946">
            <v>76673.32</v>
          </cell>
          <cell r="Q946">
            <v>1044835.5199999998</v>
          </cell>
          <cell r="R946">
            <v>12</v>
          </cell>
          <cell r="S946">
            <v>46679.28</v>
          </cell>
          <cell r="T946">
            <v>2812.0245661482977</v>
          </cell>
          <cell r="U946">
            <v>5545.312444444443</v>
          </cell>
          <cell r="V946">
            <v>998156.2399999998</v>
          </cell>
          <cell r="W946" t="str">
            <v>Daily rate for Vacation</v>
          </cell>
          <cell r="X946" t="str">
            <v>NN</v>
          </cell>
          <cell r="Y946" t="str">
            <v>Ф.И.О.</v>
          </cell>
          <cell r="Z946" t="str">
            <v>Центр</v>
          </cell>
          <cell r="AA946" t="str">
            <v>Daily rate for Sick Leaves</v>
          </cell>
          <cell r="AB946" t="str">
            <v>Salary</v>
          </cell>
        </row>
        <row r="947">
          <cell r="A947">
            <v>10008641</v>
          </cell>
          <cell r="B947">
            <v>50043</v>
          </cell>
          <cell r="C947" t="str">
            <v>Жангелдиев Марат</v>
          </cell>
          <cell r="D947">
            <v>156250</v>
          </cell>
          <cell r="E947">
            <v>55780.31</v>
          </cell>
          <cell r="F947">
            <v>96405.19</v>
          </cell>
          <cell r="G947">
            <v>46804.52</v>
          </cell>
          <cell r="H947">
            <v>111555.22</v>
          </cell>
          <cell r="I947">
            <v>44571.79</v>
          </cell>
          <cell r="J947">
            <v>106476.5</v>
          </cell>
          <cell r="K947">
            <v>74735.96</v>
          </cell>
          <cell r="L947">
            <v>81133.3</v>
          </cell>
          <cell r="M947">
            <v>95219.67</v>
          </cell>
          <cell r="N947">
            <v>133229.45</v>
          </cell>
          <cell r="O947">
            <v>70418.89</v>
          </cell>
          <cell r="P947">
            <v>51267.35</v>
          </cell>
          <cell r="Q947">
            <v>967598.1500000001</v>
          </cell>
          <cell r="R947">
            <v>12</v>
          </cell>
          <cell r="S947">
            <v>62620.96</v>
          </cell>
          <cell r="T947">
            <v>2549.518790849674</v>
          </cell>
          <cell r="U947">
            <v>4945.230546448089</v>
          </cell>
          <cell r="V947">
            <v>904977.1900000002</v>
          </cell>
          <cell r="W947" t="str">
            <v>Daily rate for Vacation</v>
          </cell>
          <cell r="X947" t="str">
            <v>NN</v>
          </cell>
          <cell r="Y947" t="str">
            <v>Ф.И.О.</v>
          </cell>
          <cell r="Z947" t="str">
            <v>Центр</v>
          </cell>
          <cell r="AA947" t="str">
            <v>Daily rate for Sick Leaves</v>
          </cell>
          <cell r="AB947" t="str">
            <v>Salary</v>
          </cell>
        </row>
        <row r="948">
          <cell r="A948">
            <v>10008689</v>
          </cell>
          <cell r="B948">
            <v>50044</v>
          </cell>
          <cell r="C948" t="str">
            <v>Тайшиев Аибар</v>
          </cell>
          <cell r="D948">
            <v>156100</v>
          </cell>
          <cell r="E948">
            <v>88276.48</v>
          </cell>
          <cell r="F948">
            <v>71136.76</v>
          </cell>
          <cell r="G948">
            <v>71367.75</v>
          </cell>
          <cell r="H948">
            <v>71482.66</v>
          </cell>
          <cell r="I948">
            <v>71574.58</v>
          </cell>
          <cell r="J948">
            <v>71413.09</v>
          </cell>
          <cell r="K948">
            <v>92397.78</v>
          </cell>
          <cell r="L948">
            <v>92967.05</v>
          </cell>
          <cell r="M948">
            <v>108670.36</v>
          </cell>
          <cell r="N948">
            <v>76672.74</v>
          </cell>
          <cell r="O948">
            <v>136586.06</v>
          </cell>
          <cell r="P948">
            <v>130969.91</v>
          </cell>
          <cell r="Q948">
            <v>1083515.22</v>
          </cell>
          <cell r="R948">
            <v>12</v>
          </cell>
          <cell r="S948">
            <v>75306.14</v>
          </cell>
          <cell r="T948">
            <v>2840.3456164074823</v>
          </cell>
          <cell r="U948">
            <v>5143.92387755102</v>
          </cell>
          <cell r="V948">
            <v>1008209.08</v>
          </cell>
          <cell r="W948" t="str">
            <v>Daily rate for Vacation</v>
          </cell>
          <cell r="X948" t="str">
            <v>NN</v>
          </cell>
          <cell r="Y948" t="str">
            <v>Ф.И.О.</v>
          </cell>
          <cell r="Z948" t="str">
            <v>Центр</v>
          </cell>
          <cell r="AA948" t="str">
            <v>Daily rate for Sick Leaves</v>
          </cell>
          <cell r="AB948" t="str">
            <v>Salary</v>
          </cell>
        </row>
        <row r="949">
          <cell r="A949">
            <v>10310037</v>
          </cell>
          <cell r="B949">
            <v>50045</v>
          </cell>
          <cell r="C949" t="str">
            <v>Шеян Игорь</v>
          </cell>
          <cell r="D949">
            <v>156150</v>
          </cell>
          <cell r="E949">
            <v>87914.81</v>
          </cell>
          <cell r="F949">
            <v>128707.47</v>
          </cell>
          <cell r="G949">
            <v>46804.86</v>
          </cell>
          <cell r="H949">
            <v>133663.11</v>
          </cell>
          <cell r="I949">
            <v>53298.35</v>
          </cell>
          <cell r="J949">
            <v>197890.79</v>
          </cell>
          <cell r="K949">
            <v>65071.52</v>
          </cell>
          <cell r="L949">
            <v>95424.13</v>
          </cell>
          <cell r="M949">
            <v>138101.84</v>
          </cell>
          <cell r="N949">
            <v>127659.12</v>
          </cell>
          <cell r="O949">
            <v>166827.36</v>
          </cell>
          <cell r="P949">
            <v>58224.51</v>
          </cell>
          <cell r="Q949">
            <v>1299587.8699999999</v>
          </cell>
          <cell r="R949">
            <v>12</v>
          </cell>
          <cell r="S949">
            <v>49158.32</v>
          </cell>
          <cell r="T949">
            <v>3522.733688302907</v>
          </cell>
          <cell r="U949">
            <v>5815.951395348837</v>
          </cell>
          <cell r="V949">
            <v>1250429.5499999998</v>
          </cell>
          <cell r="W949" t="str">
            <v>Daily rate for Vacation</v>
          </cell>
          <cell r="X949" t="str">
            <v>NN</v>
          </cell>
          <cell r="Y949" t="str">
            <v>Ф.И.О.</v>
          </cell>
          <cell r="Z949" t="str">
            <v>Центр</v>
          </cell>
          <cell r="AA949" t="str">
            <v>Daily rate for Sick Leaves</v>
          </cell>
          <cell r="AB949" t="str">
            <v>Salary</v>
          </cell>
        </row>
        <row r="950">
          <cell r="A950">
            <v>10016980</v>
          </cell>
          <cell r="B950">
            <v>50046</v>
          </cell>
          <cell r="C950" t="str">
            <v>Беркалиев Куангали</v>
          </cell>
          <cell r="D950">
            <v>156150</v>
          </cell>
          <cell r="E950">
            <v>55779.55</v>
          </cell>
          <cell r="F950">
            <v>96405.42</v>
          </cell>
          <cell r="G950">
            <v>46804.76</v>
          </cell>
          <cell r="H950">
            <v>111555.46</v>
          </cell>
          <cell r="I950">
            <v>44572.03</v>
          </cell>
          <cell r="J950">
            <v>106476.73</v>
          </cell>
          <cell r="K950">
            <v>74736.2</v>
          </cell>
          <cell r="L950">
            <v>79768.08</v>
          </cell>
          <cell r="M950">
            <v>95219.81</v>
          </cell>
          <cell r="N950">
            <v>136131.1</v>
          </cell>
          <cell r="O950">
            <v>57865.82</v>
          </cell>
          <cell r="P950">
            <v>51267.4</v>
          </cell>
          <cell r="Q950">
            <v>956582.3599999998</v>
          </cell>
          <cell r="R950">
            <v>12</v>
          </cell>
          <cell r="S950">
            <v>73992.72</v>
          </cell>
          <cell r="T950">
            <v>2486.4481631733147</v>
          </cell>
          <cell r="U950">
            <v>5101.674219653178</v>
          </cell>
          <cell r="V950">
            <v>882589.6399999998</v>
          </cell>
          <cell r="W950" t="str">
            <v>Daily rate for Vacation</v>
          </cell>
          <cell r="X950" t="str">
            <v>NN</v>
          </cell>
          <cell r="Y950" t="str">
            <v>Ф.И.О.</v>
          </cell>
          <cell r="Z950" t="str">
            <v>Центр</v>
          </cell>
          <cell r="AA950" t="str">
            <v>Daily rate for Sick Leaves</v>
          </cell>
          <cell r="AB950" t="str">
            <v>Salary</v>
          </cell>
        </row>
        <row r="951">
          <cell r="A951">
            <v>10036689</v>
          </cell>
          <cell r="B951">
            <v>50047</v>
          </cell>
          <cell r="C951" t="str">
            <v>Булекбаев Берик</v>
          </cell>
          <cell r="D951">
            <v>156350</v>
          </cell>
          <cell r="E951">
            <v>102002.52</v>
          </cell>
          <cell r="F951">
            <v>44298.87</v>
          </cell>
          <cell r="G951">
            <v>101875.37</v>
          </cell>
          <cell r="H951">
            <v>41981.44</v>
          </cell>
          <cell r="I951">
            <v>74735.63</v>
          </cell>
          <cell r="J951">
            <v>34493.84</v>
          </cell>
          <cell r="K951">
            <v>127978.11</v>
          </cell>
          <cell r="L951">
            <v>100578.09</v>
          </cell>
          <cell r="M951">
            <v>86706.3</v>
          </cell>
          <cell r="N951">
            <v>74544.44</v>
          </cell>
          <cell r="O951">
            <v>70359.04</v>
          </cell>
          <cell r="P951">
            <v>108804.33</v>
          </cell>
          <cell r="Q951">
            <v>968357.9800000001</v>
          </cell>
          <cell r="R951">
            <v>12</v>
          </cell>
          <cell r="S951">
            <v>70136.28</v>
          </cell>
          <cell r="T951">
            <v>2530.487097137706</v>
          </cell>
          <cell r="U951">
            <v>5684.94746835443</v>
          </cell>
          <cell r="V951">
            <v>898221.7000000001</v>
          </cell>
          <cell r="W951" t="str">
            <v>Daily rate for Vacation</v>
          </cell>
          <cell r="X951" t="str">
            <v>NN</v>
          </cell>
          <cell r="Y951" t="str">
            <v>Ф.И.О.</v>
          </cell>
          <cell r="Z951" t="str">
            <v>Центр</v>
          </cell>
          <cell r="AA951" t="str">
            <v>Daily rate for Sick Leaves</v>
          </cell>
          <cell r="AB951" t="str">
            <v>Salary</v>
          </cell>
        </row>
        <row r="952">
          <cell r="A952">
            <v>10039154</v>
          </cell>
          <cell r="B952">
            <v>50048</v>
          </cell>
          <cell r="C952" t="str">
            <v>Шункенов Сисенбай</v>
          </cell>
          <cell r="D952">
            <v>156150</v>
          </cell>
          <cell r="E952">
            <v>102002.6</v>
          </cell>
          <cell r="F952">
            <v>44298.95</v>
          </cell>
          <cell r="G952">
            <v>101684</v>
          </cell>
          <cell r="H952">
            <v>41905.05</v>
          </cell>
          <cell r="I952">
            <v>96998.14</v>
          </cell>
          <cell r="J952">
            <v>46834.95</v>
          </cell>
          <cell r="K952">
            <v>92186.46</v>
          </cell>
          <cell r="L952">
            <v>87583.58</v>
          </cell>
          <cell r="M952">
            <v>89936.87</v>
          </cell>
          <cell r="N952">
            <v>50141.8</v>
          </cell>
          <cell r="O952">
            <v>68600.69</v>
          </cell>
          <cell r="P952">
            <v>90735.74</v>
          </cell>
          <cell r="Q952">
            <v>912908.8300000001</v>
          </cell>
          <cell r="R952">
            <v>12</v>
          </cell>
          <cell r="S952">
            <v>27774.96</v>
          </cell>
          <cell r="T952">
            <v>2493.6158158665767</v>
          </cell>
          <cell r="U952">
            <v>4944.8819553072635</v>
          </cell>
          <cell r="V952">
            <v>885133.8700000001</v>
          </cell>
          <cell r="W952" t="str">
            <v>Daily rate for Vacation</v>
          </cell>
          <cell r="X952" t="str">
            <v>NN</v>
          </cell>
          <cell r="Y952" t="str">
            <v>Ф.И.О.</v>
          </cell>
          <cell r="Z952" t="str">
            <v>Центр</v>
          </cell>
          <cell r="AA952" t="str">
            <v>Daily rate for Sick Leaves</v>
          </cell>
          <cell r="AB952" t="str">
            <v>Salary</v>
          </cell>
        </row>
        <row r="953">
          <cell r="A953">
            <v>10109069</v>
          </cell>
          <cell r="B953">
            <v>50049</v>
          </cell>
          <cell r="C953" t="str">
            <v>Голубев Николай</v>
          </cell>
          <cell r="D953">
            <v>156150</v>
          </cell>
          <cell r="E953">
            <v>102002.28</v>
          </cell>
          <cell r="F953">
            <v>74247.71</v>
          </cell>
          <cell r="G953">
            <v>46804.41</v>
          </cell>
          <cell r="H953">
            <v>111554.71</v>
          </cell>
          <cell r="I953">
            <v>44571.88</v>
          </cell>
          <cell r="J953">
            <v>138905.12</v>
          </cell>
          <cell r="K953">
            <v>74736.33</v>
          </cell>
          <cell r="L953">
            <v>79904.47</v>
          </cell>
          <cell r="M953">
            <v>96822.41</v>
          </cell>
          <cell r="N953">
            <v>133743.39</v>
          </cell>
          <cell r="O953">
            <v>82860.49</v>
          </cell>
          <cell r="P953">
            <v>51266.71</v>
          </cell>
          <cell r="Q953">
            <v>1037419.9099999999</v>
          </cell>
          <cell r="R953">
            <v>12</v>
          </cell>
          <cell r="S953">
            <v>64525.04</v>
          </cell>
          <cell r="T953">
            <v>2740.8577586206898</v>
          </cell>
          <cell r="U953">
            <v>4963.749336734693</v>
          </cell>
          <cell r="V953">
            <v>972894.8699999999</v>
          </cell>
          <cell r="W953" t="str">
            <v>Daily rate for Vacation</v>
          </cell>
          <cell r="X953" t="str">
            <v>NN</v>
          </cell>
          <cell r="Y953" t="str">
            <v>Ф.И.О.</v>
          </cell>
          <cell r="Z953" t="str">
            <v>Центр</v>
          </cell>
          <cell r="AA953" t="str">
            <v>Daily rate for Sick Leaves</v>
          </cell>
          <cell r="AB953" t="str">
            <v>Salary</v>
          </cell>
        </row>
        <row r="954">
          <cell r="A954">
            <v>10149749</v>
          </cell>
          <cell r="B954">
            <v>50052</v>
          </cell>
          <cell r="C954" t="str">
            <v>Ергалиев Руслан</v>
          </cell>
          <cell r="D954">
            <v>156150</v>
          </cell>
          <cell r="E954">
            <v>102001.9</v>
          </cell>
          <cell r="F954">
            <v>44299.25</v>
          </cell>
          <cell r="G954">
            <v>118027.12</v>
          </cell>
          <cell r="H954">
            <v>50124.18</v>
          </cell>
          <cell r="I954">
            <v>101095.58</v>
          </cell>
          <cell r="J954">
            <v>56036.42</v>
          </cell>
          <cell r="K954">
            <v>113969.23</v>
          </cell>
          <cell r="L954">
            <v>111425.15</v>
          </cell>
          <cell r="M954">
            <v>104663.67</v>
          </cell>
          <cell r="N954">
            <v>83381.34</v>
          </cell>
          <cell r="O954">
            <v>82090.48</v>
          </cell>
          <cell r="P954">
            <v>162004.06</v>
          </cell>
          <cell r="Q954">
            <v>1129118.3800000001</v>
          </cell>
          <cell r="R954">
            <v>12</v>
          </cell>
          <cell r="S954">
            <v>48539.68</v>
          </cell>
          <cell r="T954">
            <v>3044.226673427993</v>
          </cell>
          <cell r="U954">
            <v>5717.34761904762</v>
          </cell>
          <cell r="V954">
            <v>1080578.7000000002</v>
          </cell>
          <cell r="W954" t="str">
            <v>Daily rate for Vacation</v>
          </cell>
          <cell r="X954" t="str">
            <v>NN</v>
          </cell>
          <cell r="Y954" t="str">
            <v>Ф.И.О.</v>
          </cell>
          <cell r="Z954" t="str">
            <v>Центр</v>
          </cell>
          <cell r="AA954" t="str">
            <v>Daily rate for Sick Leaves</v>
          </cell>
          <cell r="AB954" t="str">
            <v>Salary</v>
          </cell>
        </row>
        <row r="955">
          <cell r="A955">
            <v>10150900</v>
          </cell>
          <cell r="B955">
            <v>50053</v>
          </cell>
          <cell r="C955" t="str">
            <v>Абдикаримов Абдикаким</v>
          </cell>
          <cell r="D955">
            <v>156150</v>
          </cell>
          <cell r="E955">
            <v>121462.45</v>
          </cell>
          <cell r="F955">
            <v>96405.73</v>
          </cell>
          <cell r="G955">
            <v>103456.08</v>
          </cell>
          <cell r="H955">
            <v>41905.14</v>
          </cell>
          <cell r="I955">
            <v>139462.16</v>
          </cell>
          <cell r="J955">
            <v>46834.69</v>
          </cell>
          <cell r="K955">
            <v>140133.41</v>
          </cell>
          <cell r="L955">
            <v>129331.71</v>
          </cell>
          <cell r="M955">
            <v>128280.17</v>
          </cell>
          <cell r="N955">
            <v>100221.13</v>
          </cell>
          <cell r="O955">
            <v>99668.62</v>
          </cell>
          <cell r="P955">
            <v>90735.7</v>
          </cell>
          <cell r="Q955">
            <v>1237896.99</v>
          </cell>
          <cell r="R955">
            <v>12</v>
          </cell>
          <cell r="S955">
            <v>15692.68</v>
          </cell>
          <cell r="T955">
            <v>3443.2170103673657</v>
          </cell>
          <cell r="U955">
            <v>5505.42481981982</v>
          </cell>
          <cell r="V955">
            <v>1222204.31</v>
          </cell>
          <cell r="W955" t="str">
            <v>Daily rate for Vacation</v>
          </cell>
          <cell r="X955" t="str">
            <v>NN</v>
          </cell>
          <cell r="Y955" t="str">
            <v>Ф.И.О.</v>
          </cell>
          <cell r="Z955" t="str">
            <v>Центр</v>
          </cell>
          <cell r="AA955" t="str">
            <v>Daily rate for Sick Leaves</v>
          </cell>
          <cell r="AB955" t="str">
            <v>Salary</v>
          </cell>
        </row>
        <row r="956">
          <cell r="A956">
            <v>10161756</v>
          </cell>
          <cell r="B956">
            <v>50054</v>
          </cell>
          <cell r="C956" t="str">
            <v>Жайжанов Алимжан</v>
          </cell>
          <cell r="D956">
            <v>156150</v>
          </cell>
          <cell r="E956">
            <v>55779.64</v>
          </cell>
          <cell r="F956">
            <v>96405.11</v>
          </cell>
          <cell r="G956">
            <v>101684.05</v>
          </cell>
          <cell r="H956">
            <v>41905.11</v>
          </cell>
          <cell r="I956">
            <v>96998.2</v>
          </cell>
          <cell r="J956">
            <v>49198.41</v>
          </cell>
          <cell r="K956">
            <v>97211.86</v>
          </cell>
          <cell r="L956">
            <v>115778.02</v>
          </cell>
          <cell r="M956">
            <v>89936.96</v>
          </cell>
          <cell r="N956">
            <v>79877.01</v>
          </cell>
          <cell r="O956">
            <v>46313.31</v>
          </cell>
          <cell r="P956">
            <v>123615.6</v>
          </cell>
          <cell r="Q956">
            <v>994703.2799999999</v>
          </cell>
          <cell r="R956">
            <v>12</v>
          </cell>
          <cell r="S956">
            <v>67529.04</v>
          </cell>
          <cell r="T956">
            <v>2612.052738336714</v>
          </cell>
          <cell r="U956">
            <v>5066.525901639344</v>
          </cell>
          <cell r="V956">
            <v>927174.2399999999</v>
          </cell>
          <cell r="W956" t="str">
            <v>Daily rate for Vacation</v>
          </cell>
          <cell r="X956" t="str">
            <v>NN</v>
          </cell>
          <cell r="Y956" t="str">
            <v>Ф.И.О.</v>
          </cell>
          <cell r="Z956" t="str">
            <v>Центр</v>
          </cell>
          <cell r="AA956" t="str">
            <v>Daily rate for Sick Leaves</v>
          </cell>
          <cell r="AB956" t="str">
            <v>Salary</v>
          </cell>
        </row>
        <row r="957">
          <cell r="A957">
            <v>10162564</v>
          </cell>
          <cell r="B957">
            <v>50055</v>
          </cell>
          <cell r="C957" t="str">
            <v>Акбаев Алпысбай</v>
          </cell>
          <cell r="D957">
            <v>156250</v>
          </cell>
          <cell r="E957">
            <v>119119.97</v>
          </cell>
          <cell r="F957">
            <v>44299.47</v>
          </cell>
          <cell r="G957">
            <v>101684.5</v>
          </cell>
          <cell r="H957">
            <v>110460.86</v>
          </cell>
          <cell r="I957">
            <v>96998.65</v>
          </cell>
          <cell r="J957">
            <v>46834.45</v>
          </cell>
          <cell r="K957">
            <v>94835.26</v>
          </cell>
          <cell r="L957">
            <v>88934.22</v>
          </cell>
          <cell r="M957">
            <v>89936.75</v>
          </cell>
          <cell r="N957">
            <v>68551.87</v>
          </cell>
          <cell r="O957">
            <v>68600.18</v>
          </cell>
          <cell r="P957">
            <v>90736.24</v>
          </cell>
          <cell r="Q957">
            <v>1020992.4199999999</v>
          </cell>
          <cell r="R957">
            <v>12</v>
          </cell>
          <cell r="S957">
            <v>0</v>
          </cell>
          <cell r="T957">
            <v>2876.359082713545</v>
          </cell>
          <cell r="U957">
            <v>4861.868666666666</v>
          </cell>
          <cell r="V957">
            <v>1020992.4199999999</v>
          </cell>
          <cell r="W957" t="str">
            <v>Daily rate for Vacation</v>
          </cell>
          <cell r="X957" t="str">
            <v>NN</v>
          </cell>
          <cell r="Y957" t="str">
            <v>Ф.И.О.</v>
          </cell>
          <cell r="Z957" t="str">
            <v>Центр</v>
          </cell>
          <cell r="AA957" t="str">
            <v>Daily rate for Sick Leaves</v>
          </cell>
          <cell r="AB957" t="str">
            <v>Salary</v>
          </cell>
        </row>
        <row r="958">
          <cell r="A958">
            <v>10163946</v>
          </cell>
          <cell r="B958">
            <v>50057</v>
          </cell>
          <cell r="C958" t="str">
            <v>Уралбаев Сайфулдин</v>
          </cell>
          <cell r="D958">
            <v>156250</v>
          </cell>
          <cell r="E958">
            <v>55780.36</v>
          </cell>
          <cell r="F958">
            <v>96405.43</v>
          </cell>
          <cell r="G958">
            <v>46803.97</v>
          </cell>
          <cell r="H958">
            <v>111554.87</v>
          </cell>
          <cell r="I958">
            <v>44571.64</v>
          </cell>
          <cell r="J958">
            <v>106476.54</v>
          </cell>
          <cell r="K958">
            <v>74736.21</v>
          </cell>
          <cell r="L958">
            <v>81133.76</v>
          </cell>
          <cell r="M958">
            <v>95219.33</v>
          </cell>
          <cell r="N958">
            <v>63651.06</v>
          </cell>
          <cell r="O958">
            <v>160652.76</v>
          </cell>
          <cell r="P958">
            <v>51267.18</v>
          </cell>
          <cell r="Q958">
            <v>988253.11</v>
          </cell>
          <cell r="R958">
            <v>12</v>
          </cell>
          <cell r="S958">
            <v>70012.95</v>
          </cell>
          <cell r="T958">
            <v>2586.8834798287135</v>
          </cell>
          <cell r="U958">
            <v>4936.775053763441</v>
          </cell>
          <cell r="V958">
            <v>918240.16</v>
          </cell>
          <cell r="W958" t="str">
            <v>Daily rate for Vacation</v>
          </cell>
          <cell r="X958" t="str">
            <v>NN</v>
          </cell>
          <cell r="Y958" t="str">
            <v>Ф.И.О.</v>
          </cell>
          <cell r="Z958" t="str">
            <v>Центр</v>
          </cell>
          <cell r="AA958" t="str">
            <v>Daily rate for Sick Leaves</v>
          </cell>
          <cell r="AB958" t="str">
            <v>Salary</v>
          </cell>
        </row>
        <row r="959">
          <cell r="A959">
            <v>10172391</v>
          </cell>
          <cell r="B959">
            <v>50058</v>
          </cell>
          <cell r="C959" t="str">
            <v>Шеян Василий</v>
          </cell>
          <cell r="D959">
            <v>156150</v>
          </cell>
          <cell r="E959">
            <v>55779.86</v>
          </cell>
          <cell r="F959">
            <v>96405.33</v>
          </cell>
          <cell r="G959">
            <v>46804.27</v>
          </cell>
          <cell r="H959">
            <v>111554.57</v>
          </cell>
          <cell r="I959">
            <v>44571.74</v>
          </cell>
          <cell r="J959">
            <v>138904.97</v>
          </cell>
          <cell r="K959">
            <v>101668.51</v>
          </cell>
          <cell r="L959">
            <v>112229.84</v>
          </cell>
          <cell r="M959">
            <v>137658.84</v>
          </cell>
          <cell r="N959">
            <v>145866.81</v>
          </cell>
          <cell r="O959">
            <v>98770.8</v>
          </cell>
          <cell r="P959">
            <v>51267.1</v>
          </cell>
          <cell r="Q959">
            <v>1141482.6400000001</v>
          </cell>
          <cell r="R959">
            <v>12</v>
          </cell>
          <cell r="S959">
            <v>45756.08</v>
          </cell>
          <cell r="T959">
            <v>3086.9015100292995</v>
          </cell>
          <cell r="U959">
            <v>5706.909166666667</v>
          </cell>
          <cell r="V959">
            <v>1095726.56</v>
          </cell>
          <cell r="W959" t="str">
            <v>Daily rate for Vacation</v>
          </cell>
          <cell r="X959" t="str">
            <v>NN</v>
          </cell>
          <cell r="Y959" t="str">
            <v>Ф.И.О.</v>
          </cell>
          <cell r="Z959" t="str">
            <v>Центр</v>
          </cell>
          <cell r="AA959" t="str">
            <v>Daily rate for Sick Leaves</v>
          </cell>
          <cell r="AB959" t="str">
            <v>Salary</v>
          </cell>
        </row>
        <row r="960">
          <cell r="A960">
            <v>10172594</v>
          </cell>
          <cell r="B960">
            <v>50059</v>
          </cell>
          <cell r="C960" t="str">
            <v>Мурунов Болат</v>
          </cell>
          <cell r="D960">
            <v>156250</v>
          </cell>
          <cell r="E960">
            <v>55779.84</v>
          </cell>
          <cell r="F960">
            <v>96405.31</v>
          </cell>
          <cell r="G960">
            <v>121795.34</v>
          </cell>
          <cell r="H960">
            <v>111554.74</v>
          </cell>
          <cell r="I960">
            <v>44571.91</v>
          </cell>
          <cell r="J960">
            <v>106477.21</v>
          </cell>
          <cell r="K960">
            <v>74736.28</v>
          </cell>
          <cell r="L960">
            <v>81708.44</v>
          </cell>
          <cell r="M960">
            <v>95219.28</v>
          </cell>
          <cell r="N960">
            <v>63650.61</v>
          </cell>
          <cell r="O960">
            <v>167393.56</v>
          </cell>
          <cell r="P960">
            <v>51266.55</v>
          </cell>
          <cell r="Q960">
            <v>1070559.07</v>
          </cell>
          <cell r="R960">
            <v>12</v>
          </cell>
          <cell r="S960">
            <v>76079.72</v>
          </cell>
          <cell r="T960">
            <v>2801.6659623619566</v>
          </cell>
          <cell r="U960">
            <v>4898.913054187193</v>
          </cell>
          <cell r="V960">
            <v>994479.3500000001</v>
          </cell>
          <cell r="W960" t="str">
            <v>Daily rate for Vacation</v>
          </cell>
          <cell r="X960" t="str">
            <v>NN</v>
          </cell>
          <cell r="Y960" t="str">
            <v>Ф.И.О.</v>
          </cell>
          <cell r="Z960" t="str">
            <v>Центр</v>
          </cell>
          <cell r="AA960" t="str">
            <v>Daily rate for Sick Leaves</v>
          </cell>
          <cell r="AB960" t="str">
            <v>Salary</v>
          </cell>
        </row>
        <row r="961">
          <cell r="A961">
            <v>10175197</v>
          </cell>
          <cell r="B961">
            <v>50060</v>
          </cell>
          <cell r="C961" t="str">
            <v>Булегенов Талгат</v>
          </cell>
          <cell r="D961">
            <v>156150</v>
          </cell>
          <cell r="E961">
            <v>102001.8</v>
          </cell>
          <cell r="F961">
            <v>44299.33</v>
          </cell>
          <cell r="G961">
            <v>101684.37</v>
          </cell>
          <cell r="H961">
            <v>41904.54</v>
          </cell>
          <cell r="I961">
            <v>71041.63</v>
          </cell>
          <cell r="J961">
            <v>46834.4</v>
          </cell>
          <cell r="K961">
            <v>89566.52</v>
          </cell>
          <cell r="L961">
            <v>66851.08</v>
          </cell>
          <cell r="M961">
            <v>76737.59</v>
          </cell>
          <cell r="N961">
            <v>69710.33</v>
          </cell>
          <cell r="O961">
            <v>68600.25</v>
          </cell>
          <cell r="P961">
            <v>90735.97</v>
          </cell>
          <cell r="Q961">
            <v>869967.8099999999</v>
          </cell>
          <cell r="R961">
            <v>12</v>
          </cell>
          <cell r="S961">
            <v>29861.47</v>
          </cell>
          <cell r="T961">
            <v>2366.7634099616857</v>
          </cell>
          <cell r="U961">
            <v>4941.802</v>
          </cell>
          <cell r="V961">
            <v>840106.34</v>
          </cell>
          <cell r="W961" t="str">
            <v>Daily rate for Vacation</v>
          </cell>
          <cell r="X961" t="str">
            <v>NN</v>
          </cell>
          <cell r="Y961" t="str">
            <v>Ф.И.О.</v>
          </cell>
          <cell r="Z961" t="str">
            <v>Центр</v>
          </cell>
          <cell r="AA961" t="str">
            <v>Daily rate for Sick Leaves</v>
          </cell>
          <cell r="AB961" t="str">
            <v>Salary</v>
          </cell>
        </row>
        <row r="962">
          <cell r="A962">
            <v>10181141</v>
          </cell>
          <cell r="B962">
            <v>50061</v>
          </cell>
          <cell r="C962" t="str">
            <v>Тлеков Узакпай</v>
          </cell>
          <cell r="D962">
            <v>156250</v>
          </cell>
          <cell r="E962">
            <v>102002.02</v>
          </cell>
          <cell r="F962">
            <v>44299.37</v>
          </cell>
          <cell r="G962">
            <v>119005.66</v>
          </cell>
          <cell r="H962">
            <v>41904.77</v>
          </cell>
          <cell r="I962">
            <v>96998.86</v>
          </cell>
          <cell r="J962">
            <v>46834.67</v>
          </cell>
          <cell r="K962">
            <v>94835.47</v>
          </cell>
          <cell r="L962">
            <v>88258.82</v>
          </cell>
          <cell r="M962">
            <v>89936.93</v>
          </cell>
          <cell r="N962">
            <v>68551.05</v>
          </cell>
          <cell r="O962">
            <v>68600.36</v>
          </cell>
          <cell r="P962">
            <v>172041.22</v>
          </cell>
          <cell r="Q962">
            <v>1033269.2000000001</v>
          </cell>
          <cell r="R962">
            <v>12</v>
          </cell>
          <cell r="S962">
            <v>73174.32</v>
          </cell>
          <cell r="T962">
            <v>2704.7973856209155</v>
          </cell>
          <cell r="U962">
            <v>5000.494166666667</v>
          </cell>
          <cell r="V962">
            <v>960094.8800000001</v>
          </cell>
          <cell r="W962" t="str">
            <v>Daily rate for Vacation</v>
          </cell>
          <cell r="X962" t="str">
            <v>NN</v>
          </cell>
          <cell r="Y962" t="str">
            <v>Ф.И.О.</v>
          </cell>
          <cell r="Z962" t="str">
            <v>Центр</v>
          </cell>
          <cell r="AA962" t="str">
            <v>Daily rate for Sick Leaves</v>
          </cell>
          <cell r="AB962" t="str">
            <v>Salary</v>
          </cell>
        </row>
        <row r="963">
          <cell r="A963">
            <v>10234062</v>
          </cell>
          <cell r="B963">
            <v>50062</v>
          </cell>
          <cell r="C963" t="str">
            <v>Останин Андрей</v>
          </cell>
          <cell r="D963">
            <v>156150</v>
          </cell>
          <cell r="E963">
            <v>55780.4</v>
          </cell>
          <cell r="F963">
            <v>96404.87</v>
          </cell>
          <cell r="G963">
            <v>46804.8</v>
          </cell>
          <cell r="H963">
            <v>111555.1</v>
          </cell>
          <cell r="I963">
            <v>44571.27</v>
          </cell>
          <cell r="J963">
            <v>65655.67</v>
          </cell>
          <cell r="K963">
            <v>74736.08</v>
          </cell>
          <cell r="L963">
            <v>79396.77</v>
          </cell>
          <cell r="M963">
            <v>155625.99</v>
          </cell>
          <cell r="N963">
            <v>1996.55</v>
          </cell>
          <cell r="O963">
            <v>82860.61</v>
          </cell>
          <cell r="P963">
            <v>51266.84</v>
          </cell>
          <cell r="Q963">
            <v>866654.9500000001</v>
          </cell>
          <cell r="R963">
            <v>12</v>
          </cell>
          <cell r="S963">
            <v>62577.43</v>
          </cell>
          <cell r="T963">
            <v>2265.262339418526</v>
          </cell>
          <cell r="U963">
            <v>5154.343076923077</v>
          </cell>
          <cell r="V963">
            <v>804077.52</v>
          </cell>
          <cell r="W963" t="str">
            <v>Daily rate for Vacation</v>
          </cell>
          <cell r="X963" t="str">
            <v>NN</v>
          </cell>
          <cell r="Y963" t="str">
            <v>Ф.И.О.</v>
          </cell>
          <cell r="Z963" t="str">
            <v>Центр</v>
          </cell>
          <cell r="AA963" t="str">
            <v>Daily rate for Sick Leaves</v>
          </cell>
          <cell r="AB963" t="str">
            <v>Salary</v>
          </cell>
        </row>
        <row r="964">
          <cell r="A964">
            <v>10238101</v>
          </cell>
          <cell r="B964">
            <v>50064</v>
          </cell>
          <cell r="C964" t="str">
            <v>Ихсанов Амантай</v>
          </cell>
          <cell r="D964">
            <v>156250</v>
          </cell>
          <cell r="E964">
            <v>102002.38</v>
          </cell>
          <cell r="F964">
            <v>44298.74</v>
          </cell>
          <cell r="G964">
            <v>101684.78</v>
          </cell>
          <cell r="H964">
            <v>41904.84</v>
          </cell>
          <cell r="I964">
            <v>96998.93</v>
          </cell>
          <cell r="J964">
            <v>46834.73</v>
          </cell>
          <cell r="K964">
            <v>96616.76</v>
          </cell>
          <cell r="L964">
            <v>105386.03</v>
          </cell>
          <cell r="M964">
            <v>85752.62</v>
          </cell>
          <cell r="N964">
            <v>68551.33</v>
          </cell>
          <cell r="O964">
            <v>68600.64</v>
          </cell>
          <cell r="P964">
            <v>160962.38</v>
          </cell>
          <cell r="Q964">
            <v>1019594.1599999999</v>
          </cell>
          <cell r="R964">
            <v>12</v>
          </cell>
          <cell r="S964">
            <v>70835.72</v>
          </cell>
          <cell r="T964">
            <v>2672.860153256705</v>
          </cell>
          <cell r="U964">
            <v>4941.450208333333</v>
          </cell>
          <cell r="V964">
            <v>948758.44</v>
          </cell>
          <cell r="W964" t="str">
            <v>Daily rate for Vacation</v>
          </cell>
          <cell r="X964" t="str">
            <v>NN</v>
          </cell>
          <cell r="Y964" t="str">
            <v>Ф.И.О.</v>
          </cell>
          <cell r="Z964" t="str">
            <v>Центр</v>
          </cell>
          <cell r="AA964" t="str">
            <v>Daily rate for Sick Leaves</v>
          </cell>
          <cell r="AB964" t="str">
            <v>Salary</v>
          </cell>
        </row>
        <row r="965">
          <cell r="A965">
            <v>10240930</v>
          </cell>
          <cell r="B965">
            <v>50065</v>
          </cell>
          <cell r="C965" t="str">
            <v>Шиханов Мурат</v>
          </cell>
          <cell r="D965">
            <v>156150</v>
          </cell>
          <cell r="E965">
            <v>102002.19</v>
          </cell>
          <cell r="F965">
            <v>106307.65</v>
          </cell>
          <cell r="G965">
            <v>118027.61</v>
          </cell>
          <cell r="H965">
            <v>85926.06</v>
          </cell>
          <cell r="I965">
            <v>116154.82</v>
          </cell>
          <cell r="J965">
            <v>56037.07</v>
          </cell>
          <cell r="K965">
            <v>133332.49</v>
          </cell>
          <cell r="L965">
            <v>106118.89</v>
          </cell>
          <cell r="M965">
            <v>104663.6</v>
          </cell>
          <cell r="N965">
            <v>83381.27</v>
          </cell>
          <cell r="O965">
            <v>82091.41</v>
          </cell>
          <cell r="P965">
            <v>204923.18</v>
          </cell>
          <cell r="Q965">
            <v>1298966.24</v>
          </cell>
          <cell r="R965">
            <v>12</v>
          </cell>
          <cell r="S965">
            <v>86746.4</v>
          </cell>
          <cell r="T965">
            <v>3415.088573360379</v>
          </cell>
          <cell r="U965">
            <v>5664.578691588786</v>
          </cell>
          <cell r="V965">
            <v>1212219.84</v>
          </cell>
          <cell r="W965" t="str">
            <v>Daily rate for Vacation</v>
          </cell>
          <cell r="X965" t="str">
            <v>NN</v>
          </cell>
          <cell r="Y965" t="str">
            <v>Ф.И.О.</v>
          </cell>
          <cell r="Z965" t="str">
            <v>Центр</v>
          </cell>
          <cell r="AA965" t="str">
            <v>Daily rate for Sick Leaves</v>
          </cell>
          <cell r="AB965" t="str">
            <v>Salary</v>
          </cell>
        </row>
        <row r="966">
          <cell r="A966">
            <v>10240948</v>
          </cell>
          <cell r="B966">
            <v>50066</v>
          </cell>
          <cell r="C966" t="str">
            <v>Каткылбаев Серик</v>
          </cell>
          <cell r="D966">
            <v>156150</v>
          </cell>
          <cell r="E966">
            <v>55779.8</v>
          </cell>
          <cell r="F966">
            <v>96405.28</v>
          </cell>
          <cell r="G966">
            <v>46804.21</v>
          </cell>
          <cell r="H966">
            <v>111554.51</v>
          </cell>
          <cell r="I966">
            <v>44571.68</v>
          </cell>
          <cell r="J966">
            <v>106476.99</v>
          </cell>
          <cell r="K966">
            <v>101272.26</v>
          </cell>
          <cell r="L966">
            <v>111993.92</v>
          </cell>
          <cell r="M966">
            <v>95220.16</v>
          </cell>
          <cell r="N966">
            <v>138167.65</v>
          </cell>
          <cell r="O966">
            <v>82859.78</v>
          </cell>
          <cell r="P966">
            <v>54459</v>
          </cell>
          <cell r="Q966">
            <v>1045565.2400000001</v>
          </cell>
          <cell r="R966">
            <v>12</v>
          </cell>
          <cell r="S966">
            <v>69938.24</v>
          </cell>
          <cell r="T966">
            <v>2748.5547667342807</v>
          </cell>
          <cell r="U966">
            <v>5390.204419889504</v>
          </cell>
          <cell r="V966">
            <v>975627.0000000001</v>
          </cell>
          <cell r="W966" t="str">
            <v>Daily rate for Vacation</v>
          </cell>
          <cell r="X966" t="str">
            <v>NN</v>
          </cell>
          <cell r="Y966" t="str">
            <v>Ф.И.О.</v>
          </cell>
          <cell r="Z966" t="str">
            <v>Центр</v>
          </cell>
          <cell r="AA966" t="str">
            <v>Daily rate for Sick Leaves</v>
          </cell>
          <cell r="AB966" t="str">
            <v>Salary</v>
          </cell>
        </row>
        <row r="967">
          <cell r="A967">
            <v>10251410</v>
          </cell>
          <cell r="B967">
            <v>50067</v>
          </cell>
          <cell r="C967" t="str">
            <v>Тойшинова Анар</v>
          </cell>
          <cell r="D967">
            <v>111500</v>
          </cell>
          <cell r="E967">
            <v>182597.8</v>
          </cell>
          <cell r="F967">
            <v>132319.17</v>
          </cell>
          <cell r="G967">
            <v>98007.65</v>
          </cell>
          <cell r="H967">
            <v>199023.87</v>
          </cell>
          <cell r="I967">
            <v>75634.68</v>
          </cell>
          <cell r="J967">
            <v>204453.53</v>
          </cell>
          <cell r="K967">
            <v>176150.08</v>
          </cell>
          <cell r="L967">
            <v>163200.3</v>
          </cell>
          <cell r="M967">
            <v>333754.7</v>
          </cell>
          <cell r="N967">
            <v>179243.54</v>
          </cell>
          <cell r="O967">
            <v>168880.29</v>
          </cell>
          <cell r="P967">
            <v>212238.29</v>
          </cell>
          <cell r="Q967">
            <v>2125503.9</v>
          </cell>
          <cell r="R967">
            <v>12</v>
          </cell>
          <cell r="S967">
            <v>17418.97</v>
          </cell>
          <cell r="T967">
            <v>5938.936584403876</v>
          </cell>
          <cell r="U967">
            <v>9245.986535087717</v>
          </cell>
          <cell r="V967">
            <v>2108084.9299999997</v>
          </cell>
          <cell r="W967" t="str">
            <v>Daily rate for Vacation</v>
          </cell>
          <cell r="X967" t="str">
            <v>NN</v>
          </cell>
          <cell r="Y967" t="str">
            <v>Ф.И.О.</v>
          </cell>
          <cell r="Z967" t="str">
            <v>Центр</v>
          </cell>
          <cell r="AA967" t="str">
            <v>Daily rate for Sick Leaves</v>
          </cell>
          <cell r="AB967" t="str">
            <v>Salary</v>
          </cell>
        </row>
        <row r="968">
          <cell r="A968">
            <v>10472378</v>
          </cell>
          <cell r="B968">
            <v>50068</v>
          </cell>
          <cell r="C968" t="str">
            <v>Махметов Багитжан</v>
          </cell>
          <cell r="D968">
            <v>145100</v>
          </cell>
          <cell r="E968">
            <v>34145.89</v>
          </cell>
          <cell r="F968">
            <v>30631.85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1167.45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65945.19</v>
          </cell>
          <cell r="R968">
            <v>3</v>
          </cell>
          <cell r="S968">
            <v>6683.86</v>
          </cell>
          <cell r="T968">
            <v>667.8085418075277</v>
          </cell>
          <cell r="U968">
            <v>1646.1480555555556</v>
          </cell>
          <cell r="V968">
            <v>59261.33</v>
          </cell>
          <cell r="W968" t="str">
            <v>Daily rate for Vacation</v>
          </cell>
          <cell r="X968" t="str">
            <v>NN</v>
          </cell>
          <cell r="Y968" t="str">
            <v>Ф.И.О.</v>
          </cell>
          <cell r="Z968" t="str">
            <v>Центр</v>
          </cell>
          <cell r="AA968" t="str">
            <v>Daily rate for Sick Leaves</v>
          </cell>
          <cell r="AB968" t="str">
            <v>Salary</v>
          </cell>
        </row>
        <row r="969">
          <cell r="A969">
            <v>10107936</v>
          </cell>
          <cell r="B969">
            <v>50069</v>
          </cell>
          <cell r="C969" t="str">
            <v>Якубенко Владимир</v>
          </cell>
          <cell r="D969">
            <v>156150</v>
          </cell>
          <cell r="E969">
            <v>61401.65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1150.98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62552.630000000005</v>
          </cell>
          <cell r="R969">
            <v>2</v>
          </cell>
          <cell r="S969">
            <v>11778.48</v>
          </cell>
          <cell r="T969">
            <v>858.2513522650441</v>
          </cell>
          <cell r="U969">
            <v>5641.572222222223</v>
          </cell>
          <cell r="V969">
            <v>50774.15000000001</v>
          </cell>
          <cell r="W969" t="str">
            <v>Daily rate for Vacation</v>
          </cell>
          <cell r="X969" t="str">
            <v>NN</v>
          </cell>
          <cell r="Y969" t="str">
            <v>Ф.И.О.</v>
          </cell>
          <cell r="Z969" t="str">
            <v>Центр</v>
          </cell>
          <cell r="AA969" t="str">
            <v>Daily rate for Sick Leaves</v>
          </cell>
          <cell r="AB969" t="str">
            <v>Salary</v>
          </cell>
        </row>
        <row r="970">
          <cell r="A970">
            <v>10111249</v>
          </cell>
          <cell r="B970">
            <v>50070</v>
          </cell>
          <cell r="C970" t="str">
            <v>Демеуов Казбек</v>
          </cell>
          <cell r="D970">
            <v>156150</v>
          </cell>
          <cell r="E970">
            <v>55779.57</v>
          </cell>
          <cell r="F970">
            <v>97549.84</v>
          </cell>
          <cell r="G970">
            <v>46804.58</v>
          </cell>
          <cell r="H970">
            <v>133662.63</v>
          </cell>
          <cell r="I970">
            <v>53297.67</v>
          </cell>
          <cell r="J970">
            <v>138334.23</v>
          </cell>
          <cell r="K970">
            <v>87009.73</v>
          </cell>
          <cell r="L970">
            <v>96529.56</v>
          </cell>
          <cell r="M970">
            <v>110941.29</v>
          </cell>
          <cell r="N970">
            <v>159478.27</v>
          </cell>
          <cell r="O970">
            <v>100467.11</v>
          </cell>
          <cell r="P970">
            <v>61294.08</v>
          </cell>
          <cell r="Q970">
            <v>1141148.5600000003</v>
          </cell>
          <cell r="R970">
            <v>12</v>
          </cell>
          <cell r="S970">
            <v>78608.8</v>
          </cell>
          <cell r="T970">
            <v>2993.4070317782293</v>
          </cell>
          <cell r="U970">
            <v>5870.385414364642</v>
          </cell>
          <cell r="V970">
            <v>1062539.7600000002</v>
          </cell>
          <cell r="W970" t="str">
            <v>Daily rate for Vacation</v>
          </cell>
          <cell r="X970" t="str">
            <v>NN</v>
          </cell>
          <cell r="Y970" t="str">
            <v>Ф.И.О.</v>
          </cell>
          <cell r="Z970" t="str">
            <v>Центр</v>
          </cell>
          <cell r="AA970" t="str">
            <v>Daily rate for Sick Leaves</v>
          </cell>
          <cell r="AB970" t="str">
            <v>Salary</v>
          </cell>
        </row>
        <row r="971">
          <cell r="A971">
            <v>10530961</v>
          </cell>
          <cell r="B971">
            <v>50071</v>
          </cell>
          <cell r="C971" t="str">
            <v>Танатов Берик</v>
          </cell>
          <cell r="D971">
            <v>145100</v>
          </cell>
          <cell r="E971">
            <v>53798.91</v>
          </cell>
          <cell r="F971">
            <v>46737.79</v>
          </cell>
          <cell r="G971">
            <v>34810.03</v>
          </cell>
          <cell r="H971">
            <v>66315.44</v>
          </cell>
          <cell r="I971">
            <v>19229.19</v>
          </cell>
          <cell r="J971">
            <v>81195.17</v>
          </cell>
          <cell r="K971">
            <v>19100.01</v>
          </cell>
          <cell r="L971">
            <v>87598.16</v>
          </cell>
          <cell r="M971">
            <v>40122.02</v>
          </cell>
          <cell r="N971">
            <v>56290.78</v>
          </cell>
          <cell r="O971">
            <v>81375.27</v>
          </cell>
          <cell r="P971">
            <v>29609.29</v>
          </cell>
          <cell r="Q971">
            <v>616182.0600000002</v>
          </cell>
          <cell r="R971">
            <v>12</v>
          </cell>
          <cell r="S971">
            <v>46466.61</v>
          </cell>
          <cell r="T971">
            <v>1605.0131000676138</v>
          </cell>
          <cell r="U971">
            <v>3096.2796195652186</v>
          </cell>
          <cell r="V971">
            <v>569715.4500000002</v>
          </cell>
          <cell r="W971" t="str">
            <v>Daily rate for Vacation</v>
          </cell>
          <cell r="X971" t="str">
            <v>NN</v>
          </cell>
          <cell r="Y971" t="str">
            <v>Ф.И.О.</v>
          </cell>
          <cell r="Z971" t="str">
            <v>Центр</v>
          </cell>
          <cell r="AA971" t="str">
            <v>Daily rate for Sick Leaves</v>
          </cell>
          <cell r="AB971" t="str">
            <v>Salary</v>
          </cell>
        </row>
        <row r="972">
          <cell r="A972">
            <v>10101905</v>
          </cell>
          <cell r="B972">
            <v>50073</v>
          </cell>
          <cell r="C972" t="str">
            <v>Жолдыбаев Жанабай</v>
          </cell>
          <cell r="D972">
            <v>156150</v>
          </cell>
          <cell r="E972">
            <v>55779.53</v>
          </cell>
          <cell r="F972">
            <v>96405.61</v>
          </cell>
          <cell r="G972">
            <v>46804.14</v>
          </cell>
          <cell r="H972">
            <v>119917.63</v>
          </cell>
          <cell r="I972">
            <v>44571.88</v>
          </cell>
          <cell r="J972">
            <v>106476.78</v>
          </cell>
          <cell r="K972">
            <v>74736.45</v>
          </cell>
          <cell r="L972">
            <v>82155.66</v>
          </cell>
          <cell r="M972">
            <v>95220.19</v>
          </cell>
          <cell r="N972">
            <v>136421.77</v>
          </cell>
          <cell r="O972">
            <v>82860.46</v>
          </cell>
          <cell r="P972">
            <v>48683.81</v>
          </cell>
          <cell r="Q972">
            <v>990033.9100000001</v>
          </cell>
          <cell r="R972">
            <v>12</v>
          </cell>
          <cell r="S972">
            <v>73020.09</v>
          </cell>
          <cell r="T972">
            <v>2583.428611674555</v>
          </cell>
          <cell r="U972">
            <v>5094.5212222222235</v>
          </cell>
          <cell r="V972">
            <v>917013.8200000002</v>
          </cell>
          <cell r="W972" t="str">
            <v>Daily rate for Vacation</v>
          </cell>
          <cell r="X972" t="str">
            <v>NN</v>
          </cell>
          <cell r="Y972" t="str">
            <v>Ф.И.О.</v>
          </cell>
          <cell r="Z972" t="str">
            <v>Центр</v>
          </cell>
          <cell r="AA972" t="str">
            <v>Daily rate for Sick Leaves</v>
          </cell>
          <cell r="AB972" t="str">
            <v>Salary</v>
          </cell>
        </row>
        <row r="973">
          <cell r="A973">
            <v>10240745</v>
          </cell>
          <cell r="B973">
            <v>50074</v>
          </cell>
          <cell r="C973" t="str">
            <v>Каргабаев Избасар</v>
          </cell>
          <cell r="D973">
            <v>145100</v>
          </cell>
          <cell r="E973">
            <v>30963.43</v>
          </cell>
          <cell r="F973">
            <v>30727.96</v>
          </cell>
          <cell r="G973">
            <v>46666.4</v>
          </cell>
          <cell r="H973">
            <v>46337.66</v>
          </cell>
          <cell r="I973">
            <v>54110.02</v>
          </cell>
          <cell r="J973">
            <v>31677.15</v>
          </cell>
          <cell r="K973">
            <v>97523.16</v>
          </cell>
          <cell r="L973">
            <v>16815.21</v>
          </cell>
          <cell r="M973">
            <v>85305.44</v>
          </cell>
          <cell r="N973">
            <v>21351.83</v>
          </cell>
          <cell r="O973">
            <v>58561.96</v>
          </cell>
          <cell r="P973">
            <v>53242.85</v>
          </cell>
          <cell r="Q973">
            <v>573283.0700000001</v>
          </cell>
          <cell r="R973">
            <v>12</v>
          </cell>
          <cell r="S973">
            <v>8241.32</v>
          </cell>
          <cell r="T973">
            <v>1591.8462643678165</v>
          </cell>
          <cell r="U973">
            <v>2500.1847345132746</v>
          </cell>
          <cell r="V973">
            <v>565041.7500000001</v>
          </cell>
          <cell r="W973" t="str">
            <v>Daily rate for Vacation</v>
          </cell>
          <cell r="X973" t="str">
            <v>NN</v>
          </cell>
          <cell r="Y973" t="str">
            <v>Ф.И.О.</v>
          </cell>
          <cell r="Z973" t="str">
            <v>Центр</v>
          </cell>
          <cell r="AA973" t="str">
            <v>Daily rate for Sick Leaves</v>
          </cell>
          <cell r="AB973" t="str">
            <v>Salary</v>
          </cell>
        </row>
        <row r="974">
          <cell r="A974">
            <v>10320876</v>
          </cell>
          <cell r="B974">
            <v>50077</v>
          </cell>
          <cell r="C974" t="str">
            <v>Ибрагим Аскар</v>
          </cell>
          <cell r="D974">
            <v>156200</v>
          </cell>
          <cell r="E974">
            <v>104562.75</v>
          </cell>
          <cell r="F974">
            <v>98500.21</v>
          </cell>
          <cell r="G974">
            <v>117893.35</v>
          </cell>
          <cell r="H974">
            <v>127594.97</v>
          </cell>
          <cell r="I974">
            <v>114161.2</v>
          </cell>
          <cell r="J974">
            <v>122827.9</v>
          </cell>
          <cell r="K974">
            <v>127196.35</v>
          </cell>
          <cell r="L974">
            <v>129086.78</v>
          </cell>
          <cell r="M974">
            <v>144862.14</v>
          </cell>
          <cell r="N974">
            <v>155817.14</v>
          </cell>
          <cell r="O974">
            <v>159704.77</v>
          </cell>
          <cell r="P974">
            <v>97566.2</v>
          </cell>
          <cell r="Q974">
            <v>1499773.76</v>
          </cell>
          <cell r="R974">
            <v>12</v>
          </cell>
          <cell r="S974">
            <v>112930.42</v>
          </cell>
          <cell r="T974">
            <v>3907.041187739464</v>
          </cell>
          <cell r="U974">
            <v>6969.062010050252</v>
          </cell>
          <cell r="V974">
            <v>1386843.34</v>
          </cell>
          <cell r="W974" t="str">
            <v>Daily rate for Vacation</v>
          </cell>
          <cell r="X974" t="str">
            <v>NN</v>
          </cell>
          <cell r="Y974" t="str">
            <v>Ф.И.О.</v>
          </cell>
          <cell r="Z974" t="str">
            <v>Центр</v>
          </cell>
          <cell r="AA974" t="str">
            <v>Daily rate for Sick Leaves</v>
          </cell>
          <cell r="AB974" t="str">
            <v>Salary</v>
          </cell>
        </row>
        <row r="975">
          <cell r="A975">
            <v>10005811</v>
          </cell>
          <cell r="B975">
            <v>50078</v>
          </cell>
          <cell r="C975" t="str">
            <v>Исанбаев Мингажетдин</v>
          </cell>
          <cell r="D975">
            <v>156200</v>
          </cell>
          <cell r="E975">
            <v>121138.94</v>
          </cell>
          <cell r="F975">
            <v>122942.63</v>
          </cell>
          <cell r="G975">
            <v>114123.51</v>
          </cell>
          <cell r="H975">
            <v>111736.08</v>
          </cell>
          <cell r="I975">
            <v>115403.96</v>
          </cell>
          <cell r="J975">
            <v>101634.04</v>
          </cell>
          <cell r="K975">
            <v>111798.13</v>
          </cell>
          <cell r="L975">
            <v>117724.65</v>
          </cell>
          <cell r="M975">
            <v>118916.78</v>
          </cell>
          <cell r="N975">
            <v>194480.61</v>
          </cell>
          <cell r="O975">
            <v>127171.65</v>
          </cell>
          <cell r="P975">
            <v>163121.32</v>
          </cell>
          <cell r="Q975">
            <v>1520192.3</v>
          </cell>
          <cell r="R975">
            <v>12</v>
          </cell>
          <cell r="S975">
            <v>54005.6</v>
          </cell>
          <cell r="T975">
            <v>4130.568796484111</v>
          </cell>
          <cell r="U975">
            <v>6915.974999999999</v>
          </cell>
          <cell r="V975">
            <v>1466186.7</v>
          </cell>
          <cell r="W975" t="str">
            <v>Daily rate for Vacation</v>
          </cell>
          <cell r="X975" t="str">
            <v>NN</v>
          </cell>
          <cell r="Y975" t="str">
            <v>Ф.И.О.</v>
          </cell>
          <cell r="Z975" t="str">
            <v>Центр</v>
          </cell>
          <cell r="AA975" t="str">
            <v>Daily rate for Sick Leaves</v>
          </cell>
          <cell r="AB975" t="str">
            <v>Salary</v>
          </cell>
        </row>
        <row r="976">
          <cell r="A976">
            <v>10005940</v>
          </cell>
          <cell r="B976">
            <v>50079</v>
          </cell>
          <cell r="C976" t="str">
            <v>Есенгалиев Саткан</v>
          </cell>
          <cell r="D976">
            <v>156200</v>
          </cell>
          <cell r="E976">
            <v>125004.74</v>
          </cell>
          <cell r="F976">
            <v>112199.07</v>
          </cell>
          <cell r="G976">
            <v>102889.73</v>
          </cell>
          <cell r="H976">
            <v>76800.84</v>
          </cell>
          <cell r="I976">
            <v>99106.64</v>
          </cell>
          <cell r="J976">
            <v>98883.18</v>
          </cell>
          <cell r="K976">
            <v>111888</v>
          </cell>
          <cell r="L976">
            <v>120459.5</v>
          </cell>
          <cell r="M976">
            <v>145120.51</v>
          </cell>
          <cell r="N976">
            <v>97566.31</v>
          </cell>
          <cell r="O976">
            <v>176287.27</v>
          </cell>
          <cell r="P976">
            <v>111105.65</v>
          </cell>
          <cell r="Q976">
            <v>1377311.44</v>
          </cell>
          <cell r="R976">
            <v>12</v>
          </cell>
          <cell r="S976">
            <v>56177.86</v>
          </cell>
          <cell r="T976">
            <v>3721.9224137931033</v>
          </cell>
          <cell r="U976">
            <v>6880.904062499999</v>
          </cell>
          <cell r="V976">
            <v>1321133.5799999998</v>
          </cell>
          <cell r="W976" t="str">
            <v>Daily rate for Vacation</v>
          </cell>
          <cell r="X976" t="str">
            <v>NN</v>
          </cell>
          <cell r="Y976" t="str">
            <v>Ф.И.О.</v>
          </cell>
          <cell r="Z976" t="str">
            <v>Центр</v>
          </cell>
          <cell r="AA976" t="str">
            <v>Daily rate for Sick Leaves</v>
          </cell>
          <cell r="AB976" t="str">
            <v>Salary</v>
          </cell>
        </row>
        <row r="977">
          <cell r="A977">
            <v>10006046</v>
          </cell>
          <cell r="B977">
            <v>50080</v>
          </cell>
          <cell r="C977" t="str">
            <v>Цаплина Валентина</v>
          </cell>
          <cell r="D977">
            <v>156200</v>
          </cell>
          <cell r="E977">
            <v>228918.87</v>
          </cell>
          <cell r="F977">
            <v>25050.43</v>
          </cell>
          <cell r="G977">
            <v>209084.92</v>
          </cell>
          <cell r="H977">
            <v>70749.25</v>
          </cell>
          <cell r="I977">
            <v>137468.84</v>
          </cell>
          <cell r="J977">
            <v>119515.44</v>
          </cell>
          <cell r="K977">
            <v>117715.03</v>
          </cell>
          <cell r="L977">
            <v>154009.35</v>
          </cell>
          <cell r="M977">
            <v>77036.13</v>
          </cell>
          <cell r="N977">
            <v>163366.56</v>
          </cell>
          <cell r="O977">
            <v>66941.34</v>
          </cell>
          <cell r="P977">
            <v>207095.58</v>
          </cell>
          <cell r="Q977">
            <v>1576951.7400000005</v>
          </cell>
          <cell r="R977">
            <v>12</v>
          </cell>
          <cell r="S977">
            <v>90958.56</v>
          </cell>
          <cell r="T977">
            <v>4186.367985125085</v>
          </cell>
          <cell r="U977">
            <v>7989.210645161293</v>
          </cell>
          <cell r="V977">
            <v>1485993.1800000004</v>
          </cell>
          <cell r="W977" t="str">
            <v>Daily rate for Vacation</v>
          </cell>
          <cell r="X977" t="str">
            <v>NN</v>
          </cell>
          <cell r="Y977" t="str">
            <v>Ф.И.О.</v>
          </cell>
          <cell r="Z977" t="str">
            <v>Центр</v>
          </cell>
          <cell r="AA977" t="str">
            <v>Daily rate for Sick Leaves</v>
          </cell>
          <cell r="AB977" t="str">
            <v>Salary</v>
          </cell>
        </row>
        <row r="978">
          <cell r="A978">
            <v>10006063</v>
          </cell>
          <cell r="B978">
            <v>50081</v>
          </cell>
          <cell r="C978" t="str">
            <v>Чигреев Кайрош</v>
          </cell>
          <cell r="D978">
            <v>156200</v>
          </cell>
          <cell r="E978">
            <v>42047.37</v>
          </cell>
          <cell r="F978">
            <v>145821.69</v>
          </cell>
          <cell r="G978">
            <v>139324.67</v>
          </cell>
          <cell r="H978">
            <v>259384.88</v>
          </cell>
          <cell r="I978">
            <v>46397.22</v>
          </cell>
          <cell r="J978">
            <v>184611.04</v>
          </cell>
          <cell r="K978">
            <v>102374.83</v>
          </cell>
          <cell r="L978">
            <v>273160.21</v>
          </cell>
          <cell r="M978">
            <v>162491.33</v>
          </cell>
          <cell r="N978">
            <v>219584.35</v>
          </cell>
          <cell r="O978">
            <v>159942.04</v>
          </cell>
          <cell r="P978">
            <v>71310.2</v>
          </cell>
          <cell r="Q978">
            <v>1806449.83</v>
          </cell>
          <cell r="R978">
            <v>12</v>
          </cell>
          <cell r="S978">
            <v>114226.48</v>
          </cell>
          <cell r="T978">
            <v>4767.363505747127</v>
          </cell>
          <cell r="U978">
            <v>8020.015876777252</v>
          </cell>
          <cell r="V978">
            <v>1692223.35</v>
          </cell>
          <cell r="W978" t="str">
            <v>Daily rate for Vacation</v>
          </cell>
          <cell r="X978" t="str">
            <v>NN</v>
          </cell>
          <cell r="Y978" t="str">
            <v>Ф.И.О.</v>
          </cell>
          <cell r="Z978" t="str">
            <v>Центр</v>
          </cell>
          <cell r="AA978" t="str">
            <v>Daily rate for Sick Leaves</v>
          </cell>
          <cell r="AB978" t="str">
            <v>Salary</v>
          </cell>
        </row>
        <row r="979">
          <cell r="A979">
            <v>10006176</v>
          </cell>
          <cell r="B979">
            <v>50084</v>
          </cell>
          <cell r="C979" t="str">
            <v>Власов Сергей</v>
          </cell>
          <cell r="D979">
            <v>156200</v>
          </cell>
          <cell r="E979">
            <v>199526.08</v>
          </cell>
          <cell r="F979">
            <v>28406.94</v>
          </cell>
          <cell r="G979">
            <v>174906.13</v>
          </cell>
          <cell r="H979">
            <v>41653.66</v>
          </cell>
          <cell r="I979">
            <v>198123.33</v>
          </cell>
          <cell r="J979">
            <v>80568.16</v>
          </cell>
          <cell r="K979">
            <v>172280.04</v>
          </cell>
          <cell r="L979">
            <v>118937.12</v>
          </cell>
          <cell r="M979">
            <v>152725.28</v>
          </cell>
          <cell r="N979">
            <v>135111.84</v>
          </cell>
          <cell r="O979">
            <v>101353.97</v>
          </cell>
          <cell r="P979">
            <v>238227.24</v>
          </cell>
          <cell r="Q979">
            <v>1641819.79</v>
          </cell>
          <cell r="R979">
            <v>12</v>
          </cell>
          <cell r="S979">
            <v>0</v>
          </cell>
          <cell r="T979">
            <v>4625.365646833446</v>
          </cell>
          <cell r="U979">
            <v>7781.13644549763</v>
          </cell>
          <cell r="V979">
            <v>1641819.79</v>
          </cell>
          <cell r="W979" t="str">
            <v>Daily rate for Vacation</v>
          </cell>
          <cell r="X979" t="str">
            <v>NN</v>
          </cell>
          <cell r="Y979" t="str">
            <v>Ф.И.О.</v>
          </cell>
          <cell r="Z979" t="str">
            <v>Центр</v>
          </cell>
          <cell r="AA979" t="str">
            <v>Daily rate for Sick Leaves</v>
          </cell>
          <cell r="AB979" t="str">
            <v>Salary</v>
          </cell>
        </row>
        <row r="980">
          <cell r="A980">
            <v>10357880</v>
          </cell>
          <cell r="B980">
            <v>50086</v>
          </cell>
          <cell r="C980" t="str">
            <v>Жумагалиев Адилбек</v>
          </cell>
          <cell r="D980">
            <v>145100</v>
          </cell>
          <cell r="E980">
            <v>31769.1</v>
          </cell>
          <cell r="F980">
            <v>24247.98</v>
          </cell>
          <cell r="G980">
            <v>27974.76</v>
          </cell>
          <cell r="H980">
            <v>27615.32</v>
          </cell>
          <cell r="I980">
            <v>29287.51</v>
          </cell>
          <cell r="J980">
            <v>48323.35</v>
          </cell>
          <cell r="K980">
            <v>20077.08</v>
          </cell>
          <cell r="L980">
            <v>21818.82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231113.92000000004</v>
          </cell>
          <cell r="R980">
            <v>8</v>
          </cell>
          <cell r="S980">
            <v>18924.1</v>
          </cell>
          <cell r="T980">
            <v>896.6777383367142</v>
          </cell>
          <cell r="U980">
            <v>1571.7764444444447</v>
          </cell>
          <cell r="V980">
            <v>212189.82000000004</v>
          </cell>
          <cell r="W980" t="str">
            <v>Daily rate for Vacation</v>
          </cell>
          <cell r="X980" t="str">
            <v>NN</v>
          </cell>
          <cell r="Y980" t="str">
            <v>Ф.И.О.</v>
          </cell>
          <cell r="Z980" t="str">
            <v>Центр</v>
          </cell>
          <cell r="AA980" t="str">
            <v>Daily rate for Sick Leaves</v>
          </cell>
          <cell r="AB980" t="str">
            <v>Salary</v>
          </cell>
        </row>
        <row r="981">
          <cell r="A981">
            <v>10007187</v>
          </cell>
          <cell r="B981">
            <v>50087</v>
          </cell>
          <cell r="C981" t="str">
            <v>Кечкемети Надежда</v>
          </cell>
          <cell r="D981">
            <v>156200</v>
          </cell>
          <cell r="E981">
            <v>28527.43</v>
          </cell>
          <cell r="F981">
            <v>202918.06</v>
          </cell>
          <cell r="G981">
            <v>57619.96</v>
          </cell>
          <cell r="H981">
            <v>158360.6</v>
          </cell>
          <cell r="I981">
            <v>86158.13</v>
          </cell>
          <cell r="J981">
            <v>129899.86</v>
          </cell>
          <cell r="K981">
            <v>142102.74</v>
          </cell>
          <cell r="L981">
            <v>94333.94</v>
          </cell>
          <cell r="M981">
            <v>291738.53</v>
          </cell>
          <cell r="N981">
            <v>57968.49</v>
          </cell>
          <cell r="O981">
            <v>207517.07</v>
          </cell>
          <cell r="P981">
            <v>18592.08</v>
          </cell>
          <cell r="Q981">
            <v>1475736.8900000001</v>
          </cell>
          <cell r="R981">
            <v>12</v>
          </cell>
          <cell r="S981">
            <v>98617.48</v>
          </cell>
          <cell r="T981">
            <v>3879.6467489294578</v>
          </cell>
          <cell r="U981">
            <v>7780.335649717515</v>
          </cell>
          <cell r="V981">
            <v>1377119.4100000001</v>
          </cell>
          <cell r="W981" t="str">
            <v>Daily rate for Vacation</v>
          </cell>
          <cell r="X981" t="str">
            <v>NN</v>
          </cell>
          <cell r="Y981" t="str">
            <v>Ф.И.О.</v>
          </cell>
          <cell r="Z981" t="str">
            <v>Центр</v>
          </cell>
          <cell r="AA981" t="str">
            <v>Daily rate for Sick Leaves</v>
          </cell>
          <cell r="AB981" t="str">
            <v>Salary</v>
          </cell>
        </row>
        <row r="982">
          <cell r="A982">
            <v>10007350</v>
          </cell>
          <cell r="B982">
            <v>50088</v>
          </cell>
          <cell r="C982" t="str">
            <v>Букенбаева Жумагуль</v>
          </cell>
          <cell r="D982">
            <v>156200</v>
          </cell>
          <cell r="E982">
            <v>252229.67</v>
          </cell>
          <cell r="F982">
            <v>143300.27</v>
          </cell>
          <cell r="G982">
            <v>171218.4</v>
          </cell>
          <cell r="H982">
            <v>180588.66</v>
          </cell>
          <cell r="I982">
            <v>162880.73</v>
          </cell>
          <cell r="J982">
            <v>152428.69</v>
          </cell>
          <cell r="K982">
            <v>156707.59</v>
          </cell>
          <cell r="L982">
            <v>180273.81</v>
          </cell>
          <cell r="M982">
            <v>305828.43</v>
          </cell>
          <cell r="N982">
            <v>70035.01</v>
          </cell>
          <cell r="O982">
            <v>224049.49</v>
          </cell>
          <cell r="P982">
            <v>161512.98</v>
          </cell>
          <cell r="Q982">
            <v>2161053.73</v>
          </cell>
          <cell r="R982">
            <v>12</v>
          </cell>
          <cell r="S982">
            <v>118132.07</v>
          </cell>
          <cell r="T982">
            <v>5755.35739238224</v>
          </cell>
          <cell r="U982">
            <v>9917.095436893203</v>
          </cell>
          <cell r="V982">
            <v>2042921.66</v>
          </cell>
          <cell r="W982" t="str">
            <v>Daily rate for Vacation</v>
          </cell>
          <cell r="X982" t="str">
            <v>NN</v>
          </cell>
          <cell r="Y982" t="str">
            <v>Ф.И.О.</v>
          </cell>
          <cell r="Z982" t="str">
            <v>Центр</v>
          </cell>
          <cell r="AA982" t="str">
            <v>Daily rate for Sick Leaves</v>
          </cell>
          <cell r="AB982" t="str">
            <v>Salary</v>
          </cell>
        </row>
        <row r="983">
          <cell r="A983">
            <v>10007394</v>
          </cell>
          <cell r="B983">
            <v>50090</v>
          </cell>
          <cell r="C983" t="str">
            <v>Чугунова Эльза</v>
          </cell>
          <cell r="D983">
            <v>156200</v>
          </cell>
          <cell r="E983">
            <v>36545.83</v>
          </cell>
          <cell r="F983">
            <v>200322.8</v>
          </cell>
          <cell r="G983">
            <v>44603.46</v>
          </cell>
          <cell r="H983">
            <v>166460.54</v>
          </cell>
          <cell r="I983">
            <v>96600.75</v>
          </cell>
          <cell r="J983">
            <v>124169.82</v>
          </cell>
          <cell r="K983">
            <v>137388.77</v>
          </cell>
          <cell r="L983">
            <v>155616.6</v>
          </cell>
          <cell r="M983">
            <v>249372.01</v>
          </cell>
          <cell r="N983">
            <v>111595.23</v>
          </cell>
          <cell r="O983">
            <v>201870.75</v>
          </cell>
          <cell r="P983">
            <v>24211.3</v>
          </cell>
          <cell r="Q983">
            <v>1548757.86</v>
          </cell>
          <cell r="R983">
            <v>12</v>
          </cell>
          <cell r="S983">
            <v>66434.64</v>
          </cell>
          <cell r="T983">
            <v>4176.028904665315</v>
          </cell>
          <cell r="U983">
            <v>7969.4796774193555</v>
          </cell>
          <cell r="V983">
            <v>1482323.2200000002</v>
          </cell>
          <cell r="W983" t="str">
            <v>Daily rate for Vacation</v>
          </cell>
          <cell r="X983" t="str">
            <v>NN</v>
          </cell>
          <cell r="Y983" t="str">
            <v>Ф.И.О.</v>
          </cell>
          <cell r="Z983" t="str">
            <v>Центр</v>
          </cell>
          <cell r="AA983" t="str">
            <v>Daily rate for Sick Leaves</v>
          </cell>
          <cell r="AB983" t="str">
            <v>Salary</v>
          </cell>
        </row>
        <row r="984">
          <cell r="A984">
            <v>10007412</v>
          </cell>
          <cell r="B984">
            <v>50091</v>
          </cell>
          <cell r="C984" t="str">
            <v>Кадиров Галымжан</v>
          </cell>
          <cell r="D984">
            <v>156200</v>
          </cell>
          <cell r="E984">
            <v>148905.01</v>
          </cell>
          <cell r="F984">
            <v>108797.84</v>
          </cell>
          <cell r="G984">
            <v>89466.08</v>
          </cell>
          <cell r="H984">
            <v>98889.39</v>
          </cell>
          <cell r="I984">
            <v>99016.98</v>
          </cell>
          <cell r="J984">
            <v>98794.5</v>
          </cell>
          <cell r="K984">
            <v>111797.76</v>
          </cell>
          <cell r="L984">
            <v>73868.33</v>
          </cell>
          <cell r="M984">
            <v>203995.67</v>
          </cell>
          <cell r="N984">
            <v>145383.26</v>
          </cell>
          <cell r="O984">
            <v>145490</v>
          </cell>
          <cell r="P984">
            <v>142407.66</v>
          </cell>
          <cell r="Q984">
            <v>1466812.48</v>
          </cell>
          <cell r="R984">
            <v>12</v>
          </cell>
          <cell r="S984">
            <v>115244.79</v>
          </cell>
          <cell r="T984">
            <v>3807.661961911201</v>
          </cell>
          <cell r="U984">
            <v>7151.151798941799</v>
          </cell>
          <cell r="V984">
            <v>1351567.69</v>
          </cell>
          <cell r="W984" t="str">
            <v>Daily rate for Vacation</v>
          </cell>
          <cell r="X984" t="str">
            <v>NN</v>
          </cell>
          <cell r="Y984" t="str">
            <v>Ф.И.О.</v>
          </cell>
          <cell r="Z984" t="str">
            <v>Центр</v>
          </cell>
          <cell r="AA984" t="str">
            <v>Daily rate for Sick Leaves</v>
          </cell>
          <cell r="AB984" t="str">
            <v>Salary</v>
          </cell>
        </row>
        <row r="985">
          <cell r="A985">
            <v>10007413</v>
          </cell>
          <cell r="B985">
            <v>50092</v>
          </cell>
          <cell r="C985" t="str">
            <v>Абишев Сейтжан</v>
          </cell>
          <cell r="D985">
            <v>156200</v>
          </cell>
          <cell r="E985">
            <v>100893.48</v>
          </cell>
          <cell r="F985">
            <v>112199.53</v>
          </cell>
          <cell r="G985">
            <v>102890.1</v>
          </cell>
          <cell r="H985">
            <v>98978.74</v>
          </cell>
          <cell r="I985">
            <v>9157.51</v>
          </cell>
          <cell r="J985">
            <v>98883.06</v>
          </cell>
          <cell r="K985">
            <v>111887.69</v>
          </cell>
          <cell r="L985">
            <v>119262.99</v>
          </cell>
          <cell r="M985">
            <v>145121.04</v>
          </cell>
          <cell r="N985">
            <v>142684.9</v>
          </cell>
          <cell r="O985">
            <v>161930.81</v>
          </cell>
          <cell r="P985">
            <v>107588.56</v>
          </cell>
          <cell r="Q985">
            <v>1311478.4100000001</v>
          </cell>
          <cell r="R985">
            <v>12</v>
          </cell>
          <cell r="S985">
            <v>100283.87</v>
          </cell>
          <cell r="T985">
            <v>3412.200078882128</v>
          </cell>
          <cell r="U985">
            <v>6960.8881609195405</v>
          </cell>
          <cell r="V985">
            <v>1211194.54</v>
          </cell>
          <cell r="W985" t="str">
            <v>Daily rate for Vacation</v>
          </cell>
          <cell r="X985" t="str">
            <v>NN</v>
          </cell>
          <cell r="Y985" t="str">
            <v>Ф.И.О.</v>
          </cell>
          <cell r="Z985" t="str">
            <v>Центр</v>
          </cell>
          <cell r="AA985" t="str">
            <v>Daily rate for Sick Leaves</v>
          </cell>
          <cell r="AB985" t="str">
            <v>Salary</v>
          </cell>
        </row>
        <row r="986">
          <cell r="A986">
            <v>10007425</v>
          </cell>
          <cell r="B986">
            <v>50093</v>
          </cell>
          <cell r="C986" t="str">
            <v>Кадиров Багитжан</v>
          </cell>
          <cell r="D986">
            <v>156150</v>
          </cell>
          <cell r="E986">
            <v>120243.02</v>
          </cell>
          <cell r="F986">
            <v>110707.06</v>
          </cell>
          <cell r="G986">
            <v>158620.21</v>
          </cell>
          <cell r="H986">
            <v>72251.52</v>
          </cell>
          <cell r="I986">
            <v>198123.64</v>
          </cell>
          <cell r="J986">
            <v>33226.92</v>
          </cell>
          <cell r="K986">
            <v>242185.11</v>
          </cell>
          <cell r="L986">
            <v>39577.4</v>
          </cell>
          <cell r="M986">
            <v>218245.73</v>
          </cell>
          <cell r="N986">
            <v>122245.23</v>
          </cell>
          <cell r="O986">
            <v>122541.43</v>
          </cell>
          <cell r="P986">
            <v>223740.25</v>
          </cell>
          <cell r="Q986">
            <v>1661707.52</v>
          </cell>
          <cell r="R986">
            <v>12</v>
          </cell>
          <cell r="S986">
            <v>60546.16</v>
          </cell>
          <cell r="T986">
            <v>4510.821951769214</v>
          </cell>
          <cell r="U986">
            <v>8339.382083333334</v>
          </cell>
          <cell r="V986">
            <v>1601161.36</v>
          </cell>
          <cell r="W986" t="str">
            <v>Daily rate for Vacation</v>
          </cell>
          <cell r="X986" t="str">
            <v>NN</v>
          </cell>
          <cell r="Y986" t="str">
            <v>Ф.И.О.</v>
          </cell>
          <cell r="Z986" t="str">
            <v>Центр</v>
          </cell>
          <cell r="AA986" t="str">
            <v>Daily rate for Sick Leaves</v>
          </cell>
          <cell r="AB986" t="str">
            <v>Salary</v>
          </cell>
        </row>
        <row r="987">
          <cell r="A987">
            <v>10007438</v>
          </cell>
          <cell r="B987">
            <v>50094</v>
          </cell>
          <cell r="C987" t="str">
            <v>Ахметов Амангалий</v>
          </cell>
          <cell r="D987">
            <v>156200</v>
          </cell>
          <cell r="E987">
            <v>97902.28</v>
          </cell>
          <cell r="F987">
            <v>98412.19</v>
          </cell>
          <cell r="G987">
            <v>99675.96</v>
          </cell>
          <cell r="H987">
            <v>114104.22</v>
          </cell>
          <cell r="I987">
            <v>124173.28</v>
          </cell>
          <cell r="J987">
            <v>112391.64</v>
          </cell>
          <cell r="K987">
            <v>152862.97</v>
          </cell>
          <cell r="L987">
            <v>129680.86</v>
          </cell>
          <cell r="M987">
            <v>146991.79</v>
          </cell>
          <cell r="N987">
            <v>96949.17</v>
          </cell>
          <cell r="O987">
            <v>103524.38</v>
          </cell>
          <cell r="P987">
            <v>157715.02</v>
          </cell>
          <cell r="Q987">
            <v>1434383.7599999998</v>
          </cell>
          <cell r="R987">
            <v>12</v>
          </cell>
          <cell r="S987">
            <v>54212.32</v>
          </cell>
          <cell r="T987">
            <v>3888.2449853504613</v>
          </cell>
          <cell r="U987">
            <v>7077.802256410255</v>
          </cell>
          <cell r="V987">
            <v>1380171.4399999997</v>
          </cell>
          <cell r="W987" t="str">
            <v>Daily rate for Vacation</v>
          </cell>
          <cell r="X987" t="str">
            <v>NN</v>
          </cell>
          <cell r="Y987" t="str">
            <v>Ф.И.О.</v>
          </cell>
          <cell r="Z987" t="str">
            <v>Центр</v>
          </cell>
          <cell r="AA987" t="str">
            <v>Daily rate for Sick Leaves</v>
          </cell>
          <cell r="AB987" t="str">
            <v>Salary</v>
          </cell>
        </row>
        <row r="988">
          <cell r="A988">
            <v>10007464</v>
          </cell>
          <cell r="B988">
            <v>50095</v>
          </cell>
          <cell r="C988" t="str">
            <v>Истурганов Нуржан</v>
          </cell>
          <cell r="D988">
            <v>156200</v>
          </cell>
          <cell r="E988">
            <v>133803.95</v>
          </cell>
          <cell r="F988">
            <v>108798.05</v>
          </cell>
          <cell r="G988">
            <v>103744.17</v>
          </cell>
          <cell r="H988">
            <v>98889.95</v>
          </cell>
          <cell r="I988">
            <v>99017.55</v>
          </cell>
          <cell r="J988">
            <v>98794.06</v>
          </cell>
          <cell r="K988">
            <v>111798.33</v>
          </cell>
          <cell r="L988">
            <v>74529.35</v>
          </cell>
          <cell r="M988">
            <v>149772.86</v>
          </cell>
          <cell r="N988">
            <v>104905.62</v>
          </cell>
          <cell r="O988">
            <v>113648.91</v>
          </cell>
          <cell r="P988">
            <v>121682.03</v>
          </cell>
          <cell r="Q988">
            <v>1319384.8299999998</v>
          </cell>
          <cell r="R988">
            <v>12</v>
          </cell>
          <cell r="S988">
            <v>50634.53</v>
          </cell>
          <cell r="T988">
            <v>3574.3472503944104</v>
          </cell>
          <cell r="U988">
            <v>7009.670165745855</v>
          </cell>
          <cell r="V988">
            <v>1268750.2999999998</v>
          </cell>
          <cell r="W988" t="str">
            <v>Daily rate for Vacation</v>
          </cell>
          <cell r="X988" t="str">
            <v>NN</v>
          </cell>
          <cell r="Y988" t="str">
            <v>Ф.И.О.</v>
          </cell>
          <cell r="Z988" t="str">
            <v>Центр</v>
          </cell>
          <cell r="AA988" t="str">
            <v>Daily rate for Sick Leaves</v>
          </cell>
          <cell r="AB988" t="str">
            <v>Salary</v>
          </cell>
        </row>
        <row r="989">
          <cell r="A989">
            <v>10007465</v>
          </cell>
          <cell r="B989">
            <v>50096</v>
          </cell>
          <cell r="C989" t="str">
            <v>Аманиязов Елдибай</v>
          </cell>
          <cell r="D989">
            <v>156200</v>
          </cell>
          <cell r="E989">
            <v>115979.91</v>
          </cell>
          <cell r="F989">
            <v>115398.42</v>
          </cell>
          <cell r="G989">
            <v>103271.32</v>
          </cell>
          <cell r="H989">
            <v>98889.54</v>
          </cell>
          <cell r="I989">
            <v>99017.13</v>
          </cell>
          <cell r="J989">
            <v>98794.65</v>
          </cell>
          <cell r="K989">
            <v>111797.91</v>
          </cell>
          <cell r="L989">
            <v>122404.34</v>
          </cell>
          <cell r="M989">
            <v>177978.63</v>
          </cell>
          <cell r="N989">
            <v>32592.33</v>
          </cell>
          <cell r="O989">
            <v>134166.38</v>
          </cell>
          <cell r="P989">
            <v>100330.49</v>
          </cell>
          <cell r="Q989">
            <v>1310621.05</v>
          </cell>
          <cell r="R989">
            <v>12</v>
          </cell>
          <cell r="S989">
            <v>55290.46</v>
          </cell>
          <cell r="T989">
            <v>3536.5409905341453</v>
          </cell>
          <cell r="U989">
            <v>6935.528121546962</v>
          </cell>
          <cell r="V989">
            <v>1255330.59</v>
          </cell>
          <cell r="W989" t="str">
            <v>Daily rate for Vacation</v>
          </cell>
          <cell r="X989" t="str">
            <v>NN</v>
          </cell>
          <cell r="Y989" t="str">
            <v>Ф.И.О.</v>
          </cell>
          <cell r="Z989" t="str">
            <v>Центр</v>
          </cell>
          <cell r="AA989" t="str">
            <v>Daily rate for Sick Leaves</v>
          </cell>
          <cell r="AB989" t="str">
            <v>Salary</v>
          </cell>
        </row>
        <row r="990">
          <cell r="A990">
            <v>10007466</v>
          </cell>
          <cell r="B990">
            <v>50097</v>
          </cell>
          <cell r="C990" t="str">
            <v>Губашев Туремурат</v>
          </cell>
          <cell r="D990">
            <v>156200</v>
          </cell>
          <cell r="E990">
            <v>97902.28</v>
          </cell>
          <cell r="F990">
            <v>98412.19</v>
          </cell>
          <cell r="G990">
            <v>99675.96</v>
          </cell>
          <cell r="H990">
            <v>114104.22</v>
          </cell>
          <cell r="I990">
            <v>124173.27</v>
          </cell>
          <cell r="J990">
            <v>138809.32</v>
          </cell>
          <cell r="K990">
            <v>137089.98</v>
          </cell>
          <cell r="L990">
            <v>118753.7</v>
          </cell>
          <cell r="M990">
            <v>139871.32</v>
          </cell>
          <cell r="N990">
            <v>96949.41</v>
          </cell>
          <cell r="O990">
            <v>103523.82</v>
          </cell>
          <cell r="P990">
            <v>213022.79</v>
          </cell>
          <cell r="Q990">
            <v>1482288.26</v>
          </cell>
          <cell r="R990">
            <v>12</v>
          </cell>
          <cell r="S990">
            <v>103989.28</v>
          </cell>
          <cell r="T990">
            <v>3882.9698557583956</v>
          </cell>
          <cell r="U990">
            <v>7068.199897435898</v>
          </cell>
          <cell r="V990">
            <v>1378298.98</v>
          </cell>
          <cell r="W990" t="str">
            <v>Daily rate for Vacation</v>
          </cell>
          <cell r="X990" t="str">
            <v>NN</v>
          </cell>
          <cell r="Y990" t="str">
            <v>Ф.И.О.</v>
          </cell>
          <cell r="Z990" t="str">
            <v>Центр</v>
          </cell>
          <cell r="AA990" t="str">
            <v>Daily rate for Sick Leaves</v>
          </cell>
          <cell r="AB990" t="str">
            <v>Salary</v>
          </cell>
        </row>
        <row r="991">
          <cell r="A991">
            <v>10007477</v>
          </cell>
          <cell r="B991">
            <v>50098</v>
          </cell>
          <cell r="C991" t="str">
            <v>Вальтер Иван</v>
          </cell>
          <cell r="D991">
            <v>156200</v>
          </cell>
          <cell r="E991">
            <v>99015.68</v>
          </cell>
          <cell r="F991">
            <v>99481.99</v>
          </cell>
          <cell r="G991">
            <v>99922.15</v>
          </cell>
          <cell r="H991">
            <v>120728.67</v>
          </cell>
          <cell r="I991">
            <v>102604.58</v>
          </cell>
          <cell r="J991">
            <v>139993.8</v>
          </cell>
          <cell r="K991">
            <v>127493.78</v>
          </cell>
          <cell r="L991">
            <v>137631.05</v>
          </cell>
          <cell r="M991">
            <v>145553.7</v>
          </cell>
          <cell r="N991">
            <v>150629.49</v>
          </cell>
          <cell r="O991">
            <v>104873.87</v>
          </cell>
          <cell r="P991">
            <v>260588.46</v>
          </cell>
          <cell r="Q991">
            <v>1588517.2199999997</v>
          </cell>
          <cell r="R991">
            <v>12</v>
          </cell>
          <cell r="S991">
            <v>63006.8</v>
          </cell>
          <cell r="T991">
            <v>4297.696698219517</v>
          </cell>
          <cell r="U991">
            <v>7627.552099999998</v>
          </cell>
          <cell r="V991">
            <v>1525510.4199999997</v>
          </cell>
          <cell r="W991" t="str">
            <v>Daily rate for Vacation</v>
          </cell>
          <cell r="X991" t="str">
            <v>NN</v>
          </cell>
          <cell r="Y991" t="str">
            <v>Ф.И.О.</v>
          </cell>
          <cell r="Z991" t="str">
            <v>Центр</v>
          </cell>
          <cell r="AA991" t="str">
            <v>Daily rate for Sick Leaves</v>
          </cell>
          <cell r="AB991" t="str">
            <v>Salary</v>
          </cell>
        </row>
        <row r="992">
          <cell r="A992">
            <v>10007478</v>
          </cell>
          <cell r="B992">
            <v>50099</v>
          </cell>
          <cell r="C992" t="str">
            <v>Рябцев Юрий</v>
          </cell>
          <cell r="D992">
            <v>252100</v>
          </cell>
          <cell r="E992">
            <v>97989.9</v>
          </cell>
          <cell r="F992">
            <v>98500.77</v>
          </cell>
          <cell r="G992">
            <v>107975.95</v>
          </cell>
          <cell r="H992">
            <v>116578.23</v>
          </cell>
          <cell r="I992">
            <v>112890.16</v>
          </cell>
          <cell r="J992">
            <v>122827.86</v>
          </cell>
          <cell r="K992">
            <v>125769.65</v>
          </cell>
          <cell r="L992">
            <v>126989.8</v>
          </cell>
          <cell r="M992">
            <v>102030.05</v>
          </cell>
          <cell r="N992">
            <v>97035.96</v>
          </cell>
          <cell r="O992">
            <v>102672.51</v>
          </cell>
          <cell r="P992">
            <v>97566.83</v>
          </cell>
          <cell r="Q992">
            <v>1308827.6700000002</v>
          </cell>
          <cell r="R992">
            <v>12</v>
          </cell>
          <cell r="S992">
            <v>60417.47</v>
          </cell>
          <cell r="T992">
            <v>3517.0447374352048</v>
          </cell>
          <cell r="U992">
            <v>6935.612222222223</v>
          </cell>
          <cell r="V992">
            <v>1248410.2000000002</v>
          </cell>
          <cell r="W992" t="str">
            <v>Daily rate for Vacation</v>
          </cell>
          <cell r="X992" t="str">
            <v>NN</v>
          </cell>
          <cell r="Y992" t="str">
            <v>Ф.И.О.</v>
          </cell>
          <cell r="Z992" t="str">
            <v>Центр</v>
          </cell>
          <cell r="AA992" t="str">
            <v>Daily rate for Sick Leaves</v>
          </cell>
          <cell r="AB992" t="str">
            <v>Salary</v>
          </cell>
        </row>
        <row r="993">
          <cell r="A993">
            <v>10007481</v>
          </cell>
          <cell r="B993">
            <v>50100</v>
          </cell>
          <cell r="C993" t="str">
            <v>Тулеугалиев Жумагельди</v>
          </cell>
          <cell r="D993">
            <v>156200</v>
          </cell>
          <cell r="E993">
            <v>125005.56</v>
          </cell>
          <cell r="F993">
            <v>112199.01</v>
          </cell>
          <cell r="G993">
            <v>115583.27</v>
          </cell>
          <cell r="H993">
            <v>98978.77</v>
          </cell>
          <cell r="I993">
            <v>119781.94</v>
          </cell>
          <cell r="J993">
            <v>98882.95</v>
          </cell>
          <cell r="K993">
            <v>111888.11</v>
          </cell>
          <cell r="L993">
            <v>120763.99</v>
          </cell>
          <cell r="M993">
            <v>193519.15</v>
          </cell>
          <cell r="N993">
            <v>98246.08</v>
          </cell>
          <cell r="O993">
            <v>173817.81</v>
          </cell>
          <cell r="P993">
            <v>121682.17</v>
          </cell>
          <cell r="Q993">
            <v>1490348.81</v>
          </cell>
          <cell r="R993">
            <v>12</v>
          </cell>
          <cell r="S993">
            <v>100286.91</v>
          </cell>
          <cell r="T993">
            <v>3916.1085756141547</v>
          </cell>
          <cell r="U993">
            <v>6985.23567839196</v>
          </cell>
          <cell r="V993">
            <v>1390061.9000000001</v>
          </cell>
          <cell r="W993" t="str">
            <v>Daily rate for Vacation</v>
          </cell>
          <cell r="X993" t="str">
            <v>NN</v>
          </cell>
          <cell r="Y993" t="str">
            <v>Ф.И.О.</v>
          </cell>
          <cell r="Z993" t="str">
            <v>Центр</v>
          </cell>
          <cell r="AA993" t="str">
            <v>Daily rate for Sick Leaves</v>
          </cell>
          <cell r="AB993" t="str">
            <v>Salary</v>
          </cell>
        </row>
        <row r="994">
          <cell r="A994">
            <v>10007489</v>
          </cell>
          <cell r="B994">
            <v>50101</v>
          </cell>
          <cell r="C994" t="str">
            <v>Нурбауов Сагинбай</v>
          </cell>
          <cell r="D994">
            <v>156200</v>
          </cell>
          <cell r="E994">
            <v>125004.74</v>
          </cell>
          <cell r="F994">
            <v>108797.42</v>
          </cell>
          <cell r="G994">
            <v>103501.35</v>
          </cell>
          <cell r="H994">
            <v>98890.13</v>
          </cell>
          <cell r="I994">
            <v>99017.73</v>
          </cell>
          <cell r="J994">
            <v>98794.24</v>
          </cell>
          <cell r="K994">
            <v>111798.51</v>
          </cell>
          <cell r="L994">
            <v>46908.13</v>
          </cell>
          <cell r="M994">
            <v>43951.02</v>
          </cell>
          <cell r="N994">
            <v>55579.73</v>
          </cell>
          <cell r="O994">
            <v>113649.28</v>
          </cell>
          <cell r="P994">
            <v>172113.31</v>
          </cell>
          <cell r="Q994">
            <v>1178005.59</v>
          </cell>
          <cell r="R994">
            <v>12</v>
          </cell>
          <cell r="S994">
            <v>88736.5</v>
          </cell>
          <cell r="T994">
            <v>3068.7094038764935</v>
          </cell>
          <cell r="U994">
            <v>6938.019681528663</v>
          </cell>
          <cell r="V994">
            <v>1089269.09</v>
          </cell>
          <cell r="W994" t="str">
            <v>Daily rate for Vacation</v>
          </cell>
          <cell r="X994" t="str">
            <v>NN</v>
          </cell>
          <cell r="Y994" t="str">
            <v>Ф.И.О.</v>
          </cell>
          <cell r="Z994" t="str">
            <v>Центр</v>
          </cell>
          <cell r="AA994" t="str">
            <v>Daily rate for Sick Leaves</v>
          </cell>
          <cell r="AB994" t="str">
            <v>Salary</v>
          </cell>
        </row>
        <row r="995">
          <cell r="A995">
            <v>10007490</v>
          </cell>
          <cell r="B995">
            <v>50102</v>
          </cell>
          <cell r="C995" t="str">
            <v>Ескожиев Салимгерей</v>
          </cell>
          <cell r="D995">
            <v>156200</v>
          </cell>
          <cell r="E995">
            <v>104978.21</v>
          </cell>
          <cell r="F995">
            <v>104433.86</v>
          </cell>
          <cell r="G995">
            <v>93556.55</v>
          </cell>
          <cell r="H995">
            <v>101471.66</v>
          </cell>
          <cell r="I995">
            <v>89656.92</v>
          </cell>
          <cell r="J995">
            <v>89455.05</v>
          </cell>
          <cell r="K995">
            <v>102407.8</v>
          </cell>
          <cell r="L995">
            <v>115503.32</v>
          </cell>
          <cell r="M995">
            <v>139099.47</v>
          </cell>
          <cell r="N995">
            <v>81224.16</v>
          </cell>
          <cell r="O995">
            <v>121397.9</v>
          </cell>
          <cell r="P995">
            <v>97245.49</v>
          </cell>
          <cell r="Q995">
            <v>1240430.3900000001</v>
          </cell>
          <cell r="R995">
            <v>12</v>
          </cell>
          <cell r="S995">
            <v>56042.79</v>
          </cell>
          <cell r="T995">
            <v>3336.67906242957</v>
          </cell>
          <cell r="U995">
            <v>6367.675268817205</v>
          </cell>
          <cell r="V995">
            <v>1184387.6</v>
          </cell>
          <cell r="W995" t="str">
            <v>Daily rate for Vacation</v>
          </cell>
          <cell r="X995" t="str">
            <v>NN</v>
          </cell>
          <cell r="Y995" t="str">
            <v>Ф.И.О.</v>
          </cell>
          <cell r="Z995" t="str">
            <v>Центр</v>
          </cell>
          <cell r="AA995" t="str">
            <v>Daily rate for Sick Leaves</v>
          </cell>
          <cell r="AB995" t="str">
            <v>Salary</v>
          </cell>
        </row>
        <row r="996">
          <cell r="A996">
            <v>10007493</v>
          </cell>
          <cell r="B996">
            <v>50103</v>
          </cell>
          <cell r="C996" t="str">
            <v>Шаймарданов Абдукарим</v>
          </cell>
          <cell r="D996">
            <v>156200</v>
          </cell>
          <cell r="E996">
            <v>114806.04</v>
          </cell>
          <cell r="F996">
            <v>103085.87</v>
          </cell>
          <cell r="G996">
            <v>94604.59</v>
          </cell>
          <cell r="H996">
            <v>90965.59</v>
          </cell>
          <cell r="I996">
            <v>110038.65</v>
          </cell>
          <cell r="J996">
            <v>71964.64</v>
          </cell>
          <cell r="K996">
            <v>103839.1</v>
          </cell>
          <cell r="L996">
            <v>111354.68</v>
          </cell>
          <cell r="M996">
            <v>134748.64</v>
          </cell>
          <cell r="N996">
            <v>89716.63</v>
          </cell>
          <cell r="O996">
            <v>106409.67</v>
          </cell>
          <cell r="P996">
            <v>102134.22</v>
          </cell>
          <cell r="Q996">
            <v>1233668.3199999998</v>
          </cell>
          <cell r="R996">
            <v>12</v>
          </cell>
          <cell r="S996">
            <v>14945.76</v>
          </cell>
          <cell r="T996">
            <v>3433.408158665765</v>
          </cell>
          <cell r="U996">
            <v>6347.513333333332</v>
          </cell>
          <cell r="V996">
            <v>1218722.5599999998</v>
          </cell>
          <cell r="W996" t="str">
            <v>Daily rate for Vacation</v>
          </cell>
          <cell r="X996" t="str">
            <v>NN</v>
          </cell>
          <cell r="Y996" t="str">
            <v>Ф.И.О.</v>
          </cell>
          <cell r="Z996" t="str">
            <v>Центр</v>
          </cell>
          <cell r="AA996" t="str">
            <v>Daily rate for Sick Leaves</v>
          </cell>
          <cell r="AB996" t="str">
            <v>Salary</v>
          </cell>
        </row>
        <row r="997">
          <cell r="A997">
            <v>10007495</v>
          </cell>
          <cell r="B997">
            <v>50104</v>
          </cell>
          <cell r="C997" t="str">
            <v>Оразаков Наурыз</v>
          </cell>
          <cell r="D997">
            <v>156200</v>
          </cell>
          <cell r="E997">
            <v>103530.81</v>
          </cell>
          <cell r="F997">
            <v>98411.73</v>
          </cell>
          <cell r="G997">
            <v>119367.06</v>
          </cell>
          <cell r="H997">
            <v>118097.65</v>
          </cell>
          <cell r="I997">
            <v>124173.58</v>
          </cell>
          <cell r="J997">
            <v>115143.66</v>
          </cell>
          <cell r="K997">
            <v>130902.86</v>
          </cell>
          <cell r="L997">
            <v>124420.68</v>
          </cell>
          <cell r="M997">
            <v>140956.66</v>
          </cell>
          <cell r="N997">
            <v>165389.31</v>
          </cell>
          <cell r="O997">
            <v>161092.1</v>
          </cell>
          <cell r="P997">
            <v>97479.82</v>
          </cell>
          <cell r="Q997">
            <v>1498965.9200000002</v>
          </cell>
          <cell r="R997">
            <v>12</v>
          </cell>
          <cell r="S997">
            <v>99204.71</v>
          </cell>
          <cell r="T997">
            <v>3943.433654496282</v>
          </cell>
          <cell r="U997">
            <v>6929.51094059406</v>
          </cell>
          <cell r="V997">
            <v>1399761.2100000002</v>
          </cell>
          <cell r="W997" t="str">
            <v>Daily rate for Vacation</v>
          </cell>
          <cell r="X997" t="str">
            <v>NN</v>
          </cell>
          <cell r="Y997" t="str">
            <v>Ф.И.О.</v>
          </cell>
          <cell r="Z997" t="str">
            <v>Центр</v>
          </cell>
          <cell r="AA997" t="str">
            <v>Daily rate for Sick Leaves</v>
          </cell>
          <cell r="AB997" t="str">
            <v>Salary</v>
          </cell>
        </row>
        <row r="998">
          <cell r="A998">
            <v>10007518</v>
          </cell>
          <cell r="B998">
            <v>50107</v>
          </cell>
          <cell r="C998" t="str">
            <v>Чапурин Владимир</v>
          </cell>
          <cell r="D998">
            <v>156200</v>
          </cell>
          <cell r="E998">
            <v>133803.47</v>
          </cell>
          <cell r="F998">
            <v>108797.57</v>
          </cell>
          <cell r="G998">
            <v>103743.69</v>
          </cell>
          <cell r="H998">
            <v>98889.47</v>
          </cell>
          <cell r="I998">
            <v>99017.07</v>
          </cell>
          <cell r="J998">
            <v>98794.58</v>
          </cell>
          <cell r="K998">
            <v>111797.85</v>
          </cell>
          <cell r="L998">
            <v>122404.27</v>
          </cell>
          <cell r="M998">
            <v>141702.89</v>
          </cell>
          <cell r="N998">
            <v>105370.29</v>
          </cell>
          <cell r="O998">
            <v>144090.79</v>
          </cell>
          <cell r="P998">
            <v>121682.11</v>
          </cell>
          <cell r="Q998">
            <v>1390094.05</v>
          </cell>
          <cell r="R998">
            <v>12</v>
          </cell>
          <cell r="S998">
            <v>0</v>
          </cell>
          <cell r="T998">
            <v>3916.19914919991</v>
          </cell>
          <cell r="U998">
            <v>6950.47025</v>
          </cell>
          <cell r="V998">
            <v>1390094.05</v>
          </cell>
          <cell r="W998" t="str">
            <v>Daily rate for Vacation</v>
          </cell>
          <cell r="X998" t="str">
            <v>NN</v>
          </cell>
          <cell r="Y998" t="str">
            <v>Ф.И.О.</v>
          </cell>
          <cell r="Z998" t="str">
            <v>Центр</v>
          </cell>
          <cell r="AA998" t="str">
            <v>Daily rate for Sick Leaves</v>
          </cell>
          <cell r="AB998" t="str">
            <v>Salary</v>
          </cell>
        </row>
        <row r="999">
          <cell r="A999">
            <v>10007522</v>
          </cell>
          <cell r="B999">
            <v>50108</v>
          </cell>
          <cell r="C999" t="str">
            <v>Есенгалиев Избаскан</v>
          </cell>
          <cell r="D999">
            <v>184000</v>
          </cell>
          <cell r="E999">
            <v>97990.07</v>
          </cell>
          <cell r="F999">
            <v>98500.53</v>
          </cell>
          <cell r="G999">
            <v>116633.27</v>
          </cell>
          <cell r="H999">
            <v>85170.38</v>
          </cell>
          <cell r="I999">
            <v>85280.5</v>
          </cell>
          <cell r="J999">
            <v>104551.76</v>
          </cell>
          <cell r="K999">
            <v>116421.62</v>
          </cell>
          <cell r="L999">
            <v>121254.89</v>
          </cell>
          <cell r="M999">
            <v>115730.7</v>
          </cell>
          <cell r="N999">
            <v>97479.04</v>
          </cell>
          <cell r="O999">
            <v>149473.98</v>
          </cell>
          <cell r="P999">
            <v>97567.07</v>
          </cell>
          <cell r="Q999">
            <v>1286053.81</v>
          </cell>
          <cell r="R999">
            <v>12</v>
          </cell>
          <cell r="S999">
            <v>42120.77</v>
          </cell>
          <cell r="T999">
            <v>3504.431597926527</v>
          </cell>
          <cell r="U999">
            <v>6097.710980392157</v>
          </cell>
          <cell r="V999">
            <v>1243933.04</v>
          </cell>
          <cell r="W999" t="str">
            <v>Daily rate for Vacation</v>
          </cell>
          <cell r="X999" t="str">
            <v>NN</v>
          </cell>
          <cell r="Y999" t="str">
            <v>Ф.И.О.</v>
          </cell>
          <cell r="Z999" t="str">
            <v>Центр</v>
          </cell>
          <cell r="AA999" t="str">
            <v>Daily rate for Sick Leaves</v>
          </cell>
          <cell r="AB999" t="str">
            <v>Salary</v>
          </cell>
        </row>
        <row r="1000">
          <cell r="A1000">
            <v>10007544</v>
          </cell>
          <cell r="B1000">
            <v>50111</v>
          </cell>
          <cell r="C1000" t="str">
            <v>Мендигалиев Утеген</v>
          </cell>
          <cell r="D1000">
            <v>156200</v>
          </cell>
          <cell r="E1000">
            <v>115979.9</v>
          </cell>
          <cell r="F1000">
            <v>115398.62</v>
          </cell>
          <cell r="G1000">
            <v>103270.71</v>
          </cell>
          <cell r="H1000">
            <v>12973.09</v>
          </cell>
          <cell r="I1000">
            <v>74091.61</v>
          </cell>
          <cell r="J1000">
            <v>112047.57</v>
          </cell>
          <cell r="K1000">
            <v>101839.31</v>
          </cell>
          <cell r="L1000">
            <v>117716.2</v>
          </cell>
          <cell r="M1000">
            <v>152145.94</v>
          </cell>
          <cell r="N1000">
            <v>89588.69</v>
          </cell>
          <cell r="O1000">
            <v>134166.01</v>
          </cell>
          <cell r="P1000">
            <v>100330.12</v>
          </cell>
          <cell r="Q1000">
            <v>1229547.77</v>
          </cell>
          <cell r="R1000">
            <v>12</v>
          </cell>
          <cell r="S1000">
            <v>21007.34</v>
          </cell>
          <cell r="T1000">
            <v>3404.722870182556</v>
          </cell>
          <cell r="U1000">
            <v>6905.945314285714</v>
          </cell>
          <cell r="V1000">
            <v>1208540.43</v>
          </cell>
          <cell r="W1000" t="str">
            <v>Daily rate for Vacation</v>
          </cell>
          <cell r="X1000" t="str">
            <v>NN</v>
          </cell>
          <cell r="Y1000" t="str">
            <v>Ф.И.О.</v>
          </cell>
          <cell r="Z1000" t="str">
            <v>Центр</v>
          </cell>
          <cell r="AA1000" t="str">
            <v>Daily rate for Sick Leaves</v>
          </cell>
          <cell r="AB1000" t="str">
            <v>Salary</v>
          </cell>
        </row>
        <row r="1001">
          <cell r="A1001">
            <v>10007545</v>
          </cell>
          <cell r="B1001">
            <v>50112</v>
          </cell>
          <cell r="C1001" t="str">
            <v>Досалин Малик</v>
          </cell>
          <cell r="D1001">
            <v>156200</v>
          </cell>
          <cell r="E1001">
            <v>125005.05</v>
          </cell>
          <cell r="F1001">
            <v>112199.97</v>
          </cell>
          <cell r="G1001">
            <v>102890.24</v>
          </cell>
          <cell r="H1001">
            <v>98978.74</v>
          </cell>
          <cell r="I1001">
            <v>99106.17</v>
          </cell>
          <cell r="J1001">
            <v>98883.31</v>
          </cell>
          <cell r="K1001">
            <v>111887.73</v>
          </cell>
          <cell r="L1001">
            <v>120595.17</v>
          </cell>
          <cell r="M1001">
            <v>145121.49</v>
          </cell>
          <cell r="N1001">
            <v>97566.69</v>
          </cell>
          <cell r="O1001">
            <v>123074.69</v>
          </cell>
          <cell r="P1001">
            <v>111105.59</v>
          </cell>
          <cell r="Q1001">
            <v>1346414.84</v>
          </cell>
          <cell r="R1001">
            <v>12</v>
          </cell>
          <cell r="S1001">
            <v>0</v>
          </cell>
          <cell r="T1001">
            <v>3793.1452558034716</v>
          </cell>
          <cell r="U1001">
            <v>6869.463469387755</v>
          </cell>
          <cell r="V1001">
            <v>1346414.84</v>
          </cell>
          <cell r="W1001" t="str">
            <v>Daily rate for Vacation</v>
          </cell>
          <cell r="X1001" t="str">
            <v>NN</v>
          </cell>
          <cell r="Y1001" t="str">
            <v>Ф.И.О.</v>
          </cell>
          <cell r="Z1001" t="str">
            <v>Центр</v>
          </cell>
          <cell r="AA1001" t="str">
            <v>Daily rate for Sick Leaves</v>
          </cell>
          <cell r="AB1001" t="str">
            <v>Salary</v>
          </cell>
        </row>
        <row r="1002">
          <cell r="A1002">
            <v>10007547</v>
          </cell>
          <cell r="B1002">
            <v>50113</v>
          </cell>
          <cell r="C1002" t="str">
            <v>Сарсенбаев Калыбай</v>
          </cell>
          <cell r="D1002">
            <v>156200</v>
          </cell>
          <cell r="E1002">
            <v>115979.91</v>
          </cell>
          <cell r="F1002">
            <v>115398.42</v>
          </cell>
          <cell r="G1002">
            <v>104690.33</v>
          </cell>
          <cell r="H1002">
            <v>98890.23</v>
          </cell>
          <cell r="I1002">
            <v>99016.82</v>
          </cell>
          <cell r="J1002">
            <v>98794.34</v>
          </cell>
          <cell r="K1002">
            <v>111888.07</v>
          </cell>
          <cell r="L1002">
            <v>120594.92</v>
          </cell>
          <cell r="M1002">
            <v>145120.67</v>
          </cell>
          <cell r="N1002">
            <v>97566.47</v>
          </cell>
          <cell r="O1002">
            <v>182179.95</v>
          </cell>
          <cell r="P1002">
            <v>162177.42</v>
          </cell>
          <cell r="Q1002">
            <v>1452297.5499999998</v>
          </cell>
          <cell r="R1002">
            <v>12</v>
          </cell>
          <cell r="S1002">
            <v>99159.37</v>
          </cell>
          <cell r="T1002">
            <v>3812.0863759296813</v>
          </cell>
          <cell r="U1002">
            <v>6903.766224489795</v>
          </cell>
          <cell r="V1002">
            <v>1353138.1799999997</v>
          </cell>
          <cell r="W1002" t="str">
            <v>Daily rate for Vacation</v>
          </cell>
          <cell r="X1002" t="str">
            <v>NN</v>
          </cell>
          <cell r="Y1002" t="str">
            <v>Ф.И.О.</v>
          </cell>
          <cell r="Z1002" t="str">
            <v>Центр</v>
          </cell>
          <cell r="AA1002" t="str">
            <v>Daily rate for Sick Leaves</v>
          </cell>
          <cell r="AB1002" t="str">
            <v>Salary</v>
          </cell>
        </row>
        <row r="1003">
          <cell r="A1003">
            <v>10007562</v>
          </cell>
          <cell r="B1003">
            <v>50114</v>
          </cell>
          <cell r="C1003" t="str">
            <v>Тулешов Кали</v>
          </cell>
          <cell r="D1003">
            <v>156200</v>
          </cell>
          <cell r="E1003">
            <v>125004.73</v>
          </cell>
          <cell r="F1003">
            <v>112199.06</v>
          </cell>
          <cell r="G1003">
            <v>102889.72</v>
          </cell>
          <cell r="H1003">
            <v>98978.62</v>
          </cell>
          <cell r="I1003">
            <v>99106.46</v>
          </cell>
          <cell r="J1003">
            <v>98883</v>
          </cell>
          <cell r="K1003">
            <v>111887.81</v>
          </cell>
          <cell r="L1003">
            <v>120594.66</v>
          </cell>
          <cell r="M1003">
            <v>145121.38</v>
          </cell>
          <cell r="N1003">
            <v>97566.18</v>
          </cell>
          <cell r="O1003">
            <v>177651.26</v>
          </cell>
          <cell r="P1003">
            <v>144969.6</v>
          </cell>
          <cell r="Q1003">
            <v>1434852.48</v>
          </cell>
          <cell r="R1003">
            <v>12</v>
          </cell>
          <cell r="S1003">
            <v>79596.53</v>
          </cell>
          <cell r="T1003">
            <v>3818.052597475772</v>
          </cell>
          <cell r="U1003">
            <v>6914.571173469388</v>
          </cell>
          <cell r="V1003">
            <v>1355255.95</v>
          </cell>
          <cell r="W1003" t="str">
            <v>Daily rate for Vacation</v>
          </cell>
          <cell r="X1003" t="str">
            <v>NN</v>
          </cell>
          <cell r="Y1003" t="str">
            <v>Ф.И.О.</v>
          </cell>
          <cell r="Z1003" t="str">
            <v>Центр</v>
          </cell>
          <cell r="AA1003" t="str">
            <v>Daily rate for Sick Leaves</v>
          </cell>
          <cell r="AB1003" t="str">
            <v>Salary</v>
          </cell>
        </row>
        <row r="1004">
          <cell r="A1004">
            <v>10007685</v>
          </cell>
          <cell r="B1004">
            <v>50115</v>
          </cell>
          <cell r="C1004" t="str">
            <v>Кулаков Куанышкали</v>
          </cell>
          <cell r="D1004">
            <v>156100</v>
          </cell>
          <cell r="E1004">
            <v>108599.49</v>
          </cell>
          <cell r="F1004">
            <v>112199.81</v>
          </cell>
          <cell r="G1004">
            <v>119434.86</v>
          </cell>
          <cell r="H1004">
            <v>143207.69</v>
          </cell>
          <cell r="I1004">
            <v>109566.42</v>
          </cell>
          <cell r="J1004">
            <v>143069.37</v>
          </cell>
          <cell r="K1004">
            <v>116037.58</v>
          </cell>
          <cell r="L1004">
            <v>119706.98</v>
          </cell>
          <cell r="M1004">
            <v>128071.86</v>
          </cell>
          <cell r="N1004">
            <v>97566.29</v>
          </cell>
          <cell r="O1004">
            <v>116579.9</v>
          </cell>
          <cell r="P1004">
            <v>97567.12</v>
          </cell>
          <cell r="Q1004">
            <v>1411607.37</v>
          </cell>
          <cell r="R1004">
            <v>12</v>
          </cell>
          <cell r="S1004">
            <v>0</v>
          </cell>
          <cell r="T1004">
            <v>3976.8068796484117</v>
          </cell>
          <cell r="U1004">
            <v>7239.012153846154</v>
          </cell>
          <cell r="V1004">
            <v>1411607.37</v>
          </cell>
          <cell r="W1004" t="str">
            <v>Daily rate for Vacation</v>
          </cell>
          <cell r="X1004" t="str">
            <v>NN</v>
          </cell>
          <cell r="Y1004" t="str">
            <v>Ф.И.О.</v>
          </cell>
          <cell r="Z1004" t="str">
            <v>Центр</v>
          </cell>
          <cell r="AA1004" t="str">
            <v>Daily rate for Sick Leaves</v>
          </cell>
          <cell r="AB1004" t="str">
            <v>Salary</v>
          </cell>
        </row>
        <row r="1005">
          <cell r="A1005">
            <v>10007778</v>
          </cell>
          <cell r="B1005">
            <v>50117</v>
          </cell>
          <cell r="C1005" t="str">
            <v>Бисенбаева Анар</v>
          </cell>
          <cell r="D1005">
            <v>156200</v>
          </cell>
          <cell r="E1005">
            <v>80714.19</v>
          </cell>
          <cell r="F1005">
            <v>76115.49</v>
          </cell>
          <cell r="G1005">
            <v>57122.14</v>
          </cell>
          <cell r="H1005">
            <v>97390.29</v>
          </cell>
          <cell r="I1005">
            <v>87171.39</v>
          </cell>
          <cell r="J1005">
            <v>96782.56</v>
          </cell>
          <cell r="K1005">
            <v>99951.72</v>
          </cell>
          <cell r="L1005">
            <v>99401.91</v>
          </cell>
          <cell r="M1005">
            <v>92316.43</v>
          </cell>
          <cell r="N1005">
            <v>73965.59</v>
          </cell>
          <cell r="O1005">
            <v>76405.56</v>
          </cell>
          <cell r="P1005">
            <v>112227.74</v>
          </cell>
          <cell r="Q1005">
            <v>1049565.01</v>
          </cell>
          <cell r="R1005">
            <v>12</v>
          </cell>
          <cell r="S1005">
            <v>13995.4</v>
          </cell>
          <cell r="T1005">
            <v>2917.4262170385396</v>
          </cell>
          <cell r="U1005">
            <v>5421.830418848167</v>
          </cell>
          <cell r="V1005">
            <v>1035569.61</v>
          </cell>
          <cell r="W1005" t="str">
            <v>Daily rate for Vacation</v>
          </cell>
          <cell r="X1005" t="str">
            <v>NN</v>
          </cell>
          <cell r="Y1005" t="str">
            <v>Ф.И.О.</v>
          </cell>
          <cell r="Z1005" t="str">
            <v>Центр</v>
          </cell>
          <cell r="AA1005" t="str">
            <v>Daily rate for Sick Leaves</v>
          </cell>
          <cell r="AB1005" t="str">
            <v>Salary</v>
          </cell>
        </row>
        <row r="1006">
          <cell r="A1006">
            <v>10007782</v>
          </cell>
          <cell r="B1006">
            <v>50118</v>
          </cell>
          <cell r="C1006" t="str">
            <v>Битималиев Куандык</v>
          </cell>
          <cell r="D1006">
            <v>156200</v>
          </cell>
          <cell r="E1006">
            <v>104562.75</v>
          </cell>
          <cell r="F1006">
            <v>98500.22</v>
          </cell>
          <cell r="G1006">
            <v>116633.35</v>
          </cell>
          <cell r="H1006">
            <v>126266.98</v>
          </cell>
          <cell r="I1006">
            <v>112890.21</v>
          </cell>
          <cell r="J1006">
            <v>126144.3</v>
          </cell>
          <cell r="K1006">
            <v>125769.5</v>
          </cell>
          <cell r="L1006">
            <v>127397.85</v>
          </cell>
          <cell r="M1006">
            <v>114870.53</v>
          </cell>
          <cell r="N1006">
            <v>149243.2</v>
          </cell>
          <cell r="O1006">
            <v>158583.06</v>
          </cell>
          <cell r="P1006">
            <v>97566.51</v>
          </cell>
          <cell r="Q1006">
            <v>1458428.46</v>
          </cell>
          <cell r="R1006">
            <v>12</v>
          </cell>
          <cell r="S1006">
            <v>96828.19</v>
          </cell>
          <cell r="T1006">
            <v>3835.9259353166553</v>
          </cell>
          <cell r="U1006">
            <v>6982.565487179488</v>
          </cell>
          <cell r="V1006">
            <v>1361600.27</v>
          </cell>
          <cell r="W1006" t="str">
            <v>Daily rate for Vacation</v>
          </cell>
          <cell r="X1006" t="str">
            <v>NN</v>
          </cell>
          <cell r="Y1006" t="str">
            <v>Ф.И.О.</v>
          </cell>
          <cell r="Z1006" t="str">
            <v>Центр</v>
          </cell>
          <cell r="AA1006" t="str">
            <v>Daily rate for Sick Leaves</v>
          </cell>
          <cell r="AB1006" t="str">
            <v>Salary</v>
          </cell>
        </row>
        <row r="1007">
          <cell r="A1007">
            <v>10007955</v>
          </cell>
          <cell r="B1007">
            <v>50119</v>
          </cell>
          <cell r="C1007" t="str">
            <v>Байкенов Аймурат</v>
          </cell>
          <cell r="D1007">
            <v>156200</v>
          </cell>
          <cell r="E1007">
            <v>131577.62</v>
          </cell>
          <cell r="F1007">
            <v>121422.34</v>
          </cell>
          <cell r="G1007">
            <v>119434.99</v>
          </cell>
          <cell r="H1007">
            <v>109938.87</v>
          </cell>
          <cell r="I1007">
            <v>99106.83</v>
          </cell>
          <cell r="J1007">
            <v>74694.46</v>
          </cell>
          <cell r="K1007">
            <v>111887.85</v>
          </cell>
          <cell r="L1007">
            <v>119301.96</v>
          </cell>
          <cell r="M1007">
            <v>119009.34</v>
          </cell>
          <cell r="N1007">
            <v>150018.73</v>
          </cell>
          <cell r="O1007">
            <v>123075.02</v>
          </cell>
          <cell r="P1007">
            <v>164179.24</v>
          </cell>
          <cell r="Q1007">
            <v>1443647.25</v>
          </cell>
          <cell r="R1007">
            <v>12</v>
          </cell>
          <cell r="S1007">
            <v>103273.18</v>
          </cell>
          <cell r="T1007">
            <v>3776.1270847419432</v>
          </cell>
          <cell r="U1007">
            <v>6981.114947916667</v>
          </cell>
          <cell r="V1007">
            <v>1340374.07</v>
          </cell>
          <cell r="W1007" t="str">
            <v>Daily rate for Vacation</v>
          </cell>
          <cell r="X1007" t="str">
            <v>NN</v>
          </cell>
          <cell r="Y1007" t="str">
            <v>Ф.И.О.</v>
          </cell>
          <cell r="Z1007" t="str">
            <v>Центр</v>
          </cell>
          <cell r="AA1007" t="str">
            <v>Daily rate for Sick Leaves</v>
          </cell>
          <cell r="AB1007" t="str">
            <v>Salary</v>
          </cell>
        </row>
        <row r="1008">
          <cell r="A1008">
            <v>10007990</v>
          </cell>
          <cell r="B1008">
            <v>50120</v>
          </cell>
          <cell r="C1008" t="str">
            <v>Суйеумагамбетов Аскaр</v>
          </cell>
          <cell r="D1008">
            <v>156200</v>
          </cell>
          <cell r="E1008">
            <v>71098.67</v>
          </cell>
          <cell r="F1008">
            <v>82191.01</v>
          </cell>
          <cell r="G1008">
            <v>78528.05</v>
          </cell>
          <cell r="H1008">
            <v>126307.17</v>
          </cell>
          <cell r="I1008">
            <v>119960.47</v>
          </cell>
          <cell r="J1008">
            <v>54496.58</v>
          </cell>
          <cell r="K1008">
            <v>191986.22</v>
          </cell>
          <cell r="L1008">
            <v>28197.4</v>
          </cell>
          <cell r="M1008">
            <v>204167</v>
          </cell>
          <cell r="N1008">
            <v>18591.84</v>
          </cell>
          <cell r="O1008">
            <v>263159.47</v>
          </cell>
          <cell r="P1008">
            <v>47505.2</v>
          </cell>
          <cell r="Q1008">
            <v>1286189.0799999998</v>
          </cell>
          <cell r="R1008">
            <v>12</v>
          </cell>
          <cell r="S1008">
            <v>90726.71</v>
          </cell>
          <cell r="T1008">
            <v>3367.8791131395083</v>
          </cell>
          <cell r="U1008">
            <v>5612.499389671361</v>
          </cell>
          <cell r="V1008">
            <v>1195462.3699999999</v>
          </cell>
          <cell r="W1008" t="str">
            <v>Daily rate for Vacation</v>
          </cell>
          <cell r="X1008" t="str">
            <v>NN</v>
          </cell>
          <cell r="Y1008" t="str">
            <v>Ф.И.О.</v>
          </cell>
          <cell r="Z1008" t="str">
            <v>Центр</v>
          </cell>
          <cell r="AA1008" t="str">
            <v>Daily rate for Sick Leaves</v>
          </cell>
          <cell r="AB1008" t="str">
            <v>Salary</v>
          </cell>
        </row>
        <row r="1009">
          <cell r="A1009">
            <v>10008086</v>
          </cell>
          <cell r="B1009">
            <v>50121</v>
          </cell>
          <cell r="C1009" t="str">
            <v>Игалиев Сандигали</v>
          </cell>
          <cell r="D1009">
            <v>156200</v>
          </cell>
          <cell r="E1009">
            <v>105406.94</v>
          </cell>
          <cell r="F1009">
            <v>98411.55</v>
          </cell>
          <cell r="G1009">
            <v>98730.3</v>
          </cell>
          <cell r="H1009">
            <v>70534.83</v>
          </cell>
          <cell r="I1009">
            <v>114685.95</v>
          </cell>
          <cell r="J1009">
            <v>136916.27</v>
          </cell>
          <cell r="K1009">
            <v>120433.03</v>
          </cell>
          <cell r="L1009">
            <v>142967.65</v>
          </cell>
          <cell r="M1009">
            <v>128614.3</v>
          </cell>
          <cell r="N1009">
            <v>97479.6</v>
          </cell>
          <cell r="O1009">
            <v>103524.33</v>
          </cell>
          <cell r="P1009">
            <v>97479.05</v>
          </cell>
          <cell r="Q1009">
            <v>1315183.8000000003</v>
          </cell>
          <cell r="R1009">
            <v>12</v>
          </cell>
          <cell r="S1009">
            <v>16571.57</v>
          </cell>
          <cell r="T1009">
            <v>3658.4748422357457</v>
          </cell>
          <cell r="U1009">
            <v>7214.51238888889</v>
          </cell>
          <cell r="V1009">
            <v>1298612.2300000002</v>
          </cell>
          <cell r="W1009" t="str">
            <v>Daily rate for Vacation</v>
          </cell>
          <cell r="X1009" t="str">
            <v>NN</v>
          </cell>
          <cell r="Y1009" t="str">
            <v>Ф.И.О.</v>
          </cell>
          <cell r="Z1009" t="str">
            <v>Центр</v>
          </cell>
          <cell r="AA1009" t="str">
            <v>Daily rate for Sick Leaves</v>
          </cell>
          <cell r="AB1009" t="str">
            <v>Salary</v>
          </cell>
        </row>
        <row r="1010">
          <cell r="A1010">
            <v>10008129</v>
          </cell>
          <cell r="B1010">
            <v>50122</v>
          </cell>
          <cell r="C1010" t="str">
            <v>Бешимов Нурлан</v>
          </cell>
          <cell r="D1010">
            <v>156150</v>
          </cell>
          <cell r="E1010">
            <v>129499.71</v>
          </cell>
          <cell r="F1010">
            <v>128771.26</v>
          </cell>
          <cell r="G1010">
            <v>102034.52</v>
          </cell>
          <cell r="H1010">
            <v>130216.58</v>
          </cell>
          <cell r="I1010">
            <v>208687.95</v>
          </cell>
          <cell r="J1010">
            <v>173962.43</v>
          </cell>
          <cell r="K1010">
            <v>172893.39</v>
          </cell>
          <cell r="L1010">
            <v>177115.87</v>
          </cell>
          <cell r="M1010">
            <v>324946.87</v>
          </cell>
          <cell r="N1010">
            <v>137861.05</v>
          </cell>
          <cell r="O1010">
            <v>43227.47</v>
          </cell>
          <cell r="P1010">
            <v>241980.94</v>
          </cell>
          <cell r="Q1010">
            <v>1971198.04</v>
          </cell>
          <cell r="R1010">
            <v>12</v>
          </cell>
          <cell r="S1010">
            <v>16471.35</v>
          </cell>
          <cell r="T1010">
            <v>5506.892861167456</v>
          </cell>
          <cell r="U1010">
            <v>10288.035210526315</v>
          </cell>
          <cell r="V1010">
            <v>1954726.69</v>
          </cell>
          <cell r="W1010" t="str">
            <v>Daily rate for Vacation</v>
          </cell>
          <cell r="X1010" t="str">
            <v>NN</v>
          </cell>
          <cell r="Y1010" t="str">
            <v>Ф.И.О.</v>
          </cell>
          <cell r="Z1010" t="str">
            <v>Центр</v>
          </cell>
          <cell r="AA1010" t="str">
            <v>Daily rate for Sick Leaves</v>
          </cell>
          <cell r="AB1010" t="str">
            <v>Salary</v>
          </cell>
        </row>
        <row r="1011">
          <cell r="A1011">
            <v>10008139</v>
          </cell>
          <cell r="B1011">
            <v>50123</v>
          </cell>
          <cell r="C1011" t="str">
            <v>Калиев Тенелбай</v>
          </cell>
          <cell r="D1011">
            <v>156200</v>
          </cell>
          <cell r="E1011">
            <v>104563.05</v>
          </cell>
          <cell r="F1011">
            <v>98500.52</v>
          </cell>
          <cell r="G1011">
            <v>116633.65</v>
          </cell>
          <cell r="H1011">
            <v>113759.26</v>
          </cell>
          <cell r="I1011">
            <v>97759.97</v>
          </cell>
          <cell r="J1011">
            <v>109161.98</v>
          </cell>
          <cell r="K1011">
            <v>157724.17</v>
          </cell>
          <cell r="L1011">
            <v>127397.41</v>
          </cell>
          <cell r="M1011">
            <v>114870.04</v>
          </cell>
          <cell r="N1011">
            <v>148676.24</v>
          </cell>
          <cell r="O1011">
            <v>102672.74</v>
          </cell>
          <cell r="P1011">
            <v>131214.8</v>
          </cell>
          <cell r="Q1011">
            <v>1422933.83</v>
          </cell>
          <cell r="R1011">
            <v>12</v>
          </cell>
          <cell r="S1011">
            <v>76281.2</v>
          </cell>
          <cell r="T1011">
            <v>3793.8151622718055</v>
          </cell>
          <cell r="U1011">
            <v>6905.910923076924</v>
          </cell>
          <cell r="V1011">
            <v>1346652.6300000001</v>
          </cell>
          <cell r="W1011" t="str">
            <v>Daily rate for Vacation</v>
          </cell>
          <cell r="X1011" t="str">
            <v>NN</v>
          </cell>
          <cell r="Y1011" t="str">
            <v>Ф.И.О.</v>
          </cell>
          <cell r="Z1011" t="str">
            <v>Центр</v>
          </cell>
          <cell r="AA1011" t="str">
            <v>Daily rate for Sick Leaves</v>
          </cell>
          <cell r="AB1011" t="str">
            <v>Salary</v>
          </cell>
        </row>
        <row r="1012">
          <cell r="A1012">
            <v>10008163</v>
          </cell>
          <cell r="B1012">
            <v>50124</v>
          </cell>
          <cell r="C1012" t="str">
            <v>Кабдолфарихов Куангали</v>
          </cell>
          <cell r="D1012">
            <v>184000</v>
          </cell>
          <cell r="E1012">
            <v>97901.68</v>
          </cell>
          <cell r="F1012">
            <v>98411.99</v>
          </cell>
          <cell r="G1012">
            <v>114163.57</v>
          </cell>
          <cell r="H1012">
            <v>93461.14</v>
          </cell>
          <cell r="I1012">
            <v>90024.43</v>
          </cell>
          <cell r="J1012">
            <v>94346.23</v>
          </cell>
          <cell r="K1012">
            <v>103023.69</v>
          </cell>
          <cell r="L1012">
            <v>112808.08</v>
          </cell>
          <cell r="M1012">
            <v>144578.71</v>
          </cell>
          <cell r="N1012">
            <v>147941.44</v>
          </cell>
          <cell r="O1012">
            <v>174302.05</v>
          </cell>
          <cell r="P1012">
            <v>111105.85</v>
          </cell>
          <cell r="Q1012">
            <v>1382068.86</v>
          </cell>
          <cell r="R1012">
            <v>12</v>
          </cell>
          <cell r="S1012">
            <v>91919.03</v>
          </cell>
          <cell r="T1012">
            <v>3634.634409510931</v>
          </cell>
          <cell r="U1012">
            <v>5785.425246636772</v>
          </cell>
          <cell r="V1012">
            <v>1290149.83</v>
          </cell>
          <cell r="W1012" t="str">
            <v>Daily rate for Vacation</v>
          </cell>
          <cell r="X1012" t="str">
            <v>NN</v>
          </cell>
          <cell r="Y1012" t="str">
            <v>Ф.И.О.</v>
          </cell>
          <cell r="Z1012" t="str">
            <v>Центр</v>
          </cell>
          <cell r="AA1012" t="str">
            <v>Daily rate for Sick Leaves</v>
          </cell>
          <cell r="AB1012" t="str">
            <v>Salary</v>
          </cell>
        </row>
        <row r="1013">
          <cell r="A1013">
            <v>10008275</v>
          </cell>
          <cell r="B1013">
            <v>50125</v>
          </cell>
          <cell r="C1013" t="str">
            <v>Жармагамбетов Аманжан</v>
          </cell>
          <cell r="D1013">
            <v>156200</v>
          </cell>
          <cell r="E1013">
            <v>97989.9</v>
          </cell>
          <cell r="F1013">
            <v>98500.77</v>
          </cell>
          <cell r="G1013">
            <v>98819.64</v>
          </cell>
          <cell r="H1013">
            <v>116578.69</v>
          </cell>
          <cell r="I1013">
            <v>112889.61</v>
          </cell>
          <cell r="J1013">
            <v>122828.32</v>
          </cell>
          <cell r="K1013">
            <v>125770.11</v>
          </cell>
          <cell r="L1013">
            <v>126989.26</v>
          </cell>
          <cell r="M1013">
            <v>142337.78</v>
          </cell>
          <cell r="N1013">
            <v>59748.67</v>
          </cell>
          <cell r="O1013">
            <v>102672.86</v>
          </cell>
          <cell r="P1013">
            <v>97566.18</v>
          </cell>
          <cell r="Q1013">
            <v>1302691.79</v>
          </cell>
          <cell r="R1013">
            <v>12</v>
          </cell>
          <cell r="S1013">
            <v>53773.04</v>
          </cell>
          <cell r="T1013">
            <v>3518.477434077079</v>
          </cell>
          <cell r="U1013">
            <v>6938.4375</v>
          </cell>
          <cell r="V1013">
            <v>1248918.75</v>
          </cell>
          <cell r="W1013" t="str">
            <v>Daily rate for Vacation</v>
          </cell>
          <cell r="X1013" t="str">
            <v>NN</v>
          </cell>
          <cell r="Y1013" t="str">
            <v>Ф.И.О.</v>
          </cell>
          <cell r="Z1013" t="str">
            <v>Центр</v>
          </cell>
          <cell r="AA1013" t="str">
            <v>Daily rate for Sick Leaves</v>
          </cell>
          <cell r="AB1013" t="str">
            <v>Salary</v>
          </cell>
        </row>
        <row r="1014">
          <cell r="A1014">
            <v>10008345</v>
          </cell>
          <cell r="B1014">
            <v>50126</v>
          </cell>
          <cell r="C1014" t="str">
            <v>Шарафитдинов Гарибжан</v>
          </cell>
          <cell r="D1014">
            <v>184000</v>
          </cell>
          <cell r="E1014">
            <v>119263.22</v>
          </cell>
          <cell r="F1014">
            <v>107141.07</v>
          </cell>
          <cell r="G1014">
            <v>99432.75</v>
          </cell>
          <cell r="H1014">
            <v>98889.71</v>
          </cell>
          <cell r="I1014">
            <v>99966.44</v>
          </cell>
          <cell r="J1014">
            <v>84810.77</v>
          </cell>
          <cell r="K1014">
            <v>121452.21</v>
          </cell>
          <cell r="L1014">
            <v>121417.38</v>
          </cell>
          <cell r="M1014">
            <v>158316.46</v>
          </cell>
          <cell r="N1014">
            <v>86671.27</v>
          </cell>
          <cell r="O1014">
            <v>133699.55</v>
          </cell>
          <cell r="P1014">
            <v>106828.4</v>
          </cell>
          <cell r="Q1014">
            <v>1337889.23</v>
          </cell>
          <cell r="R1014">
            <v>12</v>
          </cell>
          <cell r="S1014">
            <v>0</v>
          </cell>
          <cell r="T1014">
            <v>3769.1267466756817</v>
          </cell>
          <cell r="U1014">
            <v>6825.965459183673</v>
          </cell>
          <cell r="V1014">
            <v>1337889.23</v>
          </cell>
          <cell r="W1014" t="str">
            <v>Daily rate for Vacation</v>
          </cell>
          <cell r="X1014" t="str">
            <v>NN</v>
          </cell>
          <cell r="Y1014" t="str">
            <v>Ф.И.О.</v>
          </cell>
          <cell r="Z1014" t="str">
            <v>Центр</v>
          </cell>
          <cell r="AA1014" t="str">
            <v>Daily rate for Sick Leaves</v>
          </cell>
          <cell r="AB1014" t="str">
            <v>Salary</v>
          </cell>
        </row>
        <row r="1015">
          <cell r="A1015">
            <v>10008365</v>
          </cell>
          <cell r="B1015">
            <v>50127</v>
          </cell>
          <cell r="C1015" t="str">
            <v>Белов Олег</v>
          </cell>
          <cell r="D1015">
            <v>156200</v>
          </cell>
          <cell r="E1015">
            <v>115521.27</v>
          </cell>
          <cell r="F1015">
            <v>161373.12</v>
          </cell>
          <cell r="G1015">
            <v>143250.13</v>
          </cell>
          <cell r="H1015">
            <v>143481.33</v>
          </cell>
          <cell r="I1015">
            <v>134831.84</v>
          </cell>
          <cell r="J1015">
            <v>180657.56</v>
          </cell>
          <cell r="K1015">
            <v>184928.51</v>
          </cell>
          <cell r="L1015">
            <v>175496.22</v>
          </cell>
          <cell r="M1015">
            <v>187782.41</v>
          </cell>
          <cell r="N1015">
            <v>0</v>
          </cell>
          <cell r="O1015">
            <v>0</v>
          </cell>
          <cell r="P1015">
            <v>0</v>
          </cell>
          <cell r="Q1015">
            <v>1427322.39</v>
          </cell>
          <cell r="R1015">
            <v>9</v>
          </cell>
          <cell r="S1015">
            <v>119033.3</v>
          </cell>
          <cell r="T1015">
            <v>4914.315566073172</v>
          </cell>
          <cell r="U1015">
            <v>9549.555401459853</v>
          </cell>
          <cell r="V1015">
            <v>1308289.0899999999</v>
          </cell>
          <cell r="W1015" t="str">
            <v>Daily rate for Vacation</v>
          </cell>
          <cell r="X1015" t="str">
            <v>NN</v>
          </cell>
          <cell r="Y1015" t="str">
            <v>Ф.И.О.</v>
          </cell>
          <cell r="Z1015" t="str">
            <v>Центр</v>
          </cell>
          <cell r="AA1015" t="str">
            <v>Daily rate for Sick Leaves</v>
          </cell>
          <cell r="AB1015" t="str">
            <v>Salary</v>
          </cell>
        </row>
        <row r="1016">
          <cell r="A1016">
            <v>10008373</v>
          </cell>
          <cell r="B1016">
            <v>50128</v>
          </cell>
          <cell r="C1016" t="str">
            <v>Машанов Салих</v>
          </cell>
          <cell r="D1016">
            <v>156200</v>
          </cell>
          <cell r="E1016">
            <v>125004.73</v>
          </cell>
          <cell r="F1016">
            <v>112199.06</v>
          </cell>
          <cell r="G1016">
            <v>102889.72</v>
          </cell>
          <cell r="H1016">
            <v>85212.94</v>
          </cell>
          <cell r="I1016">
            <v>99106.76</v>
          </cell>
          <cell r="J1016">
            <v>98883.3</v>
          </cell>
          <cell r="K1016">
            <v>111888.11</v>
          </cell>
          <cell r="L1016">
            <v>119946.51</v>
          </cell>
          <cell r="M1016">
            <v>141702.12</v>
          </cell>
          <cell r="N1016">
            <v>159283.23</v>
          </cell>
          <cell r="O1016">
            <v>113649.01</v>
          </cell>
          <cell r="P1016">
            <v>159229.52</v>
          </cell>
          <cell r="Q1016">
            <v>1428995.01</v>
          </cell>
          <cell r="R1016">
            <v>12</v>
          </cell>
          <cell r="S1016">
            <v>82314.08</v>
          </cell>
          <cell r="T1016">
            <v>3793.8948895650215</v>
          </cell>
          <cell r="U1016">
            <v>6941.654278350515</v>
          </cell>
          <cell r="V1016">
            <v>1346680.93</v>
          </cell>
          <cell r="W1016" t="str">
            <v>Daily rate for Vacation</v>
          </cell>
          <cell r="X1016" t="str">
            <v>NN</v>
          </cell>
          <cell r="Y1016" t="str">
            <v>Ф.И.О.</v>
          </cell>
          <cell r="Z1016" t="str">
            <v>Центр</v>
          </cell>
          <cell r="AA1016" t="str">
            <v>Daily rate for Sick Leaves</v>
          </cell>
          <cell r="AB1016" t="str">
            <v>Salary</v>
          </cell>
        </row>
        <row r="1017">
          <cell r="A1017">
            <v>10008376</v>
          </cell>
          <cell r="B1017">
            <v>50129</v>
          </cell>
          <cell r="C1017" t="str">
            <v>Мамбеталиев Рауeл</v>
          </cell>
          <cell r="D1017">
            <v>156200</v>
          </cell>
          <cell r="E1017">
            <v>121138.94</v>
          </cell>
          <cell r="F1017">
            <v>96966.07</v>
          </cell>
          <cell r="G1017">
            <v>114123.15</v>
          </cell>
          <cell r="H1017">
            <v>111735.71</v>
          </cell>
          <cell r="I1017">
            <v>99017.08</v>
          </cell>
          <cell r="J1017">
            <v>101634.5</v>
          </cell>
          <cell r="K1017">
            <v>111798.59</v>
          </cell>
          <cell r="L1017">
            <v>117421.49</v>
          </cell>
          <cell r="M1017">
            <v>118917.2</v>
          </cell>
          <cell r="N1017">
            <v>150617.63</v>
          </cell>
          <cell r="O1017">
            <v>180882.79</v>
          </cell>
          <cell r="P1017">
            <v>103115.07</v>
          </cell>
          <cell r="Q1017">
            <v>1427368.22</v>
          </cell>
          <cell r="R1017">
            <v>12</v>
          </cell>
          <cell r="S1017">
            <v>104882.54</v>
          </cell>
          <cell r="T1017">
            <v>3725.7315753887765</v>
          </cell>
          <cell r="U1017">
            <v>6924.008795811518</v>
          </cell>
          <cell r="V1017">
            <v>1322485.68</v>
          </cell>
          <cell r="W1017" t="str">
            <v>Daily rate for Vacation</v>
          </cell>
          <cell r="X1017" t="str">
            <v>NN</v>
          </cell>
          <cell r="Y1017" t="str">
            <v>Ф.И.О.</v>
          </cell>
          <cell r="Z1017" t="str">
            <v>Центр</v>
          </cell>
          <cell r="AA1017" t="str">
            <v>Daily rate for Sick Leaves</v>
          </cell>
          <cell r="AB1017" t="str">
            <v>Salary</v>
          </cell>
        </row>
        <row r="1018">
          <cell r="A1018">
            <v>10008390</v>
          </cell>
          <cell r="B1018">
            <v>50130</v>
          </cell>
          <cell r="C1018" t="str">
            <v>Бисенгалиев Нурлыбек</v>
          </cell>
          <cell r="D1018">
            <v>156200</v>
          </cell>
          <cell r="E1018">
            <v>0.22</v>
          </cell>
          <cell r="F1018">
            <v>154931.5</v>
          </cell>
          <cell r="G1018">
            <v>18640.64</v>
          </cell>
          <cell r="H1018">
            <v>24928.09</v>
          </cell>
          <cell r="I1018">
            <v>76795.69</v>
          </cell>
          <cell r="J1018">
            <v>145426.77</v>
          </cell>
          <cell r="K1018">
            <v>20939.99</v>
          </cell>
          <cell r="L1018">
            <v>106076.95</v>
          </cell>
          <cell r="M1018">
            <v>34102.28</v>
          </cell>
          <cell r="N1018">
            <v>139038.74</v>
          </cell>
          <cell r="O1018">
            <v>35581.11</v>
          </cell>
          <cell r="P1018">
            <v>86675.82</v>
          </cell>
          <cell r="Q1018">
            <v>843137.8</v>
          </cell>
          <cell r="R1018">
            <v>12</v>
          </cell>
          <cell r="S1018">
            <v>50572.68</v>
          </cell>
          <cell r="T1018">
            <v>2232.8293892269553</v>
          </cell>
          <cell r="U1018">
            <v>6550.124958677686</v>
          </cell>
          <cell r="V1018">
            <v>792565.12</v>
          </cell>
          <cell r="W1018" t="str">
            <v>Daily rate for Vacation</v>
          </cell>
          <cell r="X1018" t="str">
            <v>NN</v>
          </cell>
          <cell r="Y1018" t="str">
            <v>Ф.И.О.</v>
          </cell>
          <cell r="Z1018" t="str">
            <v>Центр</v>
          </cell>
          <cell r="AA1018" t="str">
            <v>Daily rate for Sick Leaves</v>
          </cell>
          <cell r="AB1018" t="str">
            <v>Salary</v>
          </cell>
        </row>
        <row r="1019">
          <cell r="A1019">
            <v>10008392</v>
          </cell>
          <cell r="B1019">
            <v>50131</v>
          </cell>
          <cell r="C1019" t="str">
            <v>Жарасов Бекболат</v>
          </cell>
          <cell r="D1019">
            <v>156200</v>
          </cell>
          <cell r="E1019">
            <v>97989.9</v>
          </cell>
          <cell r="F1019">
            <v>98500.77</v>
          </cell>
          <cell r="G1019">
            <v>98819.64</v>
          </cell>
          <cell r="H1019">
            <v>82845.04</v>
          </cell>
          <cell r="I1019">
            <v>105998.52</v>
          </cell>
          <cell r="J1019">
            <v>109075.22</v>
          </cell>
          <cell r="K1019">
            <v>125769.4</v>
          </cell>
          <cell r="L1019">
            <v>126685.09</v>
          </cell>
          <cell r="M1019">
            <v>142337.04</v>
          </cell>
          <cell r="N1019">
            <v>97566.25</v>
          </cell>
          <cell r="O1019">
            <v>102672.31</v>
          </cell>
          <cell r="P1019">
            <v>97566.63</v>
          </cell>
          <cell r="Q1019">
            <v>1285825.81</v>
          </cell>
          <cell r="R1019">
            <v>12</v>
          </cell>
          <cell r="S1019">
            <v>10038.21</v>
          </cell>
          <cell r="T1019">
            <v>3594.172864548119</v>
          </cell>
          <cell r="U1019">
            <v>6822.393582887701</v>
          </cell>
          <cell r="V1019">
            <v>1275787.6</v>
          </cell>
          <cell r="W1019" t="str">
            <v>Daily rate for Vacation</v>
          </cell>
          <cell r="X1019" t="str">
            <v>NN</v>
          </cell>
          <cell r="Y1019" t="str">
            <v>Ф.И.О.</v>
          </cell>
          <cell r="Z1019" t="str">
            <v>Центр</v>
          </cell>
          <cell r="AA1019" t="str">
            <v>Daily rate for Sick Leaves</v>
          </cell>
          <cell r="AB1019" t="str">
            <v>Salary</v>
          </cell>
        </row>
        <row r="1020">
          <cell r="A1020">
            <v>10008403</v>
          </cell>
          <cell r="B1020">
            <v>50132</v>
          </cell>
          <cell r="C1020" t="str">
            <v>Асангалиев Айсагали</v>
          </cell>
          <cell r="D1020">
            <v>156200</v>
          </cell>
          <cell r="E1020">
            <v>125004.73</v>
          </cell>
          <cell r="F1020">
            <v>112199.06</v>
          </cell>
          <cell r="G1020">
            <v>102889.72</v>
          </cell>
          <cell r="H1020">
            <v>68127.69</v>
          </cell>
          <cell r="I1020">
            <v>138172.88</v>
          </cell>
          <cell r="J1020">
            <v>98883.13</v>
          </cell>
          <cell r="K1020">
            <v>111887.95</v>
          </cell>
          <cell r="L1020">
            <v>120748.37</v>
          </cell>
          <cell r="M1020">
            <v>138853.92</v>
          </cell>
          <cell r="N1020">
            <v>144470.62</v>
          </cell>
          <cell r="O1020">
            <v>134165.75</v>
          </cell>
          <cell r="P1020">
            <v>130077.26</v>
          </cell>
          <cell r="Q1020">
            <v>1425481.08</v>
          </cell>
          <cell r="R1020">
            <v>12</v>
          </cell>
          <cell r="S1020">
            <v>76165.68</v>
          </cell>
          <cell r="T1020">
            <v>3801.3167680865454</v>
          </cell>
          <cell r="U1020">
            <v>6955.234020618557</v>
          </cell>
          <cell r="V1020">
            <v>1349315.4000000001</v>
          </cell>
          <cell r="W1020" t="str">
            <v>Daily rate for Vacation</v>
          </cell>
          <cell r="X1020" t="str">
            <v>NN</v>
          </cell>
          <cell r="Y1020" t="str">
            <v>Ф.И.О.</v>
          </cell>
          <cell r="Z1020" t="str">
            <v>Центр</v>
          </cell>
          <cell r="AA1020" t="str">
            <v>Daily rate for Sick Leaves</v>
          </cell>
          <cell r="AB1020" t="str">
            <v>Salary</v>
          </cell>
        </row>
        <row r="1021">
          <cell r="A1021">
            <v>10008409</v>
          </cell>
          <cell r="B1021">
            <v>50133</v>
          </cell>
          <cell r="C1021" t="str">
            <v>Ешанов Орынбасар</v>
          </cell>
          <cell r="D1021">
            <v>156200</v>
          </cell>
          <cell r="E1021">
            <v>120812.53</v>
          </cell>
          <cell r="F1021">
            <v>103086.57</v>
          </cell>
          <cell r="G1021">
            <v>109720.11</v>
          </cell>
          <cell r="H1021">
            <v>11448.82</v>
          </cell>
          <cell r="I1021">
            <v>100239.95</v>
          </cell>
          <cell r="J1021">
            <v>93908.4</v>
          </cell>
          <cell r="K1021">
            <v>103839.05</v>
          </cell>
          <cell r="L1021">
            <v>85130.75</v>
          </cell>
          <cell r="M1021">
            <v>101374.21</v>
          </cell>
          <cell r="N1021">
            <v>84603.85</v>
          </cell>
          <cell r="O1021">
            <v>40723.14</v>
          </cell>
          <cell r="P1021">
            <v>93442.6</v>
          </cell>
          <cell r="Q1021">
            <v>1048329.98</v>
          </cell>
          <cell r="R1021">
            <v>12</v>
          </cell>
          <cell r="S1021">
            <v>31977.49</v>
          </cell>
          <cell r="T1021">
            <v>2863.2873844940277</v>
          </cell>
          <cell r="U1021">
            <v>6235.2913496932515</v>
          </cell>
          <cell r="V1021">
            <v>1016352.49</v>
          </cell>
          <cell r="W1021" t="str">
            <v>Daily rate for Vacation</v>
          </cell>
          <cell r="X1021" t="str">
            <v>NN</v>
          </cell>
          <cell r="Y1021" t="str">
            <v>Ф.И.О.</v>
          </cell>
          <cell r="Z1021" t="str">
            <v>Центр</v>
          </cell>
          <cell r="AA1021" t="str">
            <v>Daily rate for Sick Leaves</v>
          </cell>
          <cell r="AB1021" t="str">
            <v>Salary</v>
          </cell>
        </row>
        <row r="1022">
          <cell r="A1022">
            <v>10008602</v>
          </cell>
          <cell r="B1022">
            <v>50134</v>
          </cell>
          <cell r="C1022" t="str">
            <v>Доскалиев Кайржан</v>
          </cell>
          <cell r="D1022">
            <v>156200</v>
          </cell>
          <cell r="E1022">
            <v>74646.19</v>
          </cell>
          <cell r="F1022">
            <v>98411.66</v>
          </cell>
          <cell r="G1022">
            <v>99676.43</v>
          </cell>
          <cell r="H1022">
            <v>75174.31</v>
          </cell>
          <cell r="I1022">
            <v>130612.63</v>
          </cell>
          <cell r="J1022">
            <v>122828.42</v>
          </cell>
          <cell r="K1022">
            <v>140897.23</v>
          </cell>
          <cell r="L1022">
            <v>106230.76</v>
          </cell>
          <cell r="M1022">
            <v>146992.25</v>
          </cell>
          <cell r="N1022">
            <v>100197.8</v>
          </cell>
          <cell r="O1022">
            <v>143379.54</v>
          </cell>
          <cell r="P1022">
            <v>97479.78</v>
          </cell>
          <cell r="Q1022">
            <v>1336527</v>
          </cell>
          <cell r="R1022">
            <v>12</v>
          </cell>
          <cell r="S1022">
            <v>43701.78</v>
          </cell>
          <cell r="T1022">
            <v>3642.171568627451</v>
          </cell>
          <cell r="U1022">
            <v>7103.435274725274</v>
          </cell>
          <cell r="V1022">
            <v>1292825.22</v>
          </cell>
          <cell r="W1022" t="str">
            <v>Daily rate for Vacation</v>
          </cell>
          <cell r="X1022" t="str">
            <v>NN</v>
          </cell>
          <cell r="Y1022" t="str">
            <v>Ф.И.О.</v>
          </cell>
          <cell r="Z1022" t="str">
            <v>Центр</v>
          </cell>
          <cell r="AA1022" t="str">
            <v>Daily rate for Sick Leaves</v>
          </cell>
          <cell r="AB1022" t="str">
            <v>Salary</v>
          </cell>
        </row>
        <row r="1023">
          <cell r="A1023">
            <v>10008649</v>
          </cell>
          <cell r="B1023">
            <v>50135</v>
          </cell>
          <cell r="C1023" t="str">
            <v>Джалмаганбетов Мурат</v>
          </cell>
          <cell r="D1023">
            <v>156200</v>
          </cell>
          <cell r="E1023">
            <v>104563.08</v>
          </cell>
          <cell r="F1023">
            <v>87174.71</v>
          </cell>
          <cell r="G1023">
            <v>116633.46</v>
          </cell>
          <cell r="H1023">
            <v>126266.28</v>
          </cell>
          <cell r="I1023">
            <v>112889.72</v>
          </cell>
          <cell r="J1023">
            <v>126144.01</v>
          </cell>
          <cell r="K1023">
            <v>125769.41</v>
          </cell>
          <cell r="L1023">
            <v>140095.3</v>
          </cell>
          <cell r="M1023">
            <v>128072.82</v>
          </cell>
          <cell r="N1023">
            <v>61302.51</v>
          </cell>
          <cell r="O1023">
            <v>156937.3</v>
          </cell>
          <cell r="P1023">
            <v>106461.7</v>
          </cell>
          <cell r="Q1023">
            <v>1392310.3</v>
          </cell>
          <cell r="R1023">
            <v>12</v>
          </cell>
          <cell r="S1023">
            <v>107101.36</v>
          </cell>
          <cell r="T1023">
            <v>3620.7148411088574</v>
          </cell>
          <cell r="U1023">
            <v>7344.051085714285</v>
          </cell>
          <cell r="V1023">
            <v>1285208.94</v>
          </cell>
          <cell r="W1023" t="str">
            <v>Daily rate for Vacation</v>
          </cell>
          <cell r="X1023" t="str">
            <v>NN</v>
          </cell>
          <cell r="Y1023" t="str">
            <v>Ф.И.О.</v>
          </cell>
          <cell r="Z1023" t="str">
            <v>Центр</v>
          </cell>
          <cell r="AA1023" t="str">
            <v>Daily rate for Sick Leaves</v>
          </cell>
          <cell r="AB1023" t="str">
            <v>Salary</v>
          </cell>
        </row>
        <row r="1024">
          <cell r="A1024">
            <v>10008650</v>
          </cell>
          <cell r="B1024">
            <v>50136</v>
          </cell>
          <cell r="C1024" t="str">
            <v>Мырзахметов Бердеш</v>
          </cell>
          <cell r="D1024">
            <v>252100</v>
          </cell>
          <cell r="E1024">
            <v>120812.41</v>
          </cell>
          <cell r="F1024">
            <v>103086.46</v>
          </cell>
          <cell r="G1024">
            <v>109720</v>
          </cell>
          <cell r="H1024">
            <v>101067.44</v>
          </cell>
          <cell r="I1024">
            <v>71684.1</v>
          </cell>
          <cell r="J1024">
            <v>93908.68</v>
          </cell>
          <cell r="K1024">
            <v>103838.33</v>
          </cell>
          <cell r="L1024">
            <v>116622.88</v>
          </cell>
          <cell r="M1024">
            <v>110694.95</v>
          </cell>
          <cell r="N1024">
            <v>89715.94</v>
          </cell>
          <cell r="O1024">
            <v>162678.68</v>
          </cell>
          <cell r="P1024">
            <v>152321.02</v>
          </cell>
          <cell r="Q1024">
            <v>1336150.89</v>
          </cell>
          <cell r="R1024">
            <v>12</v>
          </cell>
          <cell r="S1024">
            <v>98178.23</v>
          </cell>
          <cell r="T1024">
            <v>3487.6399030876714</v>
          </cell>
          <cell r="U1024">
            <v>6447.774270833333</v>
          </cell>
          <cell r="V1024">
            <v>1237972.66</v>
          </cell>
          <cell r="W1024" t="str">
            <v>Daily rate for Vacation</v>
          </cell>
          <cell r="X1024" t="str">
            <v>NN</v>
          </cell>
          <cell r="Y1024" t="str">
            <v>Ф.И.О.</v>
          </cell>
          <cell r="Z1024" t="str">
            <v>Центр</v>
          </cell>
          <cell r="AA1024" t="str">
            <v>Daily rate for Sick Leaves</v>
          </cell>
          <cell r="AB1024" t="str">
            <v>Salary</v>
          </cell>
        </row>
        <row r="1025">
          <cell r="A1025">
            <v>10008408</v>
          </cell>
          <cell r="B1025">
            <v>50137</v>
          </cell>
          <cell r="C1025" t="str">
            <v>Ещанов Сейдабулла</v>
          </cell>
          <cell r="D1025">
            <v>156200</v>
          </cell>
          <cell r="E1025">
            <v>97989.9</v>
          </cell>
          <cell r="F1025">
            <v>98500.77</v>
          </cell>
          <cell r="G1025">
            <v>98819.64</v>
          </cell>
          <cell r="H1025">
            <v>116578.69</v>
          </cell>
          <cell r="I1025">
            <v>112889.61</v>
          </cell>
          <cell r="J1025">
            <v>122828.32</v>
          </cell>
          <cell r="K1025">
            <v>125770.11</v>
          </cell>
          <cell r="L1025">
            <v>126989.26</v>
          </cell>
          <cell r="M1025">
            <v>141770.65</v>
          </cell>
          <cell r="N1025">
            <v>148666.23</v>
          </cell>
          <cell r="O1025">
            <v>103523.64</v>
          </cell>
          <cell r="P1025">
            <v>97479.37</v>
          </cell>
          <cell r="Q1025">
            <v>1391806.19</v>
          </cell>
          <cell r="R1025">
            <v>12</v>
          </cell>
          <cell r="S1025">
            <v>46068.16</v>
          </cell>
          <cell r="T1025">
            <v>3791.238533919315</v>
          </cell>
          <cell r="U1025">
            <v>6901.220666666667</v>
          </cell>
          <cell r="V1025">
            <v>1345738.03</v>
          </cell>
          <cell r="W1025" t="str">
            <v>Daily rate for Vacation</v>
          </cell>
          <cell r="X1025" t="str">
            <v>NN</v>
          </cell>
          <cell r="Y1025" t="str">
            <v>Ф.И.О.</v>
          </cell>
          <cell r="Z1025" t="str">
            <v>Центр</v>
          </cell>
          <cell r="AA1025" t="str">
            <v>Daily rate for Sick Leaves</v>
          </cell>
          <cell r="AB1025" t="str">
            <v>Salary</v>
          </cell>
        </row>
        <row r="1026">
          <cell r="A1026">
            <v>10008654</v>
          </cell>
          <cell r="B1026">
            <v>50138</v>
          </cell>
          <cell r="C1026" t="str">
            <v>Абдиреев Токтагазы</v>
          </cell>
          <cell r="D1026">
            <v>156200</v>
          </cell>
          <cell r="E1026">
            <v>103530.25</v>
          </cell>
          <cell r="F1026">
            <v>98500.82</v>
          </cell>
          <cell r="G1026">
            <v>116633.95</v>
          </cell>
          <cell r="H1026">
            <v>134206.34</v>
          </cell>
          <cell r="I1026">
            <v>101402.27</v>
          </cell>
          <cell r="J1026">
            <v>136916.79</v>
          </cell>
          <cell r="K1026">
            <v>120432.55</v>
          </cell>
          <cell r="L1026">
            <v>130156.64</v>
          </cell>
          <cell r="M1026">
            <v>145346.48</v>
          </cell>
          <cell r="N1026">
            <v>115153.89</v>
          </cell>
          <cell r="O1026">
            <v>102672.63</v>
          </cell>
          <cell r="P1026">
            <v>97566.95</v>
          </cell>
          <cell r="Q1026">
            <v>1402519.5599999998</v>
          </cell>
          <cell r="R1026">
            <v>12</v>
          </cell>
          <cell r="S1026">
            <v>0</v>
          </cell>
          <cell r="T1026">
            <v>3951.204530087897</v>
          </cell>
          <cell r="U1026">
            <v>6943.16613861386</v>
          </cell>
          <cell r="V1026">
            <v>1402519.5599999998</v>
          </cell>
          <cell r="W1026" t="str">
            <v>Daily rate for Vacation</v>
          </cell>
          <cell r="X1026" t="str">
            <v>NN</v>
          </cell>
          <cell r="Y1026" t="str">
            <v>Ф.И.О.</v>
          </cell>
          <cell r="Z1026" t="str">
            <v>Центр</v>
          </cell>
          <cell r="AA1026" t="str">
            <v>Daily rate for Sick Leaves</v>
          </cell>
          <cell r="AB1026" t="str">
            <v>Salary</v>
          </cell>
        </row>
        <row r="1027">
          <cell r="A1027">
            <v>10008656</v>
          </cell>
          <cell r="B1027">
            <v>50139</v>
          </cell>
          <cell r="C1027" t="str">
            <v>Аманчиев Темиржан</v>
          </cell>
          <cell r="D1027">
            <v>156200</v>
          </cell>
          <cell r="E1027">
            <v>141777.17</v>
          </cell>
          <cell r="F1027">
            <v>101253.79</v>
          </cell>
          <cell r="G1027">
            <v>125475.8</v>
          </cell>
          <cell r="H1027">
            <v>108419.22</v>
          </cell>
          <cell r="I1027">
            <v>99017.2</v>
          </cell>
          <cell r="J1027">
            <v>103053.62</v>
          </cell>
          <cell r="K1027">
            <v>111798.11</v>
          </cell>
          <cell r="L1027">
            <v>121447.45</v>
          </cell>
          <cell r="M1027">
            <v>173266.49</v>
          </cell>
          <cell r="N1027">
            <v>97943.5</v>
          </cell>
          <cell r="O1027">
            <v>161677.23</v>
          </cell>
          <cell r="P1027">
            <v>118896.57</v>
          </cell>
          <cell r="Q1027">
            <v>1464026.15</v>
          </cell>
          <cell r="R1027">
            <v>12</v>
          </cell>
          <cell r="S1027">
            <v>49341.38</v>
          </cell>
          <cell r="T1027">
            <v>3985.476588911427</v>
          </cell>
          <cell r="U1027">
            <v>6968.890492610837</v>
          </cell>
          <cell r="V1027">
            <v>1414684.77</v>
          </cell>
          <cell r="W1027" t="str">
            <v>Daily rate for Vacation</v>
          </cell>
          <cell r="X1027" t="str">
            <v>NN</v>
          </cell>
          <cell r="Y1027" t="str">
            <v>Ф.И.О.</v>
          </cell>
          <cell r="Z1027" t="str">
            <v>Центр</v>
          </cell>
          <cell r="AA1027" t="str">
            <v>Daily rate for Sick Leaves</v>
          </cell>
          <cell r="AB1027" t="str">
            <v>Salary</v>
          </cell>
        </row>
        <row r="1028">
          <cell r="A1028">
            <v>10008657</v>
          </cell>
          <cell r="B1028">
            <v>50140</v>
          </cell>
          <cell r="C1028" t="str">
            <v>Тулешов Марат</v>
          </cell>
          <cell r="D1028">
            <v>156200</v>
          </cell>
          <cell r="E1028">
            <v>121138.95</v>
          </cell>
          <cell r="F1028">
            <v>122942.63</v>
          </cell>
          <cell r="G1028">
            <v>119434.66</v>
          </cell>
          <cell r="H1028">
            <v>111736.09</v>
          </cell>
          <cell r="I1028">
            <v>99017.46</v>
          </cell>
          <cell r="J1028">
            <v>101633.89</v>
          </cell>
          <cell r="K1028">
            <v>111797.98</v>
          </cell>
          <cell r="L1028">
            <v>117589.4</v>
          </cell>
          <cell r="M1028">
            <v>118917.61</v>
          </cell>
          <cell r="N1028">
            <v>186125.59</v>
          </cell>
          <cell r="O1028">
            <v>127171.98</v>
          </cell>
          <cell r="P1028">
            <v>162316.06</v>
          </cell>
          <cell r="Q1028">
            <v>1499822.3</v>
          </cell>
          <cell r="R1028">
            <v>12</v>
          </cell>
          <cell r="S1028">
            <v>53280.56</v>
          </cell>
          <cell r="T1028">
            <v>4075.2246450304265</v>
          </cell>
          <cell r="U1028">
            <v>6921.252344497608</v>
          </cell>
          <cell r="V1028">
            <v>1446541.74</v>
          </cell>
          <cell r="W1028" t="str">
            <v>Daily rate for Vacation</v>
          </cell>
          <cell r="X1028" t="str">
            <v>NN</v>
          </cell>
          <cell r="Y1028" t="str">
            <v>Ф.И.О.</v>
          </cell>
          <cell r="Z1028" t="str">
            <v>Центр</v>
          </cell>
          <cell r="AA1028" t="str">
            <v>Daily rate for Sick Leaves</v>
          </cell>
          <cell r="AB1028" t="str">
            <v>Salary</v>
          </cell>
        </row>
        <row r="1029">
          <cell r="A1029">
            <v>10008666</v>
          </cell>
          <cell r="B1029">
            <v>50142</v>
          </cell>
          <cell r="C1029" t="str">
            <v>Джалелов Мынбай</v>
          </cell>
          <cell r="D1029">
            <v>156200</v>
          </cell>
          <cell r="E1029">
            <v>105406.95</v>
          </cell>
          <cell r="F1029">
            <v>98411.95</v>
          </cell>
          <cell r="G1029">
            <v>114163.53</v>
          </cell>
          <cell r="H1029">
            <v>134205.87</v>
          </cell>
          <cell r="I1029">
            <v>101402.19</v>
          </cell>
          <cell r="J1029">
            <v>136916.11</v>
          </cell>
          <cell r="K1029">
            <v>120432.27</v>
          </cell>
          <cell r="L1029">
            <v>138488.61</v>
          </cell>
          <cell r="M1029">
            <v>170319.55</v>
          </cell>
          <cell r="N1029">
            <v>152146.75</v>
          </cell>
          <cell r="O1029">
            <v>162415.64</v>
          </cell>
          <cell r="P1029">
            <v>138324.39</v>
          </cell>
          <cell r="Q1029">
            <v>1572633.81</v>
          </cell>
          <cell r="R1029">
            <v>12</v>
          </cell>
          <cell r="S1029">
            <v>102203.05</v>
          </cell>
          <cell r="T1029">
            <v>4142.525242280821</v>
          </cell>
          <cell r="U1029">
            <v>7069.378653846154</v>
          </cell>
          <cell r="V1029">
            <v>1470430.76</v>
          </cell>
          <cell r="W1029" t="str">
            <v>Daily rate for Vacation</v>
          </cell>
          <cell r="X1029" t="str">
            <v>NN</v>
          </cell>
          <cell r="Y1029" t="str">
            <v>Ф.И.О.</v>
          </cell>
          <cell r="Z1029" t="str">
            <v>Центр</v>
          </cell>
          <cell r="AA1029" t="str">
            <v>Daily rate for Sick Leaves</v>
          </cell>
          <cell r="AB1029" t="str">
            <v>Salary</v>
          </cell>
        </row>
        <row r="1030">
          <cell r="A1030">
            <v>10008669</v>
          </cell>
          <cell r="B1030">
            <v>50143</v>
          </cell>
          <cell r="C1030" t="str">
            <v>Шаталов Владимир</v>
          </cell>
          <cell r="D1030">
            <v>156200</v>
          </cell>
          <cell r="E1030">
            <v>97989.9</v>
          </cell>
          <cell r="F1030">
            <v>89196.89</v>
          </cell>
          <cell r="G1030">
            <v>89485.64</v>
          </cell>
          <cell r="H1030">
            <v>105542.75</v>
          </cell>
          <cell r="I1030">
            <v>102198.94</v>
          </cell>
          <cell r="J1030">
            <v>111166.8</v>
          </cell>
          <cell r="K1030">
            <v>407935.04</v>
          </cell>
          <cell r="L1030">
            <v>109263.94</v>
          </cell>
          <cell r="M1030">
            <v>111916.03</v>
          </cell>
          <cell r="N1030">
            <v>462037.55</v>
          </cell>
          <cell r="O1030">
            <v>0</v>
          </cell>
          <cell r="P1030">
            <v>0</v>
          </cell>
          <cell r="Q1030">
            <v>1686733.48</v>
          </cell>
          <cell r="R1030">
            <v>10</v>
          </cell>
          <cell r="S1030">
            <v>114600.38</v>
          </cell>
          <cell r="T1030">
            <v>5314.851588911427</v>
          </cell>
          <cell r="U1030">
            <v>9704.525308641976</v>
          </cell>
          <cell r="V1030">
            <v>1572133.1</v>
          </cell>
          <cell r="W1030" t="str">
            <v>Daily rate for Vacation</v>
          </cell>
          <cell r="X1030" t="str">
            <v>NN</v>
          </cell>
          <cell r="Y1030" t="str">
            <v>Ф.И.О.</v>
          </cell>
          <cell r="Z1030" t="str">
            <v>Центр</v>
          </cell>
          <cell r="AA1030" t="str">
            <v>Daily rate for Sick Leaves</v>
          </cell>
          <cell r="AB1030" t="str">
            <v>Salary</v>
          </cell>
        </row>
        <row r="1031">
          <cell r="A1031">
            <v>10008692</v>
          </cell>
          <cell r="B1031">
            <v>50145</v>
          </cell>
          <cell r="C1031" t="str">
            <v>Елеусинов Галимжан</v>
          </cell>
          <cell r="D1031">
            <v>156200</v>
          </cell>
          <cell r="E1031">
            <v>97989.9</v>
          </cell>
          <cell r="F1031">
            <v>98500.77</v>
          </cell>
          <cell r="G1031">
            <v>98819.64</v>
          </cell>
          <cell r="H1031">
            <v>116578.68</v>
          </cell>
          <cell r="I1031">
            <v>112889.61</v>
          </cell>
          <cell r="J1031">
            <v>122828.31</v>
          </cell>
          <cell r="K1031">
            <v>125770.1</v>
          </cell>
          <cell r="L1031">
            <v>147464.24</v>
          </cell>
          <cell r="M1031">
            <v>114870.44</v>
          </cell>
          <cell r="N1031">
            <v>97566.48</v>
          </cell>
          <cell r="O1031">
            <v>156758.89</v>
          </cell>
          <cell r="P1031">
            <v>97567.04</v>
          </cell>
          <cell r="Q1031">
            <v>1387604.1</v>
          </cell>
          <cell r="R1031">
            <v>12</v>
          </cell>
          <cell r="S1031">
            <v>67105.21</v>
          </cell>
          <cell r="T1031">
            <v>3720.1343531665543</v>
          </cell>
          <cell r="U1031">
            <v>6877.598385416667</v>
          </cell>
          <cell r="V1031">
            <v>1320498.8900000001</v>
          </cell>
          <cell r="W1031" t="str">
            <v>Daily rate for Vacation</v>
          </cell>
          <cell r="X1031" t="str">
            <v>NN</v>
          </cell>
          <cell r="Y1031" t="str">
            <v>Ф.И.О.</v>
          </cell>
          <cell r="Z1031" t="str">
            <v>Центр</v>
          </cell>
          <cell r="AA1031" t="str">
            <v>Daily rate for Sick Leaves</v>
          </cell>
          <cell r="AB1031" t="str">
            <v>Salary</v>
          </cell>
        </row>
        <row r="1032">
          <cell r="A1032">
            <v>10008708</v>
          </cell>
          <cell r="B1032">
            <v>50146</v>
          </cell>
          <cell r="C1032" t="str">
            <v>Бекшоинов Даут</v>
          </cell>
          <cell r="D1032">
            <v>156200</v>
          </cell>
          <cell r="E1032">
            <v>103530.82</v>
          </cell>
          <cell r="F1032">
            <v>92153.78</v>
          </cell>
          <cell r="G1032">
            <v>66450.92</v>
          </cell>
          <cell r="H1032">
            <v>64890.92</v>
          </cell>
          <cell r="I1032">
            <v>124173.14</v>
          </cell>
          <cell r="J1032">
            <v>109220.99</v>
          </cell>
          <cell r="K1032">
            <v>130902.55</v>
          </cell>
          <cell r="L1032">
            <v>67041.96</v>
          </cell>
          <cell r="M1032">
            <v>114781.25</v>
          </cell>
          <cell r="N1032">
            <v>97479.01</v>
          </cell>
          <cell r="O1032">
            <v>103523.73</v>
          </cell>
          <cell r="P1032">
            <v>97479.46</v>
          </cell>
          <cell r="Q1032">
            <v>1171628.53</v>
          </cell>
          <cell r="R1032">
            <v>12</v>
          </cell>
          <cell r="S1032">
            <v>79765.05</v>
          </cell>
          <cell r="T1032">
            <v>3076.018368266847</v>
          </cell>
          <cell r="U1032">
            <v>7090.022597402597</v>
          </cell>
          <cell r="V1032">
            <v>1091863.48</v>
          </cell>
          <cell r="W1032" t="str">
            <v>Daily rate for Vacation</v>
          </cell>
          <cell r="X1032" t="str">
            <v>NN</v>
          </cell>
          <cell r="Y1032" t="str">
            <v>Ф.И.О.</v>
          </cell>
          <cell r="Z1032" t="str">
            <v>Центр</v>
          </cell>
          <cell r="AA1032" t="str">
            <v>Daily rate for Sick Leaves</v>
          </cell>
          <cell r="AB1032" t="str">
            <v>Salary</v>
          </cell>
        </row>
        <row r="1033">
          <cell r="A1033">
            <v>10008713</v>
          </cell>
          <cell r="B1033">
            <v>50148</v>
          </cell>
          <cell r="C1033" t="str">
            <v>Панченко Наталья</v>
          </cell>
          <cell r="D1033">
            <v>156200</v>
          </cell>
          <cell r="E1033">
            <v>218352.49</v>
          </cell>
          <cell r="F1033">
            <v>31796.5</v>
          </cell>
          <cell r="G1033">
            <v>184866.01</v>
          </cell>
          <cell r="H1033">
            <v>82952.48</v>
          </cell>
          <cell r="I1033">
            <v>147389.57</v>
          </cell>
          <cell r="J1033">
            <v>117952.43</v>
          </cell>
          <cell r="K1033">
            <v>117462.75</v>
          </cell>
          <cell r="L1033">
            <v>164026.97</v>
          </cell>
          <cell r="M1033">
            <v>164191.1</v>
          </cell>
          <cell r="N1033">
            <v>175116.45</v>
          </cell>
          <cell r="O1033">
            <v>80542.45</v>
          </cell>
          <cell r="P1033">
            <v>205562.68</v>
          </cell>
          <cell r="Q1033">
            <v>1690211.88</v>
          </cell>
          <cell r="R1033">
            <v>12</v>
          </cell>
          <cell r="S1033">
            <v>95637.39</v>
          </cell>
          <cell r="T1033">
            <v>4492.265297498309</v>
          </cell>
          <cell r="U1033">
            <v>7855.046748768473</v>
          </cell>
          <cell r="V1033">
            <v>1594574.49</v>
          </cell>
          <cell r="W1033" t="str">
            <v>Daily rate for Vacation</v>
          </cell>
          <cell r="X1033" t="str">
            <v>NN</v>
          </cell>
          <cell r="Y1033" t="str">
            <v>Ф.И.О.</v>
          </cell>
          <cell r="Z1033" t="str">
            <v>Центр</v>
          </cell>
          <cell r="AA1033" t="str">
            <v>Daily rate for Sick Leaves</v>
          </cell>
          <cell r="AB1033" t="str">
            <v>Salary</v>
          </cell>
        </row>
        <row r="1034">
          <cell r="A1034">
            <v>10008714</v>
          </cell>
          <cell r="B1034">
            <v>50149</v>
          </cell>
          <cell r="C1034" t="str">
            <v>Батырбеков Максут</v>
          </cell>
          <cell r="D1034">
            <v>156200</v>
          </cell>
          <cell r="E1034">
            <v>85674.96</v>
          </cell>
          <cell r="F1034">
            <v>112199.96</v>
          </cell>
          <cell r="G1034">
            <v>102324.96</v>
          </cell>
          <cell r="H1034">
            <v>98889.48</v>
          </cell>
          <cell r="I1034">
            <v>99017.48</v>
          </cell>
          <cell r="J1034">
            <v>98794.39</v>
          </cell>
          <cell r="K1034">
            <v>111798.06</v>
          </cell>
          <cell r="L1034">
            <v>122136.94</v>
          </cell>
          <cell r="M1034">
            <v>141702.94</v>
          </cell>
          <cell r="N1034">
            <v>126933.76</v>
          </cell>
          <cell r="O1034">
            <v>53144.71</v>
          </cell>
          <cell r="P1034">
            <v>112862.96</v>
          </cell>
          <cell r="Q1034">
            <v>1265480.5999999999</v>
          </cell>
          <cell r="R1034">
            <v>12</v>
          </cell>
          <cell r="S1034">
            <v>58970.56</v>
          </cell>
          <cell r="T1034">
            <v>3399.002817218841</v>
          </cell>
          <cell r="U1034">
            <v>6974.046473988438</v>
          </cell>
          <cell r="V1034">
            <v>1206510.0399999998</v>
          </cell>
          <cell r="W1034" t="str">
            <v>Daily rate for Vacation</v>
          </cell>
          <cell r="X1034" t="str">
            <v>NN</v>
          </cell>
          <cell r="Y1034" t="str">
            <v>Ф.И.О.</v>
          </cell>
          <cell r="Z1034" t="str">
            <v>Центр</v>
          </cell>
          <cell r="AA1034" t="str">
            <v>Daily rate for Sick Leaves</v>
          </cell>
          <cell r="AB1034" t="str">
            <v>Salary</v>
          </cell>
        </row>
        <row r="1035">
          <cell r="A1035">
            <v>10008717</v>
          </cell>
          <cell r="B1035">
            <v>50150</v>
          </cell>
          <cell r="C1035" t="str">
            <v>Таубаев Бауржан</v>
          </cell>
          <cell r="D1035">
            <v>156200</v>
          </cell>
          <cell r="E1035">
            <v>128178.13</v>
          </cell>
          <cell r="F1035">
            <v>91714</v>
          </cell>
          <cell r="G1035">
            <v>125475.35</v>
          </cell>
          <cell r="H1035">
            <v>108418.78</v>
          </cell>
          <cell r="I1035">
            <v>99017.76</v>
          </cell>
          <cell r="J1035">
            <v>103054.17</v>
          </cell>
          <cell r="K1035">
            <v>111798.18</v>
          </cell>
          <cell r="L1035">
            <v>121447.88</v>
          </cell>
          <cell r="M1035">
            <v>171901.53</v>
          </cell>
          <cell r="N1035">
            <v>5511.41</v>
          </cell>
          <cell r="O1035">
            <v>120643.73</v>
          </cell>
          <cell r="P1035">
            <v>118896.83</v>
          </cell>
          <cell r="Q1035">
            <v>1306057.75</v>
          </cell>
          <cell r="R1035">
            <v>12</v>
          </cell>
          <cell r="S1035">
            <v>51408.87</v>
          </cell>
          <cell r="T1035">
            <v>3534.6204642776647</v>
          </cell>
          <cell r="U1035">
            <v>6931.761767955801</v>
          </cell>
          <cell r="V1035">
            <v>1254648.88</v>
          </cell>
          <cell r="W1035" t="str">
            <v>Daily rate for Vacation</v>
          </cell>
          <cell r="X1035" t="str">
            <v>NN</v>
          </cell>
          <cell r="Y1035" t="str">
            <v>Ф.И.О.</v>
          </cell>
          <cell r="Z1035" t="str">
            <v>Центр</v>
          </cell>
          <cell r="AA1035" t="str">
            <v>Daily rate for Sick Leaves</v>
          </cell>
          <cell r="AB1035" t="str">
            <v>Salary</v>
          </cell>
        </row>
        <row r="1036">
          <cell r="A1036">
            <v>10008833</v>
          </cell>
          <cell r="B1036">
            <v>50151</v>
          </cell>
          <cell r="C1036" t="str">
            <v>Джалимбетов Уринбасар</v>
          </cell>
          <cell r="D1036">
            <v>156200</v>
          </cell>
          <cell r="E1036">
            <v>105406.26</v>
          </cell>
          <cell r="F1036">
            <v>98411.26</v>
          </cell>
          <cell r="G1036">
            <v>114163.84</v>
          </cell>
          <cell r="H1036">
            <v>134206.17</v>
          </cell>
          <cell r="I1036">
            <v>101402.5</v>
          </cell>
          <cell r="J1036">
            <v>136916.42</v>
          </cell>
          <cell r="K1036">
            <v>120432.57</v>
          </cell>
          <cell r="L1036">
            <v>130157.06</v>
          </cell>
          <cell r="M1036">
            <v>114781.35</v>
          </cell>
          <cell r="N1036">
            <v>149279.62</v>
          </cell>
          <cell r="O1036">
            <v>103523.77</v>
          </cell>
          <cell r="P1036">
            <v>97479.5</v>
          </cell>
          <cell r="Q1036">
            <v>1406160.3200000003</v>
          </cell>
          <cell r="R1036">
            <v>12</v>
          </cell>
          <cell r="S1036">
            <v>46619.92</v>
          </cell>
          <cell r="T1036">
            <v>3830.1228307414935</v>
          </cell>
          <cell r="U1036">
            <v>6972.002051282053</v>
          </cell>
          <cell r="V1036">
            <v>1359540.4000000004</v>
          </cell>
          <cell r="W1036" t="str">
            <v>Daily rate for Vacation</v>
          </cell>
          <cell r="X1036" t="str">
            <v>NN</v>
          </cell>
          <cell r="Y1036" t="str">
            <v>Ф.И.О.</v>
          </cell>
          <cell r="Z1036" t="str">
            <v>Центр</v>
          </cell>
          <cell r="AA1036" t="str">
            <v>Daily rate for Sick Leaves</v>
          </cell>
          <cell r="AB1036" t="str">
            <v>Salary</v>
          </cell>
        </row>
        <row r="1037">
          <cell r="A1037">
            <v>10008836</v>
          </cell>
          <cell r="B1037">
            <v>50152</v>
          </cell>
          <cell r="C1037" t="str">
            <v>Сидекешев Максот</v>
          </cell>
          <cell r="D1037">
            <v>156200</v>
          </cell>
          <cell r="E1037">
            <v>104562.76</v>
          </cell>
          <cell r="F1037">
            <v>98411.98</v>
          </cell>
          <cell r="G1037">
            <v>63944.09</v>
          </cell>
          <cell r="H1037">
            <v>126266.26</v>
          </cell>
          <cell r="I1037">
            <v>111587.46</v>
          </cell>
          <cell r="J1037">
            <v>126144.07</v>
          </cell>
          <cell r="K1037">
            <v>125769.67</v>
          </cell>
          <cell r="L1037">
            <v>127025.68</v>
          </cell>
          <cell r="M1037">
            <v>114870.51</v>
          </cell>
          <cell r="N1037">
            <v>97566.15</v>
          </cell>
          <cell r="O1037">
            <v>102672.82</v>
          </cell>
          <cell r="P1037">
            <v>97566.74</v>
          </cell>
          <cell r="Q1037">
            <v>1296388.19</v>
          </cell>
          <cell r="R1037">
            <v>12</v>
          </cell>
          <cell r="S1037">
            <v>16482</v>
          </cell>
          <cell r="T1037">
            <v>3605.7758338967774</v>
          </cell>
          <cell r="U1037">
            <v>6956.011902173913</v>
          </cell>
          <cell r="V1037">
            <v>1279906.19</v>
          </cell>
          <cell r="W1037" t="str">
            <v>Daily rate for Vacation</v>
          </cell>
          <cell r="X1037" t="str">
            <v>NN</v>
          </cell>
          <cell r="Y1037" t="str">
            <v>Ф.И.О.</v>
          </cell>
          <cell r="Z1037" t="str">
            <v>Центр</v>
          </cell>
          <cell r="AA1037" t="str">
            <v>Daily rate for Sick Leaves</v>
          </cell>
          <cell r="AB1037" t="str">
            <v>Salary</v>
          </cell>
        </row>
        <row r="1038">
          <cell r="A1038">
            <v>10008842</v>
          </cell>
          <cell r="B1038">
            <v>50153</v>
          </cell>
          <cell r="C1038" t="str">
            <v>Калышев Танат</v>
          </cell>
          <cell r="D1038">
            <v>156200</v>
          </cell>
          <cell r="E1038">
            <v>93708.98</v>
          </cell>
          <cell r="F1038">
            <v>90526.43</v>
          </cell>
          <cell r="G1038">
            <v>107204.78</v>
          </cell>
          <cell r="H1038">
            <v>115964.14</v>
          </cell>
          <cell r="I1038">
            <v>103720.61</v>
          </cell>
          <cell r="J1038">
            <v>115397.96</v>
          </cell>
          <cell r="K1038">
            <v>116570.89</v>
          </cell>
          <cell r="L1038">
            <v>117512.63</v>
          </cell>
          <cell r="M1038">
            <v>106841.53</v>
          </cell>
          <cell r="N1038">
            <v>89716.31</v>
          </cell>
          <cell r="O1038">
            <v>121539.1</v>
          </cell>
          <cell r="P1038">
            <v>120629.99</v>
          </cell>
          <cell r="Q1038">
            <v>1299333.35</v>
          </cell>
          <cell r="R1038">
            <v>12</v>
          </cell>
          <cell r="S1038">
            <v>60618.68</v>
          </cell>
          <cell r="T1038">
            <v>3489.730307640298</v>
          </cell>
          <cell r="U1038">
            <v>6418.2107253886015</v>
          </cell>
          <cell r="V1038">
            <v>1238714.6700000002</v>
          </cell>
          <cell r="W1038" t="str">
            <v>Daily rate for Vacation</v>
          </cell>
          <cell r="X1038" t="str">
            <v>NN</v>
          </cell>
          <cell r="Y1038" t="str">
            <v>Ф.И.О.</v>
          </cell>
          <cell r="Z1038" t="str">
            <v>Центр</v>
          </cell>
          <cell r="AA1038" t="str">
            <v>Daily rate for Sick Leaves</v>
          </cell>
          <cell r="AB1038" t="str">
            <v>Salary</v>
          </cell>
        </row>
        <row r="1039">
          <cell r="A1039">
            <v>10008844</v>
          </cell>
          <cell r="B1039">
            <v>50154</v>
          </cell>
          <cell r="C1039" t="str">
            <v>Акмурзиев Аскар</v>
          </cell>
          <cell r="D1039">
            <v>156200</v>
          </cell>
          <cell r="E1039">
            <v>121138.95</v>
          </cell>
          <cell r="F1039">
            <v>122942.63</v>
          </cell>
          <cell r="G1039">
            <v>79006.23</v>
          </cell>
          <cell r="H1039">
            <v>111735.98</v>
          </cell>
          <cell r="I1039">
            <v>99017.34</v>
          </cell>
          <cell r="J1039">
            <v>101633.77</v>
          </cell>
          <cell r="K1039">
            <v>111797.86</v>
          </cell>
          <cell r="L1039">
            <v>117386.32</v>
          </cell>
          <cell r="M1039">
            <v>118646.35</v>
          </cell>
          <cell r="N1039">
            <v>97015.76</v>
          </cell>
          <cell r="O1039">
            <v>180224.15</v>
          </cell>
          <cell r="P1039">
            <v>103115.76</v>
          </cell>
          <cell r="Q1039">
            <v>1363661.0999999999</v>
          </cell>
          <cell r="R1039">
            <v>12</v>
          </cell>
          <cell r="S1039">
            <v>55988.44</v>
          </cell>
          <cell r="T1039">
            <v>3684.000056344377</v>
          </cell>
          <cell r="U1039">
            <v>6955.705638297872</v>
          </cell>
          <cell r="V1039">
            <v>1307672.66</v>
          </cell>
          <cell r="W1039" t="str">
            <v>Daily rate for Vacation</v>
          </cell>
          <cell r="X1039" t="str">
            <v>NN</v>
          </cell>
          <cell r="Y1039" t="str">
            <v>Ф.И.О.</v>
          </cell>
          <cell r="Z1039" t="str">
            <v>Центр</v>
          </cell>
          <cell r="AA1039" t="str">
            <v>Daily rate for Sick Leaves</v>
          </cell>
          <cell r="AB1039" t="str">
            <v>Salary</v>
          </cell>
        </row>
        <row r="1040">
          <cell r="A1040">
            <v>10008965</v>
          </cell>
          <cell r="B1040">
            <v>50156</v>
          </cell>
          <cell r="C1040" t="str">
            <v>Джумашкалиев Сагидулла</v>
          </cell>
          <cell r="D1040">
            <v>156200</v>
          </cell>
          <cell r="E1040">
            <v>119035.6</v>
          </cell>
          <cell r="F1040">
            <v>101574.32</v>
          </cell>
          <cell r="G1040">
            <v>108112.1</v>
          </cell>
          <cell r="H1040">
            <v>99567.53</v>
          </cell>
          <cell r="I1040">
            <v>89744.99</v>
          </cell>
          <cell r="J1040">
            <v>196131.93</v>
          </cell>
          <cell r="K1040">
            <v>112611.9</v>
          </cell>
          <cell r="L1040">
            <v>102496.94</v>
          </cell>
          <cell r="M1040">
            <v>107108.91</v>
          </cell>
          <cell r="N1040">
            <v>137599.3</v>
          </cell>
          <cell r="O1040">
            <v>106091.39</v>
          </cell>
          <cell r="P1040">
            <v>148474.41</v>
          </cell>
          <cell r="Q1040">
            <v>1428549.3199999998</v>
          </cell>
          <cell r="R1040">
            <v>12</v>
          </cell>
          <cell r="S1040">
            <v>105832.76</v>
          </cell>
          <cell r="T1040">
            <v>3726.3820148749155</v>
          </cell>
          <cell r="U1040">
            <v>6818.126597938143</v>
          </cell>
          <cell r="V1040">
            <v>1322716.5599999998</v>
          </cell>
          <cell r="W1040" t="str">
            <v>Daily rate for Vacation</v>
          </cell>
          <cell r="X1040" t="str">
            <v>NN</v>
          </cell>
          <cell r="Y1040" t="str">
            <v>Ф.И.О.</v>
          </cell>
          <cell r="Z1040" t="str">
            <v>Центр</v>
          </cell>
          <cell r="AA1040" t="str">
            <v>Daily rate for Sick Leaves</v>
          </cell>
          <cell r="AB1040" t="str">
            <v>Salary</v>
          </cell>
        </row>
        <row r="1041">
          <cell r="A1041">
            <v>10008966</v>
          </cell>
          <cell r="B1041">
            <v>50157</v>
          </cell>
          <cell r="C1041" t="str">
            <v>Копбосинов Болаткали</v>
          </cell>
          <cell r="D1041">
            <v>156200</v>
          </cell>
          <cell r="E1041">
            <v>103530.82</v>
          </cell>
          <cell r="F1041">
            <v>98411.73</v>
          </cell>
          <cell r="G1041">
            <v>73830.09</v>
          </cell>
          <cell r="H1041">
            <v>118098.19</v>
          </cell>
          <cell r="I1041">
            <v>124173.12</v>
          </cell>
          <cell r="J1041">
            <v>115144.2</v>
          </cell>
          <cell r="K1041">
            <v>130902.39</v>
          </cell>
          <cell r="L1041">
            <v>124116.23</v>
          </cell>
          <cell r="M1041">
            <v>114781.36</v>
          </cell>
          <cell r="N1041">
            <v>97479.12</v>
          </cell>
          <cell r="O1041">
            <v>103523.84</v>
          </cell>
          <cell r="P1041">
            <v>97479.57</v>
          </cell>
          <cell r="Q1041">
            <v>1301470.6600000001</v>
          </cell>
          <cell r="R1041">
            <v>12</v>
          </cell>
          <cell r="S1041">
            <v>8240.68</v>
          </cell>
          <cell r="T1041">
            <v>3643.3118661257618</v>
          </cell>
          <cell r="U1041">
            <v>6952.8493548387105</v>
          </cell>
          <cell r="V1041">
            <v>1293229.9800000002</v>
          </cell>
          <cell r="W1041" t="str">
            <v>Daily rate for Vacation</v>
          </cell>
          <cell r="X1041" t="str">
            <v>NN</v>
          </cell>
          <cell r="Y1041" t="str">
            <v>Ф.И.О.</v>
          </cell>
          <cell r="Z1041" t="str">
            <v>Центр</v>
          </cell>
          <cell r="AA1041" t="str">
            <v>Daily rate for Sick Leaves</v>
          </cell>
          <cell r="AB1041" t="str">
            <v>Salary</v>
          </cell>
        </row>
        <row r="1042">
          <cell r="A1042">
            <v>10008973</v>
          </cell>
          <cell r="B1042">
            <v>50158</v>
          </cell>
          <cell r="C1042" t="str">
            <v>Шакиров Сагындык</v>
          </cell>
          <cell r="D1042">
            <v>156200</v>
          </cell>
          <cell r="E1042">
            <v>105406.95</v>
          </cell>
          <cell r="F1042">
            <v>98411.55</v>
          </cell>
          <cell r="G1042">
            <v>114163.73</v>
          </cell>
          <cell r="H1042">
            <v>134206.67</v>
          </cell>
          <cell r="I1042">
            <v>101402.59</v>
          </cell>
          <cell r="J1042">
            <v>136916.11</v>
          </cell>
          <cell r="K1042">
            <v>120432.87</v>
          </cell>
          <cell r="L1042">
            <v>130156.95</v>
          </cell>
          <cell r="M1042">
            <v>114780.77</v>
          </cell>
          <cell r="N1042">
            <v>97479.53</v>
          </cell>
          <cell r="O1042">
            <v>159324.23</v>
          </cell>
          <cell r="P1042">
            <v>138324.35</v>
          </cell>
          <cell r="Q1042">
            <v>1451006.3</v>
          </cell>
          <cell r="R1042">
            <v>12</v>
          </cell>
          <cell r="S1042">
            <v>50219.98</v>
          </cell>
          <cell r="T1042">
            <v>3946.321613702953</v>
          </cell>
          <cell r="U1042">
            <v>6934.585742574258</v>
          </cell>
          <cell r="V1042">
            <v>1400786.32</v>
          </cell>
          <cell r="W1042" t="str">
            <v>Daily rate for Vacation</v>
          </cell>
          <cell r="X1042" t="str">
            <v>NN</v>
          </cell>
          <cell r="Y1042" t="str">
            <v>Ф.И.О.</v>
          </cell>
          <cell r="Z1042" t="str">
            <v>Центр</v>
          </cell>
          <cell r="AA1042" t="str">
            <v>Daily rate for Sick Leaves</v>
          </cell>
          <cell r="AB1042" t="str">
            <v>Salary</v>
          </cell>
        </row>
        <row r="1043">
          <cell r="A1043">
            <v>10008984</v>
          </cell>
          <cell r="B1043">
            <v>50159</v>
          </cell>
          <cell r="C1043" t="str">
            <v>Фоменко Леонид</v>
          </cell>
          <cell r="D1043">
            <v>156150</v>
          </cell>
          <cell r="E1043">
            <v>180626.38</v>
          </cell>
          <cell r="F1043">
            <v>156694.97</v>
          </cell>
          <cell r="G1043">
            <v>116063.51</v>
          </cell>
          <cell r="H1043">
            <v>228896.67</v>
          </cell>
          <cell r="I1043">
            <v>54877.44</v>
          </cell>
          <cell r="J1043">
            <v>279829.47</v>
          </cell>
          <cell r="K1043">
            <v>36469.31</v>
          </cell>
          <cell r="L1043">
            <v>290841.18</v>
          </cell>
          <cell r="M1043">
            <v>209284.73</v>
          </cell>
          <cell r="N1043">
            <v>0</v>
          </cell>
          <cell r="O1043">
            <v>0</v>
          </cell>
          <cell r="P1043">
            <v>0</v>
          </cell>
          <cell r="Q1043">
            <v>1553583.66</v>
          </cell>
          <cell r="R1043">
            <v>9</v>
          </cell>
          <cell r="S1043">
            <v>133234.24</v>
          </cell>
          <cell r="T1043">
            <v>5335.246863496357</v>
          </cell>
          <cell r="U1043">
            <v>10145.353</v>
          </cell>
          <cell r="V1043">
            <v>1420349.42</v>
          </cell>
          <cell r="W1043" t="str">
            <v>Daily rate for Vacation</v>
          </cell>
          <cell r="X1043" t="str">
            <v>NN</v>
          </cell>
          <cell r="Y1043" t="str">
            <v>Ф.И.О.</v>
          </cell>
          <cell r="Z1043" t="str">
            <v>Центр</v>
          </cell>
          <cell r="AA1043" t="str">
            <v>Daily rate for Sick Leaves</v>
          </cell>
          <cell r="AB1043" t="str">
            <v>Salary</v>
          </cell>
        </row>
        <row r="1044">
          <cell r="A1044">
            <v>10008987</v>
          </cell>
          <cell r="B1044">
            <v>50160</v>
          </cell>
          <cell r="C1044" t="str">
            <v>Асанов Серик</v>
          </cell>
          <cell r="D1044">
            <v>156200</v>
          </cell>
          <cell r="E1044">
            <v>105406.24</v>
          </cell>
          <cell r="F1044">
            <v>9223.41</v>
          </cell>
          <cell r="G1044">
            <v>116634.02</v>
          </cell>
          <cell r="H1044">
            <v>126266.65</v>
          </cell>
          <cell r="I1044">
            <v>112889.88</v>
          </cell>
          <cell r="J1044">
            <v>126143.97</v>
          </cell>
          <cell r="K1044">
            <v>125770.17</v>
          </cell>
          <cell r="L1044">
            <v>71038.8</v>
          </cell>
          <cell r="M1044">
            <v>114870.04</v>
          </cell>
          <cell r="N1044">
            <v>129551.26</v>
          </cell>
          <cell r="O1044">
            <v>102672.76</v>
          </cell>
          <cell r="P1044">
            <v>97567.08</v>
          </cell>
          <cell r="Q1044">
            <v>1238034.2800000003</v>
          </cell>
          <cell r="R1044">
            <v>12</v>
          </cell>
          <cell r="S1044">
            <v>85169.07</v>
          </cell>
          <cell r="T1044">
            <v>3247.87359139058</v>
          </cell>
          <cell r="U1044">
            <v>6987.06187878788</v>
          </cell>
          <cell r="V1044">
            <v>1152865.2100000002</v>
          </cell>
          <cell r="W1044" t="str">
            <v>Daily rate for Vacation</v>
          </cell>
          <cell r="X1044" t="str">
            <v>NN</v>
          </cell>
          <cell r="Y1044" t="str">
            <v>Ф.И.О.</v>
          </cell>
          <cell r="Z1044" t="str">
            <v>Центр</v>
          </cell>
          <cell r="AA1044" t="str">
            <v>Daily rate for Sick Leaves</v>
          </cell>
          <cell r="AB1044" t="str">
            <v>Salary</v>
          </cell>
        </row>
        <row r="1045">
          <cell r="A1045">
            <v>10015182</v>
          </cell>
          <cell r="B1045">
            <v>50162</v>
          </cell>
          <cell r="C1045" t="str">
            <v>Калышев Даулбай</v>
          </cell>
          <cell r="D1045">
            <v>156200</v>
          </cell>
          <cell r="E1045">
            <v>160804.84</v>
          </cell>
          <cell r="F1045">
            <v>182491.18</v>
          </cell>
          <cell r="G1045">
            <v>145381.33</v>
          </cell>
          <cell r="H1045">
            <v>145144.93</v>
          </cell>
          <cell r="I1045">
            <v>159813.28</v>
          </cell>
          <cell r="J1045">
            <v>148969.53</v>
          </cell>
          <cell r="K1045">
            <v>153238.03</v>
          </cell>
          <cell r="L1045">
            <v>192154.85</v>
          </cell>
          <cell r="M1045">
            <v>207627.14</v>
          </cell>
          <cell r="N1045">
            <v>159208.19</v>
          </cell>
          <cell r="O1045">
            <v>157875.78</v>
          </cell>
          <cell r="P1045">
            <v>159628.01</v>
          </cell>
          <cell r="Q1045">
            <v>1972337.0900000003</v>
          </cell>
          <cell r="R1045">
            <v>12</v>
          </cell>
          <cell r="S1045">
            <v>0</v>
          </cell>
          <cell r="T1045">
            <v>5556.505211854858</v>
          </cell>
          <cell r="U1045">
            <v>7615.201119691121</v>
          </cell>
          <cell r="V1045">
            <v>1972337.0900000003</v>
          </cell>
          <cell r="W1045" t="str">
            <v>Daily rate for Vacation</v>
          </cell>
          <cell r="X1045" t="str">
            <v>NN</v>
          </cell>
          <cell r="Y1045" t="str">
            <v>Ф.И.О.</v>
          </cell>
          <cell r="Z1045" t="str">
            <v>Центр</v>
          </cell>
          <cell r="AA1045" t="str">
            <v>Daily rate for Sick Leaves</v>
          </cell>
          <cell r="AB1045" t="str">
            <v>Salary</v>
          </cell>
        </row>
        <row r="1046">
          <cell r="A1046">
            <v>10015350</v>
          </cell>
          <cell r="B1046">
            <v>50163</v>
          </cell>
          <cell r="C1046" t="str">
            <v>Капашов Казбек</v>
          </cell>
          <cell r="D1046">
            <v>156200</v>
          </cell>
          <cell r="E1046">
            <v>131577.74</v>
          </cell>
          <cell r="F1046">
            <v>112199.63</v>
          </cell>
          <cell r="G1046">
            <v>119434.68</v>
          </cell>
          <cell r="H1046">
            <v>109939.56</v>
          </cell>
          <cell r="I1046">
            <v>99106.12</v>
          </cell>
          <cell r="J1046">
            <v>0</v>
          </cell>
          <cell r="K1046">
            <v>121046.69</v>
          </cell>
          <cell r="L1046">
            <v>118876.53</v>
          </cell>
          <cell r="M1046">
            <v>119010.01</v>
          </cell>
          <cell r="N1046">
            <v>97566.97</v>
          </cell>
          <cell r="O1046">
            <v>123075.38</v>
          </cell>
          <cell r="P1046">
            <v>111106.27</v>
          </cell>
          <cell r="Q1046">
            <v>1262939.58</v>
          </cell>
          <cell r="R1046">
            <v>11</v>
          </cell>
          <cell r="S1046">
            <v>8242.91</v>
          </cell>
          <cell r="T1046">
            <v>3856.096471817568</v>
          </cell>
          <cell r="U1046">
            <v>6932.025801104974</v>
          </cell>
          <cell r="V1046">
            <v>1254696.6700000002</v>
          </cell>
          <cell r="W1046" t="str">
            <v>Daily rate for Vacation</v>
          </cell>
          <cell r="X1046" t="str">
            <v>NN</v>
          </cell>
          <cell r="Y1046" t="str">
            <v>Ф.И.О.</v>
          </cell>
          <cell r="Z1046" t="str">
            <v>Центр</v>
          </cell>
          <cell r="AA1046" t="str">
            <v>Daily rate for Sick Leaves</v>
          </cell>
          <cell r="AB1046" t="str">
            <v>Salary</v>
          </cell>
        </row>
        <row r="1047">
          <cell r="A1047">
            <v>10015427</v>
          </cell>
          <cell r="B1047">
            <v>50164</v>
          </cell>
          <cell r="C1047" t="str">
            <v>Кобесов Тайша</v>
          </cell>
          <cell r="D1047">
            <v>156200</v>
          </cell>
          <cell r="E1047">
            <v>91007.24</v>
          </cell>
          <cell r="F1047">
            <v>81822.24</v>
          </cell>
          <cell r="G1047">
            <v>102341.38</v>
          </cell>
          <cell r="H1047">
            <v>98978.71</v>
          </cell>
          <cell r="I1047">
            <v>85323.11</v>
          </cell>
          <cell r="J1047">
            <v>104474.32</v>
          </cell>
          <cell r="K1047">
            <v>111322.33</v>
          </cell>
          <cell r="L1047">
            <v>118479.06</v>
          </cell>
          <cell r="M1047">
            <v>144076.55</v>
          </cell>
          <cell r="N1047">
            <v>97566.93</v>
          </cell>
          <cell r="O1047">
            <v>134166.25</v>
          </cell>
          <cell r="P1047">
            <v>100330.36</v>
          </cell>
          <cell r="Q1047">
            <v>1269888.48</v>
          </cell>
          <cell r="R1047">
            <v>12</v>
          </cell>
          <cell r="S1047">
            <v>5691.03</v>
          </cell>
          <cell r="T1047">
            <v>3561.520875591616</v>
          </cell>
          <cell r="U1047">
            <v>6550.245854922279</v>
          </cell>
          <cell r="V1047">
            <v>1264197.45</v>
          </cell>
          <cell r="W1047" t="str">
            <v>Daily rate for Vacation</v>
          </cell>
          <cell r="X1047" t="str">
            <v>NN</v>
          </cell>
          <cell r="Y1047" t="str">
            <v>Ф.И.О.</v>
          </cell>
          <cell r="Z1047" t="str">
            <v>Центр</v>
          </cell>
          <cell r="AA1047" t="str">
            <v>Daily rate for Sick Leaves</v>
          </cell>
          <cell r="AB1047" t="str">
            <v>Salary</v>
          </cell>
        </row>
        <row r="1048">
          <cell r="A1048">
            <v>10015434</v>
          </cell>
          <cell r="B1048">
            <v>50165</v>
          </cell>
          <cell r="C1048" t="str">
            <v>Медетов Мухамбет</v>
          </cell>
          <cell r="D1048">
            <v>156200</v>
          </cell>
          <cell r="E1048">
            <v>105406.95</v>
          </cell>
          <cell r="F1048">
            <v>98500.2</v>
          </cell>
          <cell r="G1048">
            <v>114164.34</v>
          </cell>
          <cell r="H1048">
            <v>134206.08</v>
          </cell>
          <cell r="I1048">
            <v>101402.8</v>
          </cell>
          <cell r="J1048">
            <v>136916.12</v>
          </cell>
          <cell r="K1048">
            <v>120432.68</v>
          </cell>
          <cell r="L1048">
            <v>130156.57</v>
          </cell>
          <cell r="M1048">
            <v>114781.25</v>
          </cell>
          <cell r="N1048">
            <v>97479.21</v>
          </cell>
          <cell r="O1048">
            <v>60096.25</v>
          </cell>
          <cell r="P1048">
            <v>19379.11</v>
          </cell>
          <cell r="Q1048">
            <v>1232921.56</v>
          </cell>
          <cell r="R1048">
            <v>12</v>
          </cell>
          <cell r="S1048">
            <v>71526.82</v>
          </cell>
          <cell r="T1048">
            <v>3271.9031440162275</v>
          </cell>
          <cell r="U1048">
            <v>7038.756</v>
          </cell>
          <cell r="V1048">
            <v>1161394.74</v>
          </cell>
          <cell r="W1048" t="str">
            <v>Daily rate for Vacation</v>
          </cell>
          <cell r="X1048" t="str">
            <v>NN</v>
          </cell>
          <cell r="Y1048" t="str">
            <v>Ф.И.О.</v>
          </cell>
          <cell r="Z1048" t="str">
            <v>Центр</v>
          </cell>
          <cell r="AA1048" t="str">
            <v>Daily rate for Sick Leaves</v>
          </cell>
          <cell r="AB1048" t="str">
            <v>Salary</v>
          </cell>
        </row>
        <row r="1049">
          <cell r="A1049">
            <v>10015582</v>
          </cell>
          <cell r="B1049">
            <v>50166</v>
          </cell>
          <cell r="C1049" t="str">
            <v>Есенбаев Ундасин</v>
          </cell>
          <cell r="D1049">
            <v>156200</v>
          </cell>
          <cell r="E1049">
            <v>52539.6</v>
          </cell>
          <cell r="F1049">
            <v>100710.34</v>
          </cell>
          <cell r="G1049">
            <v>102889.74</v>
          </cell>
          <cell r="H1049">
            <v>98978.64</v>
          </cell>
          <cell r="I1049">
            <v>99106.48</v>
          </cell>
          <cell r="J1049">
            <v>98794.02</v>
          </cell>
          <cell r="K1049">
            <v>77921.25</v>
          </cell>
          <cell r="L1049">
            <v>94288.84</v>
          </cell>
          <cell r="M1049">
            <v>160714.54</v>
          </cell>
          <cell r="N1049">
            <v>32592.13</v>
          </cell>
          <cell r="O1049">
            <v>123075.26</v>
          </cell>
          <cell r="P1049">
            <v>102209.28</v>
          </cell>
          <cell r="Q1049">
            <v>1143820.1199999999</v>
          </cell>
          <cell r="R1049">
            <v>12</v>
          </cell>
          <cell r="S1049">
            <v>65128.89</v>
          </cell>
          <cell r="T1049">
            <v>3038.9092573811135</v>
          </cell>
          <cell r="U1049">
            <v>6827.159683544303</v>
          </cell>
          <cell r="V1049">
            <v>1078691.23</v>
          </cell>
          <cell r="W1049" t="str">
            <v>Daily rate for Vacation</v>
          </cell>
          <cell r="X1049" t="str">
            <v>NN</v>
          </cell>
          <cell r="Y1049" t="str">
            <v>Ф.И.О.</v>
          </cell>
          <cell r="Z1049" t="str">
            <v>Центр</v>
          </cell>
          <cell r="AA1049" t="str">
            <v>Daily rate for Sick Leaves</v>
          </cell>
          <cell r="AB1049" t="str">
            <v>Salary</v>
          </cell>
        </row>
        <row r="1050">
          <cell r="A1050">
            <v>10015587</v>
          </cell>
          <cell r="B1050">
            <v>50167</v>
          </cell>
          <cell r="C1050" t="str">
            <v>Сидегалиев Сисенбек</v>
          </cell>
          <cell r="D1050">
            <v>156200</v>
          </cell>
          <cell r="E1050">
            <v>131577.75</v>
          </cell>
          <cell r="F1050">
            <v>69929.01</v>
          </cell>
          <cell r="G1050">
            <v>75657.87</v>
          </cell>
          <cell r="H1050">
            <v>121685.34</v>
          </cell>
          <cell r="I1050">
            <v>112300.15</v>
          </cell>
          <cell r="J1050">
            <v>102199.27</v>
          </cell>
          <cell r="K1050">
            <v>111887.89</v>
          </cell>
          <cell r="L1050">
            <v>119030.92</v>
          </cell>
          <cell r="M1050">
            <v>119009.46</v>
          </cell>
          <cell r="N1050">
            <v>97567.02</v>
          </cell>
          <cell r="O1050">
            <v>105939.89</v>
          </cell>
          <cell r="P1050">
            <v>120795.37</v>
          </cell>
          <cell r="Q1050">
            <v>1287579.94</v>
          </cell>
          <cell r="R1050">
            <v>12</v>
          </cell>
          <cell r="S1050">
            <v>33502.14</v>
          </cell>
          <cell r="T1050">
            <v>3533.0116069416276</v>
          </cell>
          <cell r="U1050">
            <v>7166.158857142857</v>
          </cell>
          <cell r="V1050">
            <v>1254077.8</v>
          </cell>
          <cell r="W1050" t="str">
            <v>Daily rate for Vacation</v>
          </cell>
          <cell r="X1050" t="str">
            <v>NN</v>
          </cell>
          <cell r="Y1050" t="str">
            <v>Ф.И.О.</v>
          </cell>
          <cell r="Z1050" t="str">
            <v>Центр</v>
          </cell>
          <cell r="AA1050" t="str">
            <v>Daily rate for Sick Leaves</v>
          </cell>
          <cell r="AB1050" t="str">
            <v>Salary</v>
          </cell>
        </row>
        <row r="1051">
          <cell r="A1051">
            <v>10015721</v>
          </cell>
          <cell r="B1051">
            <v>50168</v>
          </cell>
          <cell r="C1051" t="str">
            <v>Есенгалиев Самиголла</v>
          </cell>
          <cell r="D1051">
            <v>156200</v>
          </cell>
          <cell r="E1051">
            <v>97902.28</v>
          </cell>
          <cell r="F1051">
            <v>98412.19</v>
          </cell>
          <cell r="G1051">
            <v>98729.95</v>
          </cell>
          <cell r="H1051">
            <v>122158.35</v>
          </cell>
          <cell r="I1051">
            <v>101402.58</v>
          </cell>
          <cell r="J1051">
            <v>214604.02</v>
          </cell>
          <cell r="K1051">
            <v>102820.71</v>
          </cell>
          <cell r="L1051">
            <v>116479.42</v>
          </cell>
          <cell r="M1051">
            <v>142058.07</v>
          </cell>
          <cell r="N1051">
            <v>200086.27</v>
          </cell>
          <cell r="O1051">
            <v>204461.67</v>
          </cell>
          <cell r="P1051">
            <v>87731.85</v>
          </cell>
          <cell r="Q1051">
            <v>1586847.36</v>
          </cell>
          <cell r="R1051">
            <v>12</v>
          </cell>
          <cell r="S1051">
            <v>105996.05</v>
          </cell>
          <cell r="T1051">
            <v>4171.882212080234</v>
          </cell>
          <cell r="U1051">
            <v>7153.871062801933</v>
          </cell>
          <cell r="V1051">
            <v>1480851.31</v>
          </cell>
          <cell r="W1051" t="str">
            <v>Daily rate for Vacation</v>
          </cell>
          <cell r="X1051" t="str">
            <v>NN</v>
          </cell>
          <cell r="Y1051" t="str">
            <v>Ф.И.О.</v>
          </cell>
          <cell r="Z1051" t="str">
            <v>Центр</v>
          </cell>
          <cell r="AA1051" t="str">
            <v>Daily rate for Sick Leaves</v>
          </cell>
          <cell r="AB1051" t="str">
            <v>Salary</v>
          </cell>
        </row>
        <row r="1052">
          <cell r="A1052">
            <v>10015777</v>
          </cell>
          <cell r="B1052">
            <v>50169</v>
          </cell>
          <cell r="C1052" t="str">
            <v>Усербаев Ермек</v>
          </cell>
          <cell r="D1052">
            <v>156200</v>
          </cell>
          <cell r="E1052">
            <v>133803.94</v>
          </cell>
          <cell r="F1052">
            <v>108798.05</v>
          </cell>
          <cell r="G1052">
            <v>57808.32</v>
          </cell>
          <cell r="H1052">
            <v>98889.38</v>
          </cell>
          <cell r="I1052">
            <v>99016.98</v>
          </cell>
          <cell r="J1052">
            <v>9125.15</v>
          </cell>
          <cell r="K1052">
            <v>111797.78</v>
          </cell>
          <cell r="L1052">
            <v>121372.55</v>
          </cell>
          <cell r="M1052">
            <v>141702.82</v>
          </cell>
          <cell r="N1052">
            <v>105370.22</v>
          </cell>
          <cell r="O1052">
            <v>113648.56</v>
          </cell>
          <cell r="P1052">
            <v>173976.43</v>
          </cell>
          <cell r="Q1052">
            <v>1275310.18</v>
          </cell>
          <cell r="R1052">
            <v>12</v>
          </cell>
          <cell r="S1052">
            <v>55277.18</v>
          </cell>
          <cell r="T1052">
            <v>3437.099954924499</v>
          </cell>
          <cell r="U1052">
            <v>7052.21387283237</v>
          </cell>
          <cell r="V1052">
            <v>1220033</v>
          </cell>
          <cell r="W1052" t="str">
            <v>Daily rate for Vacation</v>
          </cell>
          <cell r="X1052" t="str">
            <v>NN</v>
          </cell>
          <cell r="Y1052" t="str">
            <v>Ф.И.О.</v>
          </cell>
          <cell r="Z1052" t="str">
            <v>Центр</v>
          </cell>
          <cell r="AA1052" t="str">
            <v>Daily rate for Sick Leaves</v>
          </cell>
          <cell r="AB1052" t="str">
            <v>Salary</v>
          </cell>
        </row>
        <row r="1053">
          <cell r="A1053">
            <v>10015778</v>
          </cell>
          <cell r="B1053">
            <v>50170</v>
          </cell>
          <cell r="C1053" t="str">
            <v>Уразымбетов Адилбай</v>
          </cell>
          <cell r="D1053">
            <v>156200</v>
          </cell>
          <cell r="E1053">
            <v>104978.18</v>
          </cell>
          <cell r="F1053">
            <v>104433.83</v>
          </cell>
          <cell r="G1053">
            <v>93556.52</v>
          </cell>
          <cell r="H1053">
            <v>81136.03</v>
          </cell>
          <cell r="I1053">
            <v>81240.92</v>
          </cell>
          <cell r="J1053">
            <v>177519.17</v>
          </cell>
          <cell r="K1053">
            <v>92167.17</v>
          </cell>
          <cell r="L1053">
            <v>92137.86</v>
          </cell>
          <cell r="M1053">
            <v>118658.13</v>
          </cell>
          <cell r="N1053">
            <v>71791.56</v>
          </cell>
          <cell r="O1053">
            <v>154128.92</v>
          </cell>
          <cell r="P1053">
            <v>90097.91</v>
          </cell>
          <cell r="Q1053">
            <v>1261846.2</v>
          </cell>
          <cell r="R1053">
            <v>12</v>
          </cell>
          <cell r="S1053">
            <v>107406.74</v>
          </cell>
          <cell r="T1053">
            <v>3252.3085981519043</v>
          </cell>
          <cell r="U1053">
            <v>6308.412349726776</v>
          </cell>
          <cell r="V1053">
            <v>1154439.46</v>
          </cell>
          <cell r="W1053" t="str">
            <v>Daily rate for Vacation</v>
          </cell>
          <cell r="X1053" t="str">
            <v>NN</v>
          </cell>
          <cell r="Y1053" t="str">
            <v>Ф.И.О.</v>
          </cell>
          <cell r="Z1053" t="str">
            <v>Центр</v>
          </cell>
          <cell r="AA1053" t="str">
            <v>Daily rate for Sick Leaves</v>
          </cell>
          <cell r="AB1053" t="str">
            <v>Salary</v>
          </cell>
        </row>
        <row r="1054">
          <cell r="A1054">
            <v>10015806</v>
          </cell>
          <cell r="B1054">
            <v>50171</v>
          </cell>
          <cell r="C1054" t="str">
            <v>Оспанов Шурбад</v>
          </cell>
          <cell r="D1054">
            <v>156200</v>
          </cell>
          <cell r="E1054">
            <v>131577.74</v>
          </cell>
          <cell r="F1054">
            <v>112199.62</v>
          </cell>
          <cell r="G1054">
            <v>119434.68</v>
          </cell>
          <cell r="H1054">
            <v>81169.48</v>
          </cell>
          <cell r="I1054">
            <v>99106.44</v>
          </cell>
          <cell r="J1054">
            <v>102199.38</v>
          </cell>
          <cell r="K1054">
            <v>111887.6</v>
          </cell>
          <cell r="L1054">
            <v>119435.35</v>
          </cell>
          <cell r="M1054">
            <v>119009.32</v>
          </cell>
          <cell r="N1054">
            <v>97566.28</v>
          </cell>
          <cell r="O1054">
            <v>123074.69</v>
          </cell>
          <cell r="P1054">
            <v>111105.58</v>
          </cell>
          <cell r="Q1054">
            <v>1327766.16</v>
          </cell>
          <cell r="R1054">
            <v>12</v>
          </cell>
          <cell r="S1054">
            <v>8286.56</v>
          </cell>
          <cell r="T1054">
            <v>3717.2627901735405</v>
          </cell>
          <cell r="U1054">
            <v>6944.62947368421</v>
          </cell>
          <cell r="V1054">
            <v>1319479.5999999999</v>
          </cell>
          <cell r="W1054" t="str">
            <v>Daily rate for Vacation</v>
          </cell>
          <cell r="X1054" t="str">
            <v>NN</v>
          </cell>
          <cell r="Y1054" t="str">
            <v>Ф.И.О.</v>
          </cell>
          <cell r="Z1054" t="str">
            <v>Центр</v>
          </cell>
          <cell r="AA1054" t="str">
            <v>Daily rate for Sick Leaves</v>
          </cell>
          <cell r="AB1054" t="str">
            <v>Salary</v>
          </cell>
        </row>
        <row r="1055">
          <cell r="A1055">
            <v>10015808</v>
          </cell>
          <cell r="B1055">
            <v>50172</v>
          </cell>
          <cell r="C1055" t="str">
            <v>Мурунов Сарсенгали</v>
          </cell>
          <cell r="D1055">
            <v>156200</v>
          </cell>
          <cell r="E1055">
            <v>141777.91</v>
          </cell>
          <cell r="F1055">
            <v>101254.53</v>
          </cell>
          <cell r="G1055">
            <v>125475.54</v>
          </cell>
          <cell r="H1055">
            <v>108418.97</v>
          </cell>
          <cell r="I1055">
            <v>99016.95</v>
          </cell>
          <cell r="J1055">
            <v>103054.36</v>
          </cell>
          <cell r="K1055">
            <v>111096.61</v>
          </cell>
          <cell r="L1055">
            <v>14905.68</v>
          </cell>
          <cell r="M1055">
            <v>118442.6</v>
          </cell>
          <cell r="N1055">
            <v>147214.89</v>
          </cell>
          <cell r="O1055">
            <v>163075.48</v>
          </cell>
          <cell r="P1055">
            <v>156833.01</v>
          </cell>
          <cell r="Q1055">
            <v>1390566.53</v>
          </cell>
          <cell r="R1055">
            <v>12</v>
          </cell>
          <cell r="S1055">
            <v>70958.94</v>
          </cell>
          <cell r="T1055">
            <v>3717.6233660130724</v>
          </cell>
          <cell r="U1055">
            <v>6908.940261780105</v>
          </cell>
          <cell r="V1055">
            <v>1319607.59</v>
          </cell>
          <cell r="W1055" t="str">
            <v>Daily rate for Vacation</v>
          </cell>
          <cell r="X1055" t="str">
            <v>NN</v>
          </cell>
          <cell r="Y1055" t="str">
            <v>Ф.И.О.</v>
          </cell>
          <cell r="Z1055" t="str">
            <v>Центр</v>
          </cell>
          <cell r="AA1055" t="str">
            <v>Daily rate for Sick Leaves</v>
          </cell>
          <cell r="AB1055" t="str">
            <v>Salary</v>
          </cell>
        </row>
        <row r="1056">
          <cell r="A1056">
            <v>10015814</v>
          </cell>
          <cell r="B1056">
            <v>50173</v>
          </cell>
          <cell r="C1056" t="str">
            <v>Нургалиев Женис</v>
          </cell>
          <cell r="D1056">
            <v>156200</v>
          </cell>
          <cell r="E1056">
            <v>97902.28</v>
          </cell>
          <cell r="F1056">
            <v>98412.19</v>
          </cell>
          <cell r="G1056">
            <v>99675.96</v>
          </cell>
          <cell r="H1056">
            <v>114104.22</v>
          </cell>
          <cell r="I1056">
            <v>124173.28</v>
          </cell>
          <cell r="J1056">
            <v>98125.61</v>
          </cell>
          <cell r="K1056">
            <v>136546.29</v>
          </cell>
          <cell r="L1056">
            <v>118584.25</v>
          </cell>
          <cell r="M1056">
            <v>146721.05</v>
          </cell>
          <cell r="N1056">
            <v>96949.37</v>
          </cell>
          <cell r="O1056">
            <v>162550.6</v>
          </cell>
          <cell r="P1056">
            <v>164942.89</v>
          </cell>
          <cell r="Q1056">
            <v>1458687.9900000002</v>
          </cell>
          <cell r="R1056">
            <v>12</v>
          </cell>
          <cell r="S1056">
            <v>102144.33</v>
          </cell>
          <cell r="T1056">
            <v>3821.680358350237</v>
          </cell>
          <cell r="U1056">
            <v>7215.657765957448</v>
          </cell>
          <cell r="V1056">
            <v>1356543.6600000001</v>
          </cell>
          <cell r="W1056" t="str">
            <v>Daily rate for Vacation</v>
          </cell>
          <cell r="X1056" t="str">
            <v>NN</v>
          </cell>
          <cell r="Y1056" t="str">
            <v>Ф.И.О.</v>
          </cell>
          <cell r="Z1056" t="str">
            <v>Центр</v>
          </cell>
          <cell r="AA1056" t="str">
            <v>Daily rate for Sick Leaves</v>
          </cell>
          <cell r="AB1056" t="str">
            <v>Salary</v>
          </cell>
        </row>
        <row r="1057">
          <cell r="A1057">
            <v>10016031</v>
          </cell>
          <cell r="B1057">
            <v>50174</v>
          </cell>
          <cell r="C1057" t="str">
            <v>Ембергенов Токтамыс</v>
          </cell>
          <cell r="D1057">
            <v>156200</v>
          </cell>
          <cell r="E1057">
            <v>109618.23</v>
          </cell>
          <cell r="F1057">
            <v>111219.03</v>
          </cell>
          <cell r="G1057">
            <v>103314.12</v>
          </cell>
          <cell r="H1057">
            <v>101194.58</v>
          </cell>
          <cell r="I1057">
            <v>89656.95</v>
          </cell>
          <cell r="J1057">
            <v>92009.08</v>
          </cell>
          <cell r="K1057">
            <v>102407.71</v>
          </cell>
          <cell r="L1057">
            <v>107035.21</v>
          </cell>
          <cell r="M1057">
            <v>109216.57</v>
          </cell>
          <cell r="N1057">
            <v>150207.81</v>
          </cell>
          <cell r="O1057">
            <v>165816.95</v>
          </cell>
          <cell r="P1057">
            <v>93443.06</v>
          </cell>
          <cell r="Q1057">
            <v>1335139.3</v>
          </cell>
          <cell r="R1057">
            <v>12</v>
          </cell>
          <cell r="S1057">
            <v>90817.94</v>
          </cell>
          <cell r="T1057">
            <v>3505.525580347082</v>
          </cell>
          <cell r="U1057">
            <v>6348.57836734694</v>
          </cell>
          <cell r="V1057">
            <v>1244321.36</v>
          </cell>
          <cell r="W1057" t="str">
            <v>Daily rate for Vacation</v>
          </cell>
          <cell r="X1057" t="str">
            <v>NN</v>
          </cell>
          <cell r="Y1057" t="str">
            <v>Ф.И.О.</v>
          </cell>
          <cell r="Z1057" t="str">
            <v>Центр</v>
          </cell>
          <cell r="AA1057" t="str">
            <v>Daily rate for Sick Leaves</v>
          </cell>
          <cell r="AB1057" t="str">
            <v>Salary</v>
          </cell>
        </row>
        <row r="1058">
          <cell r="A1058">
            <v>10016079</v>
          </cell>
          <cell r="B1058">
            <v>50176</v>
          </cell>
          <cell r="C1058" t="str">
            <v>Бакаев Юрий</v>
          </cell>
          <cell r="D1058">
            <v>156150</v>
          </cell>
          <cell r="E1058">
            <v>199097.05</v>
          </cell>
          <cell r="F1058">
            <v>146733.47</v>
          </cell>
          <cell r="G1058">
            <v>146937.77</v>
          </cell>
          <cell r="H1058">
            <v>160349.12</v>
          </cell>
          <cell r="I1058">
            <v>188644.78</v>
          </cell>
          <cell r="J1058">
            <v>144668.95</v>
          </cell>
          <cell r="K1058">
            <v>153202.96</v>
          </cell>
          <cell r="L1058">
            <v>241856.1</v>
          </cell>
          <cell r="M1058">
            <v>27604.63</v>
          </cell>
          <cell r="N1058">
            <v>125770.71</v>
          </cell>
          <cell r="O1058">
            <v>142884.71</v>
          </cell>
          <cell r="P1058">
            <v>104869.14</v>
          </cell>
          <cell r="Q1058">
            <v>1782619.39</v>
          </cell>
          <cell r="R1058">
            <v>12</v>
          </cell>
          <cell r="S1058">
            <v>84363.23</v>
          </cell>
          <cell r="T1058">
            <v>4784.359251746675</v>
          </cell>
          <cell r="U1058">
            <v>9487.464581005586</v>
          </cell>
          <cell r="V1058">
            <v>1698256.16</v>
          </cell>
          <cell r="W1058" t="str">
            <v>Daily rate for Vacation</v>
          </cell>
          <cell r="X1058" t="str">
            <v>NN</v>
          </cell>
          <cell r="Y1058" t="str">
            <v>Ф.И.О.</v>
          </cell>
          <cell r="Z1058" t="str">
            <v>Центр</v>
          </cell>
          <cell r="AA1058" t="str">
            <v>Daily rate for Sick Leaves</v>
          </cell>
          <cell r="AB1058" t="str">
            <v>Salary</v>
          </cell>
        </row>
        <row r="1059">
          <cell r="A1059">
            <v>10016143</v>
          </cell>
          <cell r="B1059">
            <v>50177</v>
          </cell>
          <cell r="C1059" t="str">
            <v>Кумаров Сатай</v>
          </cell>
          <cell r="D1059">
            <v>156200</v>
          </cell>
          <cell r="E1059">
            <v>97901.51</v>
          </cell>
          <cell r="F1059">
            <v>97468.49</v>
          </cell>
          <cell r="G1059">
            <v>99676.28</v>
          </cell>
          <cell r="H1059">
            <v>110314.33</v>
          </cell>
          <cell r="I1059">
            <v>124173.64</v>
          </cell>
          <cell r="J1059">
            <v>122827.99</v>
          </cell>
          <cell r="K1059">
            <v>137089.53</v>
          </cell>
          <cell r="L1059">
            <v>118753.25</v>
          </cell>
          <cell r="M1059">
            <v>142337.78</v>
          </cell>
          <cell r="N1059">
            <v>97036.68</v>
          </cell>
          <cell r="O1059">
            <v>75469.15</v>
          </cell>
          <cell r="P1059">
            <v>124644.73</v>
          </cell>
          <cell r="Q1059">
            <v>1347693.3599999999</v>
          </cell>
          <cell r="R1059">
            <v>12</v>
          </cell>
          <cell r="S1059">
            <v>0</v>
          </cell>
          <cell r="T1059">
            <v>3796.7471264367814</v>
          </cell>
          <cell r="U1059">
            <v>6911.248</v>
          </cell>
          <cell r="V1059">
            <v>1347693.3599999999</v>
          </cell>
          <cell r="W1059" t="str">
            <v>Daily rate for Vacation</v>
          </cell>
          <cell r="X1059" t="str">
            <v>NN</v>
          </cell>
          <cell r="Y1059" t="str">
            <v>Ф.И.О.</v>
          </cell>
          <cell r="Z1059" t="str">
            <v>Центр</v>
          </cell>
          <cell r="AA1059" t="str">
            <v>Daily rate for Sick Leaves</v>
          </cell>
          <cell r="AB1059" t="str">
            <v>Salary</v>
          </cell>
        </row>
        <row r="1060">
          <cell r="A1060">
            <v>10016154</v>
          </cell>
          <cell r="B1060">
            <v>50178</v>
          </cell>
          <cell r="C1060" t="str">
            <v>Айтмухашов Аман</v>
          </cell>
          <cell r="D1060">
            <v>156200</v>
          </cell>
          <cell r="E1060">
            <v>114806.04</v>
          </cell>
          <cell r="F1060">
            <v>103085.87</v>
          </cell>
          <cell r="G1060">
            <v>94604.59</v>
          </cell>
          <cell r="H1060">
            <v>90965.59</v>
          </cell>
          <cell r="I1060">
            <v>110038.65</v>
          </cell>
          <cell r="J1060">
            <v>90877.81</v>
          </cell>
          <cell r="K1060">
            <v>103839</v>
          </cell>
          <cell r="L1060">
            <v>111455.97</v>
          </cell>
          <cell r="M1060">
            <v>183907.49</v>
          </cell>
          <cell r="N1060">
            <v>89715.96</v>
          </cell>
          <cell r="O1060">
            <v>112935.82</v>
          </cell>
          <cell r="P1060">
            <v>149613.87</v>
          </cell>
          <cell r="Q1060">
            <v>1355846.6600000001</v>
          </cell>
          <cell r="R1060">
            <v>12</v>
          </cell>
          <cell r="S1060">
            <v>87445.4</v>
          </cell>
          <cell r="T1060">
            <v>3573.3639283299535</v>
          </cell>
          <cell r="U1060">
            <v>6373.875678391961</v>
          </cell>
          <cell r="V1060">
            <v>1268401.2600000002</v>
          </cell>
          <cell r="W1060" t="str">
            <v>Daily rate for Vacation</v>
          </cell>
          <cell r="X1060" t="str">
            <v>NN</v>
          </cell>
          <cell r="Y1060" t="str">
            <v>Ф.И.О.</v>
          </cell>
          <cell r="Z1060" t="str">
            <v>Центр</v>
          </cell>
          <cell r="AA1060" t="str">
            <v>Daily rate for Sick Leaves</v>
          </cell>
          <cell r="AB1060" t="str">
            <v>Salary</v>
          </cell>
        </row>
        <row r="1061">
          <cell r="A1061">
            <v>10111169</v>
          </cell>
          <cell r="B1061">
            <v>50179</v>
          </cell>
          <cell r="C1061" t="str">
            <v>Набиев Карaм</v>
          </cell>
          <cell r="D1061">
            <v>184000</v>
          </cell>
          <cell r="E1061">
            <v>95682.53</v>
          </cell>
          <cell r="F1061">
            <v>11941.95</v>
          </cell>
          <cell r="G1061">
            <v>93148.39</v>
          </cell>
          <cell r="H1061">
            <v>70435.7</v>
          </cell>
          <cell r="I1061">
            <v>70526.82</v>
          </cell>
          <cell r="J1061">
            <v>116024.37</v>
          </cell>
          <cell r="K1061">
            <v>104486.86</v>
          </cell>
          <cell r="L1061">
            <v>94242.97</v>
          </cell>
          <cell r="M1061">
            <v>107160.92</v>
          </cell>
          <cell r="N1061">
            <v>87146.39</v>
          </cell>
          <cell r="O1061">
            <v>83170.7</v>
          </cell>
          <cell r="P1061">
            <v>78751.88</v>
          </cell>
          <cell r="Q1061">
            <v>1012719.48</v>
          </cell>
          <cell r="R1061">
            <v>12</v>
          </cell>
          <cell r="S1061">
            <v>16471.35</v>
          </cell>
          <cell r="T1061">
            <v>2806.6490027045306</v>
          </cell>
          <cell r="U1061">
            <v>4721.555118483412</v>
          </cell>
          <cell r="V1061">
            <v>996248.13</v>
          </cell>
          <cell r="W1061" t="str">
            <v>Daily rate for Vacation</v>
          </cell>
          <cell r="X1061" t="str">
            <v>NN</v>
          </cell>
          <cell r="Y1061" t="str">
            <v>Ф.И.О.</v>
          </cell>
          <cell r="Z1061" t="str">
            <v>Центр</v>
          </cell>
          <cell r="AA1061" t="str">
            <v>Daily rate for Sick Leaves</v>
          </cell>
          <cell r="AB1061" t="str">
            <v>Salary</v>
          </cell>
        </row>
        <row r="1062">
          <cell r="A1062">
            <v>10016394</v>
          </cell>
          <cell r="B1062">
            <v>50180</v>
          </cell>
          <cell r="C1062" t="str">
            <v>Джакупов Найзабек</v>
          </cell>
          <cell r="D1062">
            <v>156200</v>
          </cell>
          <cell r="E1062">
            <v>131578.29</v>
          </cell>
          <cell r="F1062">
            <v>112199.59</v>
          </cell>
          <cell r="G1062">
            <v>32902.91</v>
          </cell>
          <cell r="H1062">
            <v>103626.48</v>
          </cell>
          <cell r="I1062">
            <v>99106.07</v>
          </cell>
          <cell r="J1062">
            <v>102199.95</v>
          </cell>
          <cell r="K1062">
            <v>111887.32</v>
          </cell>
          <cell r="L1062">
            <v>118996.18</v>
          </cell>
          <cell r="M1062">
            <v>119009.98</v>
          </cell>
          <cell r="N1062">
            <v>143978.22</v>
          </cell>
          <cell r="O1062">
            <v>43527.99</v>
          </cell>
          <cell r="P1062">
            <v>136374.78</v>
          </cell>
          <cell r="Q1062">
            <v>1255387.76</v>
          </cell>
          <cell r="R1062">
            <v>12</v>
          </cell>
          <cell r="S1062">
            <v>100076.93</v>
          </cell>
          <cell r="T1062">
            <v>3254.763438133875</v>
          </cell>
          <cell r="U1062">
            <v>7044.578231707317</v>
          </cell>
          <cell r="V1062">
            <v>1155310.83</v>
          </cell>
          <cell r="W1062" t="str">
            <v>Daily rate for Vacation</v>
          </cell>
          <cell r="X1062" t="str">
            <v>NN</v>
          </cell>
          <cell r="Y1062" t="str">
            <v>Ф.И.О.</v>
          </cell>
          <cell r="Z1062" t="str">
            <v>Центр</v>
          </cell>
          <cell r="AA1062" t="str">
            <v>Daily rate for Sick Leaves</v>
          </cell>
          <cell r="AB1062" t="str">
            <v>Salary</v>
          </cell>
        </row>
        <row r="1063">
          <cell r="A1063">
            <v>10308498</v>
          </cell>
          <cell r="B1063">
            <v>50182</v>
          </cell>
          <cell r="C1063" t="str">
            <v>Уразбаев Дастан</v>
          </cell>
          <cell r="D1063">
            <v>173000</v>
          </cell>
          <cell r="E1063">
            <v>157179.93</v>
          </cell>
          <cell r="F1063">
            <v>368217.44</v>
          </cell>
          <cell r="G1063">
            <v>61751.74</v>
          </cell>
          <cell r="H1063">
            <v>167228</v>
          </cell>
          <cell r="I1063">
            <v>82568.87</v>
          </cell>
          <cell r="J1063">
            <v>0</v>
          </cell>
          <cell r="K1063">
            <v>0</v>
          </cell>
          <cell r="L1063">
            <v>5623.55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842569.53</v>
          </cell>
          <cell r="R1063">
            <v>6</v>
          </cell>
          <cell r="S1063">
            <v>82568.8</v>
          </cell>
          <cell r="T1063">
            <v>4282.17675231012</v>
          </cell>
          <cell r="U1063">
            <v>15510.218979591837</v>
          </cell>
          <cell r="V1063">
            <v>760000.73</v>
          </cell>
          <cell r="W1063" t="str">
            <v>Daily rate for Vacation</v>
          </cell>
          <cell r="X1063" t="str">
            <v>NN</v>
          </cell>
          <cell r="Y1063" t="str">
            <v>Ф.И.О.</v>
          </cell>
          <cell r="Z1063" t="str">
            <v>Центр</v>
          </cell>
          <cell r="AA1063" t="str">
            <v>Daily rate for Sick Leaves</v>
          </cell>
          <cell r="AB1063" t="str">
            <v>Salary</v>
          </cell>
        </row>
        <row r="1064">
          <cell r="A1064">
            <v>10016787</v>
          </cell>
          <cell r="B1064">
            <v>50184</v>
          </cell>
          <cell r="C1064" t="str">
            <v>Бактияров Саламат</v>
          </cell>
          <cell r="D1064">
            <v>156200</v>
          </cell>
          <cell r="E1064">
            <v>104562.74</v>
          </cell>
          <cell r="F1064">
            <v>98500.42</v>
          </cell>
          <cell r="G1064">
            <v>116634.11</v>
          </cell>
          <cell r="H1064">
            <v>126266.44</v>
          </cell>
          <cell r="I1064">
            <v>112889.79</v>
          </cell>
          <cell r="J1064">
            <v>126144.16</v>
          </cell>
          <cell r="K1064">
            <v>125770.26</v>
          </cell>
          <cell r="L1064">
            <v>127397.89</v>
          </cell>
          <cell r="M1064">
            <v>114870.56</v>
          </cell>
          <cell r="N1064">
            <v>149243.62</v>
          </cell>
          <cell r="O1064">
            <v>132777.88</v>
          </cell>
          <cell r="P1064">
            <v>131607.56</v>
          </cell>
          <cell r="Q1064">
            <v>1466665.4300000002</v>
          </cell>
          <cell r="R1064">
            <v>12</v>
          </cell>
          <cell r="S1064">
            <v>104241.17</v>
          </cell>
          <cell r="T1064">
            <v>3838.2472954699133</v>
          </cell>
          <cell r="U1064">
            <v>6986.791076923078</v>
          </cell>
          <cell r="V1064">
            <v>1362424.2600000002</v>
          </cell>
          <cell r="W1064" t="str">
            <v>Daily rate for Vacation</v>
          </cell>
          <cell r="X1064" t="str">
            <v>NN</v>
          </cell>
          <cell r="Y1064" t="str">
            <v>Ф.И.О.</v>
          </cell>
          <cell r="Z1064" t="str">
            <v>Центр</v>
          </cell>
          <cell r="AA1064" t="str">
            <v>Daily rate for Sick Leaves</v>
          </cell>
          <cell r="AB1064" t="str">
            <v>Salary</v>
          </cell>
        </row>
        <row r="1065">
          <cell r="A1065">
            <v>10016833</v>
          </cell>
          <cell r="B1065">
            <v>50185</v>
          </cell>
          <cell r="C1065" t="str">
            <v>Клинчев Иван</v>
          </cell>
          <cell r="D1065">
            <v>156200</v>
          </cell>
          <cell r="E1065">
            <v>121138.95</v>
          </cell>
          <cell r="F1065">
            <v>122942.63</v>
          </cell>
          <cell r="G1065">
            <v>114123.52</v>
          </cell>
          <cell r="H1065">
            <v>111736.09</v>
          </cell>
          <cell r="I1065">
            <v>115403.96</v>
          </cell>
          <cell r="J1065">
            <v>209659.27</v>
          </cell>
          <cell r="K1065">
            <v>100618.63</v>
          </cell>
          <cell r="L1065">
            <v>59998.54</v>
          </cell>
          <cell r="M1065">
            <v>107025.14</v>
          </cell>
          <cell r="N1065">
            <v>87313.82</v>
          </cell>
          <cell r="O1065">
            <v>114454.52</v>
          </cell>
          <cell r="P1065">
            <v>92803.59</v>
          </cell>
          <cell r="Q1065">
            <v>1357218.6600000001</v>
          </cell>
          <cell r="R1065">
            <v>12</v>
          </cell>
          <cell r="S1065">
            <v>59997.79</v>
          </cell>
          <cell r="T1065">
            <v>3654.555076628353</v>
          </cell>
          <cell r="U1065">
            <v>7050.113423913044</v>
          </cell>
          <cell r="V1065">
            <v>1297220.87</v>
          </cell>
          <cell r="W1065" t="str">
            <v>Daily rate for Vacation</v>
          </cell>
          <cell r="X1065" t="str">
            <v>NN</v>
          </cell>
          <cell r="Y1065" t="str">
            <v>Ф.И.О.</v>
          </cell>
          <cell r="Z1065" t="str">
            <v>Центр</v>
          </cell>
          <cell r="AA1065" t="str">
            <v>Daily rate for Sick Leaves</v>
          </cell>
          <cell r="AB1065" t="str">
            <v>Salary</v>
          </cell>
        </row>
        <row r="1066">
          <cell r="A1066">
            <v>10016868</v>
          </cell>
          <cell r="B1066">
            <v>50186</v>
          </cell>
          <cell r="C1066" t="str">
            <v>Калихов Максот</v>
          </cell>
          <cell r="D1066">
            <v>156200</v>
          </cell>
          <cell r="E1066">
            <v>115979.99</v>
          </cell>
          <cell r="F1066">
            <v>119049.29</v>
          </cell>
          <cell r="G1066">
            <v>103271.34</v>
          </cell>
          <cell r="H1066">
            <v>92449.18</v>
          </cell>
          <cell r="I1066">
            <v>99017.19</v>
          </cell>
          <cell r="J1066">
            <v>98794.11</v>
          </cell>
          <cell r="K1066">
            <v>111797.77</v>
          </cell>
          <cell r="L1066">
            <v>118546.17</v>
          </cell>
          <cell r="M1066">
            <v>144076.5</v>
          </cell>
          <cell r="N1066">
            <v>92373.54</v>
          </cell>
          <cell r="O1066">
            <v>123074.56</v>
          </cell>
          <cell r="P1066">
            <v>111106.06</v>
          </cell>
          <cell r="Q1066">
            <v>1329535.7000000002</v>
          </cell>
          <cell r="R1066">
            <v>12</v>
          </cell>
          <cell r="S1066">
            <v>8286.56</v>
          </cell>
          <cell r="T1066">
            <v>3722.247971602435</v>
          </cell>
          <cell r="U1066">
            <v>6775.636615384616</v>
          </cell>
          <cell r="V1066">
            <v>1321249.1400000001</v>
          </cell>
          <cell r="W1066" t="str">
            <v>Daily rate for Vacation</v>
          </cell>
          <cell r="X1066" t="str">
            <v>NN</v>
          </cell>
          <cell r="Y1066" t="str">
            <v>Ф.И.О.</v>
          </cell>
          <cell r="Z1066" t="str">
            <v>Центр</v>
          </cell>
          <cell r="AA1066" t="str">
            <v>Daily rate for Sick Leaves</v>
          </cell>
          <cell r="AB1066" t="str">
            <v>Salary</v>
          </cell>
        </row>
        <row r="1067">
          <cell r="A1067">
            <v>10017005</v>
          </cell>
          <cell r="B1067">
            <v>50187</v>
          </cell>
          <cell r="C1067" t="str">
            <v>Уразов Бекболат</v>
          </cell>
          <cell r="D1067">
            <v>156200</v>
          </cell>
          <cell r="E1067">
            <v>131577.81</v>
          </cell>
          <cell r="F1067">
            <v>112199.1</v>
          </cell>
          <cell r="G1067">
            <v>119434.55</v>
          </cell>
          <cell r="H1067">
            <v>109938.84</v>
          </cell>
          <cell r="I1067">
            <v>99106.79</v>
          </cell>
          <cell r="J1067">
            <v>102199.13</v>
          </cell>
          <cell r="K1067">
            <v>99133.35</v>
          </cell>
          <cell r="L1067">
            <v>119637.74</v>
          </cell>
          <cell r="M1067">
            <v>119010.16</v>
          </cell>
          <cell r="N1067">
            <v>97566.72</v>
          </cell>
          <cell r="O1067">
            <v>105939.39</v>
          </cell>
          <cell r="P1067">
            <v>120795.07</v>
          </cell>
          <cell r="Q1067">
            <v>1336538.6500000001</v>
          </cell>
          <cell r="R1067">
            <v>12</v>
          </cell>
          <cell r="S1067">
            <v>16963.15</v>
          </cell>
          <cell r="T1067">
            <v>3717.532961460447</v>
          </cell>
          <cell r="U1067">
            <v>7019.018617021278</v>
          </cell>
          <cell r="V1067">
            <v>1319575.5000000002</v>
          </cell>
          <cell r="W1067" t="str">
            <v>Daily rate for Vacation</v>
          </cell>
          <cell r="X1067" t="str">
            <v>NN</v>
          </cell>
          <cell r="Y1067" t="str">
            <v>Ф.И.О.</v>
          </cell>
          <cell r="Z1067" t="str">
            <v>Центр</v>
          </cell>
          <cell r="AA1067" t="str">
            <v>Daily rate for Sick Leaves</v>
          </cell>
          <cell r="AB1067" t="str">
            <v>Salary</v>
          </cell>
        </row>
        <row r="1068">
          <cell r="A1068">
            <v>10017278</v>
          </cell>
          <cell r="B1068">
            <v>50188</v>
          </cell>
          <cell r="C1068" t="str">
            <v>Тайжигаров Ораз</v>
          </cell>
          <cell r="D1068">
            <v>156200</v>
          </cell>
          <cell r="E1068">
            <v>97902.28</v>
          </cell>
          <cell r="F1068">
            <v>98412.19</v>
          </cell>
          <cell r="G1068">
            <v>98729.95</v>
          </cell>
          <cell r="H1068">
            <v>118368.07</v>
          </cell>
          <cell r="I1068">
            <v>101402.58</v>
          </cell>
          <cell r="J1068">
            <v>138809.4</v>
          </cell>
          <cell r="K1068">
            <v>60332.65</v>
          </cell>
          <cell r="L1068">
            <v>143690.59</v>
          </cell>
          <cell r="M1068">
            <v>141770.58</v>
          </cell>
          <cell r="N1068">
            <v>96949.01</v>
          </cell>
          <cell r="O1068">
            <v>154638</v>
          </cell>
          <cell r="P1068">
            <v>97479.86</v>
          </cell>
          <cell r="Q1068">
            <v>1348485.16</v>
          </cell>
          <cell r="R1068">
            <v>12</v>
          </cell>
          <cell r="S1068">
            <v>94075.77</v>
          </cell>
          <cell r="T1068">
            <v>3533.9457685373</v>
          </cell>
          <cell r="U1068">
            <v>6968.941055555555</v>
          </cell>
          <cell r="V1068">
            <v>1254409.39</v>
          </cell>
          <cell r="W1068" t="str">
            <v>Daily rate for Vacation</v>
          </cell>
          <cell r="X1068" t="str">
            <v>NN</v>
          </cell>
          <cell r="Y1068" t="str">
            <v>Ф.И.О.</v>
          </cell>
          <cell r="Z1068" t="str">
            <v>Центр</v>
          </cell>
          <cell r="AA1068" t="str">
            <v>Daily rate for Sick Leaves</v>
          </cell>
          <cell r="AB1068" t="str">
            <v>Salary</v>
          </cell>
        </row>
        <row r="1069">
          <cell r="A1069">
            <v>10028489</v>
          </cell>
          <cell r="B1069">
            <v>50189</v>
          </cell>
          <cell r="C1069" t="str">
            <v>Имашев Аманкос</v>
          </cell>
          <cell r="D1069">
            <v>156200</v>
          </cell>
          <cell r="E1069">
            <v>103530.82</v>
          </cell>
          <cell r="F1069">
            <v>98411.74</v>
          </cell>
          <cell r="G1069">
            <v>119367.06</v>
          </cell>
          <cell r="H1069">
            <v>118097.66</v>
          </cell>
          <cell r="I1069">
            <v>124173.59</v>
          </cell>
          <cell r="J1069">
            <v>115143.66</v>
          </cell>
          <cell r="K1069">
            <v>130902.86</v>
          </cell>
          <cell r="L1069">
            <v>124420.68</v>
          </cell>
          <cell r="M1069">
            <v>115323.18</v>
          </cell>
          <cell r="N1069">
            <v>114652.98</v>
          </cell>
          <cell r="O1069">
            <v>159799.06</v>
          </cell>
          <cell r="P1069">
            <v>112730.35</v>
          </cell>
          <cell r="Q1069">
            <v>1436553.6400000001</v>
          </cell>
          <cell r="R1069">
            <v>12</v>
          </cell>
          <cell r="S1069">
            <v>50647.54</v>
          </cell>
          <cell r="T1069">
            <v>3904.4007775524005</v>
          </cell>
          <cell r="U1069">
            <v>6999.525757575758</v>
          </cell>
          <cell r="V1069">
            <v>1385906.1</v>
          </cell>
          <cell r="W1069" t="str">
            <v>Daily rate for Vacation</v>
          </cell>
          <cell r="X1069" t="str">
            <v>NN</v>
          </cell>
          <cell r="Y1069" t="str">
            <v>Ф.И.О.</v>
          </cell>
          <cell r="Z1069" t="str">
            <v>Центр</v>
          </cell>
          <cell r="AA1069" t="str">
            <v>Daily rate for Sick Leaves</v>
          </cell>
          <cell r="AB1069" t="str">
            <v>Salary</v>
          </cell>
        </row>
        <row r="1070">
          <cell r="A1070">
            <v>10028569</v>
          </cell>
          <cell r="B1070">
            <v>50190</v>
          </cell>
          <cell r="C1070" t="str">
            <v>Нарегеев Мустафа</v>
          </cell>
          <cell r="D1070">
            <v>156200</v>
          </cell>
          <cell r="E1070">
            <v>141777.3</v>
          </cell>
          <cell r="F1070">
            <v>101253.92</v>
          </cell>
          <cell r="G1070">
            <v>125475.93</v>
          </cell>
          <cell r="H1070">
            <v>108419.36</v>
          </cell>
          <cell r="I1070">
            <v>99017.34</v>
          </cell>
          <cell r="J1070">
            <v>91207.39</v>
          </cell>
          <cell r="K1070">
            <v>111798.58</v>
          </cell>
          <cell r="L1070">
            <v>121380.32</v>
          </cell>
          <cell r="M1070">
            <v>173131.21</v>
          </cell>
          <cell r="N1070">
            <v>5514.51</v>
          </cell>
          <cell r="O1070">
            <v>120642.95</v>
          </cell>
          <cell r="P1070">
            <v>146339.44</v>
          </cell>
          <cell r="Q1070">
            <v>1345958.2499999998</v>
          </cell>
          <cell r="R1070">
            <v>12</v>
          </cell>
          <cell r="S1070">
            <v>77214.15</v>
          </cell>
          <cell r="T1070">
            <v>3574.3297836375928</v>
          </cell>
          <cell r="U1070">
            <v>7087.955865921787</v>
          </cell>
          <cell r="V1070">
            <v>1268744.0999999999</v>
          </cell>
          <cell r="W1070" t="str">
            <v>Daily rate for Vacation</v>
          </cell>
          <cell r="X1070" t="str">
            <v>NN</v>
          </cell>
          <cell r="Y1070" t="str">
            <v>Ф.И.О.</v>
          </cell>
          <cell r="Z1070" t="str">
            <v>Центр</v>
          </cell>
          <cell r="AA1070" t="str">
            <v>Daily rate for Sick Leaves</v>
          </cell>
          <cell r="AB1070" t="str">
            <v>Salary</v>
          </cell>
        </row>
        <row r="1071">
          <cell r="A1071">
            <v>10039023</v>
          </cell>
          <cell r="B1071">
            <v>50191</v>
          </cell>
          <cell r="C1071" t="str">
            <v>Елепов Гарифолла</v>
          </cell>
          <cell r="D1071">
            <v>156200</v>
          </cell>
          <cell r="E1071">
            <v>131577.73</v>
          </cell>
          <cell r="F1071">
            <v>104177.35</v>
          </cell>
          <cell r="G1071">
            <v>119435.01</v>
          </cell>
          <cell r="H1071">
            <v>109938.89</v>
          </cell>
          <cell r="I1071">
            <v>99106.45</v>
          </cell>
          <cell r="J1071">
            <v>102199.39</v>
          </cell>
          <cell r="K1071">
            <v>111887.61</v>
          </cell>
          <cell r="L1071">
            <v>119537.34</v>
          </cell>
          <cell r="M1071">
            <v>119009.32</v>
          </cell>
          <cell r="N1071">
            <v>97566.28</v>
          </cell>
          <cell r="O1071">
            <v>123074.69</v>
          </cell>
          <cell r="P1071">
            <v>111105.58</v>
          </cell>
          <cell r="Q1071">
            <v>1348615.6400000001</v>
          </cell>
          <cell r="R1071">
            <v>12</v>
          </cell>
          <cell r="S1071">
            <v>8300.54</v>
          </cell>
          <cell r="T1071">
            <v>3775.9609533468565</v>
          </cell>
          <cell r="U1071">
            <v>6944.637823834198</v>
          </cell>
          <cell r="V1071">
            <v>1340315.1</v>
          </cell>
          <cell r="W1071" t="str">
            <v>Daily rate for Vacation</v>
          </cell>
          <cell r="X1071" t="str">
            <v>NN</v>
          </cell>
          <cell r="Y1071" t="str">
            <v>Ф.И.О.</v>
          </cell>
          <cell r="Z1071" t="str">
            <v>Центр</v>
          </cell>
          <cell r="AA1071" t="str">
            <v>Daily rate for Sick Leaves</v>
          </cell>
          <cell r="AB1071" t="str">
            <v>Salary</v>
          </cell>
        </row>
        <row r="1072">
          <cell r="A1072">
            <v>10039072</v>
          </cell>
          <cell r="B1072">
            <v>50192</v>
          </cell>
          <cell r="C1072" t="str">
            <v>Калишанов Кожахмет</v>
          </cell>
          <cell r="D1072">
            <v>156200</v>
          </cell>
          <cell r="E1072">
            <v>104563.15</v>
          </cell>
          <cell r="F1072">
            <v>98500.02</v>
          </cell>
          <cell r="G1072">
            <v>116633.55</v>
          </cell>
          <cell r="H1072">
            <v>126266.57</v>
          </cell>
          <cell r="I1072">
            <v>112890.21</v>
          </cell>
          <cell r="J1072">
            <v>126144.7</v>
          </cell>
          <cell r="K1072">
            <v>125770.3</v>
          </cell>
          <cell r="L1072">
            <v>127398.04</v>
          </cell>
          <cell r="M1072">
            <v>114870.08</v>
          </cell>
          <cell r="N1072">
            <v>97479.46</v>
          </cell>
          <cell r="O1072">
            <v>166194.39</v>
          </cell>
          <cell r="P1072">
            <v>127377.34</v>
          </cell>
          <cell r="Q1072">
            <v>1444087.8100000003</v>
          </cell>
          <cell r="R1072">
            <v>12</v>
          </cell>
          <cell r="S1072">
            <v>77017.07</v>
          </cell>
          <cell r="T1072">
            <v>3851.337446472843</v>
          </cell>
          <cell r="U1072">
            <v>7010.61917948718</v>
          </cell>
          <cell r="V1072">
            <v>1367070.7400000002</v>
          </cell>
          <cell r="W1072" t="str">
            <v>Daily rate for Vacation</v>
          </cell>
          <cell r="X1072" t="str">
            <v>NN</v>
          </cell>
          <cell r="Y1072" t="str">
            <v>Ф.И.О.</v>
          </cell>
          <cell r="Z1072" t="str">
            <v>Центр</v>
          </cell>
          <cell r="AA1072" t="str">
            <v>Daily rate for Sick Leaves</v>
          </cell>
          <cell r="AB1072" t="str">
            <v>Salary</v>
          </cell>
        </row>
        <row r="1073">
          <cell r="A1073">
            <v>10039124</v>
          </cell>
          <cell r="B1073">
            <v>50194</v>
          </cell>
          <cell r="C1073" t="str">
            <v>Калиев Багитжан</v>
          </cell>
          <cell r="D1073">
            <v>156200</v>
          </cell>
          <cell r="E1073">
            <v>97989.9</v>
          </cell>
          <cell r="F1073">
            <v>98500.77</v>
          </cell>
          <cell r="G1073">
            <v>98819.64</v>
          </cell>
          <cell r="H1073">
            <v>116578.68</v>
          </cell>
          <cell r="I1073">
            <v>112889.61</v>
          </cell>
          <cell r="J1073">
            <v>122828.31</v>
          </cell>
          <cell r="K1073">
            <v>125770.1</v>
          </cell>
          <cell r="L1073">
            <v>126989.25</v>
          </cell>
          <cell r="M1073">
            <v>142337.74</v>
          </cell>
          <cell r="N1073">
            <v>97566.95</v>
          </cell>
          <cell r="O1073">
            <v>157892.72</v>
          </cell>
          <cell r="P1073">
            <v>97566.52</v>
          </cell>
          <cell r="Q1073">
            <v>1395730.19</v>
          </cell>
          <cell r="R1073">
            <v>12</v>
          </cell>
          <cell r="S1073">
            <v>49697.74</v>
          </cell>
          <cell r="T1073">
            <v>3792.0679794906473</v>
          </cell>
          <cell r="U1073">
            <v>6902.730512820513</v>
          </cell>
          <cell r="V1073">
            <v>1346032.45</v>
          </cell>
          <cell r="W1073" t="str">
            <v>Daily rate for Vacation</v>
          </cell>
          <cell r="X1073" t="str">
            <v>NN</v>
          </cell>
          <cell r="Y1073" t="str">
            <v>Ф.И.О.</v>
          </cell>
          <cell r="Z1073" t="str">
            <v>Центр</v>
          </cell>
          <cell r="AA1073" t="str">
            <v>Daily rate for Sick Leaves</v>
          </cell>
          <cell r="AB1073" t="str">
            <v>Salary</v>
          </cell>
        </row>
        <row r="1074">
          <cell r="A1074">
            <v>10039513</v>
          </cell>
          <cell r="B1074">
            <v>50195</v>
          </cell>
          <cell r="C1074" t="str">
            <v>Сисенгалиев Кыдырбай</v>
          </cell>
          <cell r="D1074">
            <v>156200</v>
          </cell>
          <cell r="E1074">
            <v>127178.17</v>
          </cell>
          <cell r="F1074">
            <v>101254.41</v>
          </cell>
          <cell r="G1074">
            <v>112231.1</v>
          </cell>
          <cell r="H1074">
            <v>90310.1</v>
          </cell>
          <cell r="I1074">
            <v>116827.04</v>
          </cell>
          <cell r="J1074">
            <v>103053.61</v>
          </cell>
          <cell r="K1074">
            <v>111798.1</v>
          </cell>
          <cell r="L1074">
            <v>121212.1</v>
          </cell>
          <cell r="M1074">
            <v>118442.71</v>
          </cell>
          <cell r="N1074">
            <v>151016.69</v>
          </cell>
          <cell r="O1074">
            <v>125441.32</v>
          </cell>
          <cell r="P1074">
            <v>172304.36</v>
          </cell>
          <cell r="Q1074">
            <v>1451069.71</v>
          </cell>
          <cell r="R1074">
            <v>12</v>
          </cell>
          <cell r="S1074">
            <v>119727.89</v>
          </cell>
          <cell r="T1074">
            <v>3750.6812598602664</v>
          </cell>
          <cell r="U1074">
            <v>7044.136613756614</v>
          </cell>
          <cell r="V1074">
            <v>1331341.82</v>
          </cell>
          <cell r="W1074" t="str">
            <v>Daily rate for Vacation</v>
          </cell>
          <cell r="X1074" t="str">
            <v>NN</v>
          </cell>
          <cell r="Y1074" t="str">
            <v>Ф.И.О.</v>
          </cell>
          <cell r="Z1074" t="str">
            <v>Центр</v>
          </cell>
          <cell r="AA1074" t="str">
            <v>Daily rate for Sick Leaves</v>
          </cell>
          <cell r="AB1074" t="str">
            <v>Salary</v>
          </cell>
        </row>
        <row r="1075">
          <cell r="A1075">
            <v>10039691</v>
          </cell>
          <cell r="B1075">
            <v>50196</v>
          </cell>
          <cell r="C1075" t="str">
            <v>Белбаев Сабыргали</v>
          </cell>
          <cell r="D1075">
            <v>156200</v>
          </cell>
          <cell r="E1075">
            <v>97990.1</v>
          </cell>
          <cell r="F1075">
            <v>98500.16</v>
          </cell>
          <cell r="G1075">
            <v>98819.24</v>
          </cell>
          <cell r="H1075">
            <v>116578.48</v>
          </cell>
          <cell r="I1075">
            <v>112889.61</v>
          </cell>
          <cell r="J1075">
            <v>122828.51</v>
          </cell>
          <cell r="K1075">
            <v>125769.5</v>
          </cell>
          <cell r="L1075">
            <v>126989.85</v>
          </cell>
          <cell r="M1075">
            <v>142337.56</v>
          </cell>
          <cell r="N1075">
            <v>148250.13</v>
          </cell>
          <cell r="O1075">
            <v>158098</v>
          </cell>
          <cell r="P1075">
            <v>97566.32</v>
          </cell>
          <cell r="Q1075">
            <v>1446617.4600000002</v>
          </cell>
          <cell r="R1075">
            <v>12</v>
          </cell>
          <cell r="S1075">
            <v>95974.99</v>
          </cell>
          <cell r="T1075">
            <v>3805.0554146946142</v>
          </cell>
          <cell r="U1075">
            <v>6926.371641025642</v>
          </cell>
          <cell r="V1075">
            <v>1350642.4700000002</v>
          </cell>
          <cell r="W1075" t="str">
            <v>Daily rate for Vacation</v>
          </cell>
          <cell r="X1075" t="str">
            <v>NN</v>
          </cell>
          <cell r="Y1075" t="str">
            <v>Ф.И.О.</v>
          </cell>
          <cell r="Z1075" t="str">
            <v>Центр</v>
          </cell>
          <cell r="AA1075" t="str">
            <v>Daily rate for Sick Leaves</v>
          </cell>
          <cell r="AB1075" t="str">
            <v>Salary</v>
          </cell>
        </row>
        <row r="1076">
          <cell r="A1076">
            <v>10039766</v>
          </cell>
          <cell r="B1076">
            <v>50197</v>
          </cell>
          <cell r="C1076" t="str">
            <v>Курмангалиев Беккожа</v>
          </cell>
          <cell r="D1076">
            <v>156200</v>
          </cell>
          <cell r="E1076">
            <v>131577.73</v>
          </cell>
          <cell r="F1076">
            <v>112199.62</v>
          </cell>
          <cell r="G1076">
            <v>83803.09</v>
          </cell>
          <cell r="H1076">
            <v>109939.16</v>
          </cell>
          <cell r="I1076">
            <v>32998.69</v>
          </cell>
          <cell r="J1076">
            <v>111324</v>
          </cell>
          <cell r="K1076">
            <v>111887.42</v>
          </cell>
          <cell r="L1076">
            <v>119029.09</v>
          </cell>
          <cell r="M1076">
            <v>119010.15</v>
          </cell>
          <cell r="N1076">
            <v>147514.31</v>
          </cell>
          <cell r="O1076">
            <v>173444.45</v>
          </cell>
          <cell r="P1076">
            <v>111106.04</v>
          </cell>
          <cell r="Q1076">
            <v>1363833.75</v>
          </cell>
          <cell r="R1076">
            <v>12</v>
          </cell>
          <cell r="S1076">
            <v>106737.11</v>
          </cell>
          <cell r="T1076">
            <v>3541.516339869281</v>
          </cell>
          <cell r="U1076">
            <v>7022.88625698324</v>
          </cell>
          <cell r="V1076">
            <v>1257096.64</v>
          </cell>
          <cell r="W1076" t="str">
            <v>Daily rate for Vacation</v>
          </cell>
          <cell r="X1076" t="str">
            <v>NN</v>
          </cell>
          <cell r="Y1076" t="str">
            <v>Ф.И.О.</v>
          </cell>
          <cell r="Z1076" t="str">
            <v>Центр</v>
          </cell>
          <cell r="AA1076" t="str">
            <v>Daily rate for Sick Leaves</v>
          </cell>
          <cell r="AB1076" t="str">
            <v>Salary</v>
          </cell>
        </row>
        <row r="1077">
          <cell r="A1077">
            <v>10039867</v>
          </cell>
          <cell r="B1077">
            <v>50198</v>
          </cell>
          <cell r="C1077" t="str">
            <v>Кулбаев Дюсембек</v>
          </cell>
          <cell r="D1077">
            <v>156200</v>
          </cell>
          <cell r="E1077">
            <v>113967.6</v>
          </cell>
          <cell r="F1077">
            <v>77841.48</v>
          </cell>
          <cell r="G1077">
            <v>99243.72</v>
          </cell>
          <cell r="H1077">
            <v>47235.49</v>
          </cell>
          <cell r="I1077">
            <v>62830.81</v>
          </cell>
          <cell r="J1077">
            <v>98794.29</v>
          </cell>
          <cell r="K1077">
            <v>111798.55</v>
          </cell>
          <cell r="L1077">
            <v>121426.59</v>
          </cell>
          <cell r="M1077">
            <v>164417.55</v>
          </cell>
          <cell r="N1077">
            <v>36277.41</v>
          </cell>
          <cell r="O1077">
            <v>113648.61</v>
          </cell>
          <cell r="P1077">
            <v>121681.73</v>
          </cell>
          <cell r="Q1077">
            <v>1169163.83</v>
          </cell>
          <cell r="R1077">
            <v>12</v>
          </cell>
          <cell r="S1077">
            <v>70262.51</v>
          </cell>
          <cell r="T1077">
            <v>3095.845503718729</v>
          </cell>
          <cell r="U1077">
            <v>7135.722857142858</v>
          </cell>
          <cell r="V1077">
            <v>1098901.32</v>
          </cell>
          <cell r="W1077" t="str">
            <v>Daily rate for Vacation</v>
          </cell>
          <cell r="X1077" t="str">
            <v>NN</v>
          </cell>
          <cell r="Y1077" t="str">
            <v>Ф.И.О.</v>
          </cell>
          <cell r="Z1077" t="str">
            <v>Центр</v>
          </cell>
          <cell r="AA1077" t="str">
            <v>Daily rate for Sick Leaves</v>
          </cell>
          <cell r="AB1077" t="str">
            <v>Salary</v>
          </cell>
        </row>
        <row r="1078">
          <cell r="A1078">
            <v>10039868</v>
          </cell>
          <cell r="B1078">
            <v>50199</v>
          </cell>
          <cell r="C1078" t="str">
            <v>Алиев Марик</v>
          </cell>
          <cell r="D1078">
            <v>184000</v>
          </cell>
          <cell r="E1078">
            <v>107595.7</v>
          </cell>
          <cell r="F1078">
            <v>89956.19</v>
          </cell>
          <cell r="G1078">
            <v>89397.12</v>
          </cell>
          <cell r="H1078">
            <v>90393.67</v>
          </cell>
          <cell r="I1078">
            <v>127201.07</v>
          </cell>
          <cell r="J1078">
            <v>90306.23</v>
          </cell>
          <cell r="K1078">
            <v>121452.07</v>
          </cell>
          <cell r="L1078">
            <v>133262.24</v>
          </cell>
          <cell r="M1078">
            <v>137430.76</v>
          </cell>
          <cell r="N1078">
            <v>110011.96</v>
          </cell>
          <cell r="O1078">
            <v>115047.57</v>
          </cell>
          <cell r="P1078">
            <v>116112.14</v>
          </cell>
          <cell r="Q1078">
            <v>1328166.72</v>
          </cell>
          <cell r="R1078">
            <v>12</v>
          </cell>
          <cell r="S1078">
            <v>0</v>
          </cell>
          <cell r="T1078">
            <v>3741.73630831643</v>
          </cell>
          <cell r="U1078">
            <v>6542.693201970444</v>
          </cell>
          <cell r="V1078">
            <v>1328166.72</v>
          </cell>
          <cell r="W1078" t="str">
            <v>Daily rate for Vacation</v>
          </cell>
          <cell r="X1078" t="str">
            <v>NN</v>
          </cell>
          <cell r="Y1078" t="str">
            <v>Ф.И.О.</v>
          </cell>
          <cell r="Z1078" t="str">
            <v>Центр</v>
          </cell>
          <cell r="AA1078" t="str">
            <v>Daily rate for Sick Leaves</v>
          </cell>
          <cell r="AB1078" t="str">
            <v>Salary</v>
          </cell>
        </row>
        <row r="1079">
          <cell r="A1079">
            <v>10039922</v>
          </cell>
          <cell r="B1079">
            <v>50200</v>
          </cell>
          <cell r="C1079" t="str">
            <v>Жалгасбаев Туремурат</v>
          </cell>
          <cell r="D1079">
            <v>156200</v>
          </cell>
          <cell r="E1079">
            <v>97989.9</v>
          </cell>
          <cell r="F1079">
            <v>103827.6</v>
          </cell>
          <cell r="G1079">
            <v>98819.1</v>
          </cell>
          <cell r="H1079">
            <v>116578.14</v>
          </cell>
          <cell r="I1079">
            <v>112890.07</v>
          </cell>
          <cell r="J1079">
            <v>74180.8</v>
          </cell>
          <cell r="K1079">
            <v>130205.07</v>
          </cell>
          <cell r="L1079">
            <v>180371.45</v>
          </cell>
          <cell r="M1079">
            <v>44056.4</v>
          </cell>
          <cell r="N1079">
            <v>97566.2</v>
          </cell>
          <cell r="O1079">
            <v>94738.35</v>
          </cell>
          <cell r="P1079">
            <v>148486.27</v>
          </cell>
          <cell r="Q1079">
            <v>1299709.3500000003</v>
          </cell>
          <cell r="R1079">
            <v>12</v>
          </cell>
          <cell r="S1079">
            <v>128650.12</v>
          </cell>
          <cell r="T1079">
            <v>3299.1301273382933</v>
          </cell>
          <cell r="U1079">
            <v>7097.328666666669</v>
          </cell>
          <cell r="V1079">
            <v>1171059.2300000004</v>
          </cell>
          <cell r="W1079" t="str">
            <v>Daily rate for Vacation</v>
          </cell>
          <cell r="X1079" t="str">
            <v>NN</v>
          </cell>
          <cell r="Y1079" t="str">
            <v>Ф.И.О.</v>
          </cell>
          <cell r="Z1079" t="str">
            <v>Центр</v>
          </cell>
          <cell r="AA1079" t="str">
            <v>Daily rate for Sick Leaves</v>
          </cell>
          <cell r="AB1079" t="str">
            <v>Salary</v>
          </cell>
        </row>
        <row r="1080">
          <cell r="A1080">
            <v>10039927</v>
          </cell>
          <cell r="B1080">
            <v>50201</v>
          </cell>
          <cell r="C1080" t="str">
            <v>Абишев Тасболат</v>
          </cell>
          <cell r="D1080">
            <v>156200</v>
          </cell>
          <cell r="E1080">
            <v>125005.3</v>
          </cell>
          <cell r="F1080">
            <v>112199.32</v>
          </cell>
          <cell r="G1080">
            <v>102889.96</v>
          </cell>
          <cell r="H1080">
            <v>98978.83</v>
          </cell>
          <cell r="I1080">
            <v>99106.39</v>
          </cell>
          <cell r="J1080">
            <v>98882.87</v>
          </cell>
          <cell r="K1080">
            <v>111887.74</v>
          </cell>
          <cell r="L1080">
            <v>120594.73</v>
          </cell>
          <cell r="M1080">
            <v>145121.07</v>
          </cell>
          <cell r="N1080">
            <v>97566.34</v>
          </cell>
          <cell r="O1080">
            <v>123074.93</v>
          </cell>
          <cell r="P1080">
            <v>170129.28</v>
          </cell>
          <cell r="Q1080">
            <v>1405436.76</v>
          </cell>
          <cell r="R1080">
            <v>12</v>
          </cell>
          <cell r="S1080">
            <v>53120.96</v>
          </cell>
          <cell r="T1080">
            <v>3809.769551498761</v>
          </cell>
          <cell r="U1080">
            <v>6899.570408163266</v>
          </cell>
          <cell r="V1080">
            <v>1352315.8</v>
          </cell>
          <cell r="W1080" t="str">
            <v>Daily rate for Vacation</v>
          </cell>
          <cell r="X1080" t="str">
            <v>NN</v>
          </cell>
          <cell r="Y1080" t="str">
            <v>Ф.И.О.</v>
          </cell>
          <cell r="Z1080" t="str">
            <v>Центр</v>
          </cell>
          <cell r="AA1080" t="str">
            <v>Daily rate for Sick Leaves</v>
          </cell>
          <cell r="AB1080" t="str">
            <v>Salary</v>
          </cell>
        </row>
        <row r="1081">
          <cell r="A1081">
            <v>10042592</v>
          </cell>
          <cell r="B1081">
            <v>50202</v>
          </cell>
          <cell r="C1081" t="str">
            <v>Даулетов Асау</v>
          </cell>
          <cell r="D1081">
            <v>156200</v>
          </cell>
          <cell r="E1081">
            <v>97902.27</v>
          </cell>
          <cell r="F1081">
            <v>98412.19</v>
          </cell>
          <cell r="G1081">
            <v>98729.94</v>
          </cell>
          <cell r="H1081">
            <v>92949.43</v>
          </cell>
          <cell r="I1081">
            <v>101402.93</v>
          </cell>
          <cell r="J1081">
            <v>138809.75</v>
          </cell>
          <cell r="K1081">
            <v>114245.47</v>
          </cell>
          <cell r="L1081">
            <v>134804.29</v>
          </cell>
          <cell r="M1081">
            <v>141770.62</v>
          </cell>
          <cell r="N1081">
            <v>96949.05</v>
          </cell>
          <cell r="O1081">
            <v>156434.9</v>
          </cell>
          <cell r="P1081">
            <v>97479.33</v>
          </cell>
          <cell r="Q1081">
            <v>1369890.17</v>
          </cell>
          <cell r="R1081">
            <v>12</v>
          </cell>
          <cell r="S1081">
            <v>56672.61</v>
          </cell>
          <cell r="T1081">
            <v>3699.62125309894</v>
          </cell>
          <cell r="U1081">
            <v>6948.241058201057</v>
          </cell>
          <cell r="V1081">
            <v>1313217.5599999998</v>
          </cell>
          <cell r="W1081" t="str">
            <v>Daily rate for Vacation</v>
          </cell>
          <cell r="X1081" t="str">
            <v>NN</v>
          </cell>
          <cell r="Y1081" t="str">
            <v>Ф.И.О.</v>
          </cell>
          <cell r="Z1081" t="str">
            <v>Центр</v>
          </cell>
          <cell r="AA1081" t="str">
            <v>Daily rate for Sick Leaves</v>
          </cell>
          <cell r="AB1081" t="str">
            <v>Salary</v>
          </cell>
        </row>
        <row r="1082">
          <cell r="A1082">
            <v>10042607</v>
          </cell>
          <cell r="B1082">
            <v>50203</v>
          </cell>
          <cell r="C1082" t="str">
            <v>Ауданов Марат</v>
          </cell>
          <cell r="D1082">
            <v>156200</v>
          </cell>
          <cell r="E1082">
            <v>88990.62</v>
          </cell>
          <cell r="F1082">
            <v>125898.38</v>
          </cell>
          <cell r="G1082">
            <v>97546.34</v>
          </cell>
          <cell r="H1082">
            <v>109939.43</v>
          </cell>
          <cell r="I1082">
            <v>99105.98</v>
          </cell>
          <cell r="J1082">
            <v>102199.92</v>
          </cell>
          <cell r="K1082">
            <v>111888.15</v>
          </cell>
          <cell r="L1082">
            <v>173889.99</v>
          </cell>
          <cell r="M1082">
            <v>20728.14</v>
          </cell>
          <cell r="N1082">
            <v>97566.19</v>
          </cell>
          <cell r="O1082">
            <v>123075.29</v>
          </cell>
          <cell r="P1082">
            <v>141073.83</v>
          </cell>
          <cell r="Q1082">
            <v>1291902.26</v>
          </cell>
          <cell r="R1082">
            <v>12</v>
          </cell>
          <cell r="S1082">
            <v>92634.1</v>
          </cell>
          <cell r="T1082">
            <v>3378.6008564345275</v>
          </cell>
          <cell r="U1082">
            <v>7054.5185882352935</v>
          </cell>
          <cell r="V1082">
            <v>1199268.16</v>
          </cell>
          <cell r="W1082" t="str">
            <v>Daily rate for Vacation</v>
          </cell>
          <cell r="X1082" t="str">
            <v>NN</v>
          </cell>
          <cell r="Y1082" t="str">
            <v>Ф.И.О.</v>
          </cell>
          <cell r="Z1082" t="str">
            <v>Центр</v>
          </cell>
          <cell r="AA1082" t="str">
            <v>Daily rate for Sick Leaves</v>
          </cell>
          <cell r="AB1082" t="str">
            <v>Salary</v>
          </cell>
        </row>
        <row r="1083">
          <cell r="A1083">
            <v>10042616</v>
          </cell>
          <cell r="B1083">
            <v>50204</v>
          </cell>
          <cell r="C1083" t="str">
            <v>Кожраков Самат</v>
          </cell>
          <cell r="D1083">
            <v>156200</v>
          </cell>
          <cell r="E1083">
            <v>105406.95</v>
          </cell>
          <cell r="F1083">
            <v>98411.55</v>
          </cell>
          <cell r="G1083">
            <v>114163.73</v>
          </cell>
          <cell r="H1083">
            <v>134206.66</v>
          </cell>
          <cell r="I1083">
            <v>101402.59</v>
          </cell>
          <cell r="J1083">
            <v>119863.22</v>
          </cell>
          <cell r="K1083">
            <v>120432.51</v>
          </cell>
          <cell r="L1083">
            <v>143474.44</v>
          </cell>
          <cell r="M1083">
            <v>114780.95</v>
          </cell>
          <cell r="N1083">
            <v>149112.42</v>
          </cell>
          <cell r="O1083">
            <v>157521.58</v>
          </cell>
          <cell r="P1083">
            <v>97478.98</v>
          </cell>
          <cell r="Q1083">
            <v>1456255.5799999998</v>
          </cell>
          <cell r="R1083">
            <v>12</v>
          </cell>
          <cell r="S1083">
            <v>96745.92</v>
          </cell>
          <cell r="T1083">
            <v>3830.0362294343026</v>
          </cell>
          <cell r="U1083">
            <v>7044.091502590673</v>
          </cell>
          <cell r="V1083">
            <v>1359509.66</v>
          </cell>
          <cell r="W1083" t="str">
            <v>Daily rate for Vacation</v>
          </cell>
          <cell r="X1083" t="str">
            <v>NN</v>
          </cell>
          <cell r="Y1083" t="str">
            <v>Ф.И.О.</v>
          </cell>
          <cell r="Z1083" t="str">
            <v>Центр</v>
          </cell>
          <cell r="AA1083" t="str">
            <v>Daily rate for Sick Leaves</v>
          </cell>
          <cell r="AB1083" t="str">
            <v>Salary</v>
          </cell>
        </row>
        <row r="1084">
          <cell r="A1084">
            <v>10042636</v>
          </cell>
          <cell r="B1084">
            <v>50205</v>
          </cell>
          <cell r="C1084" t="str">
            <v>Курманов Серик</v>
          </cell>
          <cell r="D1084">
            <v>156200</v>
          </cell>
          <cell r="E1084">
            <v>91171.14</v>
          </cell>
          <cell r="F1084">
            <v>91671.04</v>
          </cell>
          <cell r="G1084">
            <v>90819.71</v>
          </cell>
          <cell r="H1084">
            <v>109583</v>
          </cell>
          <cell r="I1084">
            <v>104922.78</v>
          </cell>
          <cell r="J1084">
            <v>114049.47</v>
          </cell>
          <cell r="K1084">
            <v>117921.15</v>
          </cell>
          <cell r="L1084">
            <v>96847.55</v>
          </cell>
          <cell r="M1084">
            <v>110669.97</v>
          </cell>
          <cell r="N1084">
            <v>91212.64</v>
          </cell>
          <cell r="O1084">
            <v>95573.23</v>
          </cell>
          <cell r="P1084">
            <v>89716.06</v>
          </cell>
          <cell r="Q1084">
            <v>1204157.7400000002</v>
          </cell>
          <cell r="R1084">
            <v>12</v>
          </cell>
          <cell r="S1084">
            <v>61839.05</v>
          </cell>
          <cell r="T1084">
            <v>3218.1617365336947</v>
          </cell>
          <cell r="U1084">
            <v>6346.214944444446</v>
          </cell>
          <cell r="V1084">
            <v>1142318.6900000002</v>
          </cell>
          <cell r="W1084" t="str">
            <v>Daily rate for Vacation</v>
          </cell>
          <cell r="X1084" t="str">
            <v>NN</v>
          </cell>
          <cell r="Y1084" t="str">
            <v>Ф.И.О.</v>
          </cell>
          <cell r="Z1084" t="str">
            <v>Центр</v>
          </cell>
          <cell r="AA1084" t="str">
            <v>Daily rate for Sick Leaves</v>
          </cell>
          <cell r="AB1084" t="str">
            <v>Salary</v>
          </cell>
        </row>
        <row r="1085">
          <cell r="A1085">
            <v>10042638</v>
          </cell>
          <cell r="B1085">
            <v>50206</v>
          </cell>
          <cell r="C1085" t="str">
            <v>Кужабаев Тилес</v>
          </cell>
          <cell r="D1085">
            <v>156100</v>
          </cell>
          <cell r="E1085">
            <v>125041.75</v>
          </cell>
          <cell r="F1085">
            <v>101329.24</v>
          </cell>
          <cell r="G1085">
            <v>94076.02</v>
          </cell>
          <cell r="H1085">
            <v>104579.67</v>
          </cell>
          <cell r="I1085">
            <v>99106.45</v>
          </cell>
          <cell r="J1085">
            <v>98883.19</v>
          </cell>
          <cell r="K1085">
            <v>122979.43</v>
          </cell>
          <cell r="L1085">
            <v>126885.74</v>
          </cell>
          <cell r="M1085">
            <v>145120.53</v>
          </cell>
          <cell r="N1085">
            <v>156766.07</v>
          </cell>
          <cell r="O1085">
            <v>123074.76</v>
          </cell>
          <cell r="P1085">
            <v>103738.06</v>
          </cell>
          <cell r="Q1085">
            <v>1401580.9100000001</v>
          </cell>
          <cell r="R1085">
            <v>12</v>
          </cell>
          <cell r="S1085">
            <v>67040.1</v>
          </cell>
          <cell r="T1085">
            <v>3759.693514762227</v>
          </cell>
          <cell r="U1085">
            <v>6950.733385416667</v>
          </cell>
          <cell r="V1085">
            <v>1334540.81</v>
          </cell>
          <cell r="W1085" t="str">
            <v>Daily rate for Vacation</v>
          </cell>
          <cell r="X1085" t="str">
            <v>NN</v>
          </cell>
          <cell r="Y1085" t="str">
            <v>Ф.И.О.</v>
          </cell>
          <cell r="Z1085" t="str">
            <v>Центр</v>
          </cell>
          <cell r="AA1085" t="str">
            <v>Daily rate for Sick Leaves</v>
          </cell>
          <cell r="AB1085" t="str">
            <v>Salary</v>
          </cell>
        </row>
        <row r="1086">
          <cell r="A1086">
            <v>10042799</v>
          </cell>
          <cell r="B1086">
            <v>50207</v>
          </cell>
          <cell r="C1086" t="str">
            <v>Жарекен Адилхан</v>
          </cell>
          <cell r="D1086">
            <v>156200</v>
          </cell>
          <cell r="E1086">
            <v>97902.28</v>
          </cell>
          <cell r="F1086">
            <v>98412.19</v>
          </cell>
          <cell r="G1086">
            <v>99675.96</v>
          </cell>
          <cell r="H1086">
            <v>114104.22</v>
          </cell>
          <cell r="I1086">
            <v>124173.27</v>
          </cell>
          <cell r="J1086">
            <v>122827.62</v>
          </cell>
          <cell r="K1086">
            <v>137089.16</v>
          </cell>
          <cell r="L1086">
            <v>118753.88</v>
          </cell>
          <cell r="M1086">
            <v>146991.92</v>
          </cell>
          <cell r="N1086">
            <v>149461.92</v>
          </cell>
          <cell r="O1086">
            <v>105388.79</v>
          </cell>
          <cell r="P1086">
            <v>153058.9</v>
          </cell>
          <cell r="Q1086">
            <v>1467840.1099999999</v>
          </cell>
          <cell r="R1086">
            <v>12</v>
          </cell>
          <cell r="S1086">
            <v>96805.76</v>
          </cell>
          <cell r="T1086">
            <v>3862.503803245436</v>
          </cell>
          <cell r="U1086">
            <v>7030.945384615384</v>
          </cell>
          <cell r="V1086">
            <v>1371034.3499999999</v>
          </cell>
          <cell r="W1086" t="str">
            <v>Daily rate for Vacation</v>
          </cell>
          <cell r="X1086" t="str">
            <v>NN</v>
          </cell>
          <cell r="Y1086" t="str">
            <v>Ф.И.О.</v>
          </cell>
          <cell r="Z1086" t="str">
            <v>Центр</v>
          </cell>
          <cell r="AA1086" t="str">
            <v>Daily rate for Sick Leaves</v>
          </cell>
          <cell r="AB1086" t="str">
            <v>Salary</v>
          </cell>
        </row>
        <row r="1087">
          <cell r="A1087">
            <v>10042820</v>
          </cell>
          <cell r="B1087">
            <v>50208</v>
          </cell>
          <cell r="C1087" t="str">
            <v>Сулейменов Амангельды</v>
          </cell>
          <cell r="D1087">
            <v>156200</v>
          </cell>
          <cell r="E1087">
            <v>131577.62</v>
          </cell>
          <cell r="F1087">
            <v>121422.34</v>
          </cell>
          <cell r="G1087">
            <v>119434.99</v>
          </cell>
          <cell r="H1087">
            <v>127953.59</v>
          </cell>
          <cell r="I1087">
            <v>102674.04</v>
          </cell>
          <cell r="J1087">
            <v>107976.87</v>
          </cell>
          <cell r="K1087">
            <v>130746.64</v>
          </cell>
          <cell r="L1087">
            <v>136761.2</v>
          </cell>
          <cell r="M1087">
            <v>143673.77</v>
          </cell>
          <cell r="N1087">
            <v>151276.83</v>
          </cell>
          <cell r="O1087">
            <v>103456.05</v>
          </cell>
          <cell r="P1087">
            <v>52501.69</v>
          </cell>
          <cell r="Q1087">
            <v>1429455.6300000001</v>
          </cell>
          <cell r="R1087">
            <v>12</v>
          </cell>
          <cell r="S1087">
            <v>142014.24</v>
          </cell>
          <cell r="T1087">
            <v>3627.004141311698</v>
          </cell>
          <cell r="U1087">
            <v>7112.935856353592</v>
          </cell>
          <cell r="V1087">
            <v>1287441.3900000001</v>
          </cell>
          <cell r="W1087" t="str">
            <v>Daily rate for Vacation</v>
          </cell>
          <cell r="X1087" t="str">
            <v>NN</v>
          </cell>
          <cell r="Y1087" t="str">
            <v>Ф.И.О.</v>
          </cell>
          <cell r="Z1087" t="str">
            <v>Центр</v>
          </cell>
          <cell r="AA1087" t="str">
            <v>Daily rate for Sick Leaves</v>
          </cell>
          <cell r="AB1087" t="str">
            <v>Salary</v>
          </cell>
        </row>
        <row r="1088">
          <cell r="A1088">
            <v>10042821</v>
          </cell>
          <cell r="B1088">
            <v>50209</v>
          </cell>
          <cell r="C1088" t="str">
            <v>Смагул Габиден</v>
          </cell>
          <cell r="D1088">
            <v>156200</v>
          </cell>
          <cell r="E1088">
            <v>131578.44</v>
          </cell>
          <cell r="F1088">
            <v>112199.32</v>
          </cell>
          <cell r="G1088">
            <v>119434.38</v>
          </cell>
          <cell r="H1088">
            <v>98978.93</v>
          </cell>
          <cell r="I1088">
            <v>119781.86</v>
          </cell>
          <cell r="J1088">
            <v>102199.66</v>
          </cell>
          <cell r="K1088">
            <v>103859.89</v>
          </cell>
          <cell r="L1088">
            <v>119637.61</v>
          </cell>
          <cell r="M1088">
            <v>119009.49</v>
          </cell>
          <cell r="N1088">
            <v>97566.45</v>
          </cell>
          <cell r="O1088">
            <v>123074.86</v>
          </cell>
          <cell r="P1088">
            <v>174368.15</v>
          </cell>
          <cell r="Q1088">
            <v>1421689.04</v>
          </cell>
          <cell r="R1088">
            <v>12</v>
          </cell>
          <cell r="S1088">
            <v>68451.92</v>
          </cell>
          <cell r="T1088">
            <v>3812.365111561867</v>
          </cell>
          <cell r="U1088">
            <v>6975.449072164949</v>
          </cell>
          <cell r="V1088">
            <v>1353237.12</v>
          </cell>
          <cell r="W1088" t="str">
            <v>Daily rate for Vacation</v>
          </cell>
          <cell r="X1088" t="str">
            <v>NN</v>
          </cell>
          <cell r="Y1088" t="str">
            <v>Ф.И.О.</v>
          </cell>
          <cell r="Z1088" t="str">
            <v>Центр</v>
          </cell>
          <cell r="AA1088" t="str">
            <v>Daily rate for Sick Leaves</v>
          </cell>
          <cell r="AB1088" t="str">
            <v>Salary</v>
          </cell>
        </row>
        <row r="1089">
          <cell r="A1089">
            <v>10042902</v>
          </cell>
          <cell r="B1089">
            <v>50210</v>
          </cell>
          <cell r="C1089" t="str">
            <v>Абуов Утеп</v>
          </cell>
          <cell r="D1089">
            <v>156200</v>
          </cell>
          <cell r="E1089">
            <v>97989.9</v>
          </cell>
          <cell r="F1089">
            <v>98500.77</v>
          </cell>
          <cell r="G1089">
            <v>98819.65</v>
          </cell>
          <cell r="H1089">
            <v>116578.69</v>
          </cell>
          <cell r="I1089">
            <v>112889.62</v>
          </cell>
          <cell r="J1089">
            <v>122828.32</v>
          </cell>
          <cell r="K1089">
            <v>125770.11</v>
          </cell>
          <cell r="L1089">
            <v>126989.26</v>
          </cell>
          <cell r="M1089">
            <v>141770.67</v>
          </cell>
          <cell r="N1089">
            <v>59719.64</v>
          </cell>
          <cell r="O1089">
            <v>103524.1</v>
          </cell>
          <cell r="P1089">
            <v>97479.83</v>
          </cell>
          <cell r="Q1089">
            <v>1302860.56</v>
          </cell>
          <cell r="R1089">
            <v>12</v>
          </cell>
          <cell r="S1089">
            <v>53747.2</v>
          </cell>
          <cell r="T1089">
            <v>3519.0256930358355</v>
          </cell>
          <cell r="U1089">
            <v>6939.518666666667</v>
          </cell>
          <cell r="V1089">
            <v>1249113.36</v>
          </cell>
          <cell r="W1089" t="str">
            <v>Daily rate for Vacation</v>
          </cell>
          <cell r="X1089" t="str">
            <v>NN</v>
          </cell>
          <cell r="Y1089" t="str">
            <v>Ф.И.О.</v>
          </cell>
          <cell r="Z1089" t="str">
            <v>Центр</v>
          </cell>
          <cell r="AA1089" t="str">
            <v>Daily rate for Sick Leaves</v>
          </cell>
          <cell r="AB1089" t="str">
            <v>Salary</v>
          </cell>
        </row>
        <row r="1090">
          <cell r="A1090">
            <v>10063013</v>
          </cell>
          <cell r="B1090">
            <v>50212</v>
          </cell>
          <cell r="C1090" t="str">
            <v>Габдулов Болат</v>
          </cell>
          <cell r="D1090">
            <v>156200</v>
          </cell>
          <cell r="E1090">
            <v>111035.52</v>
          </cell>
          <cell r="F1090">
            <v>72947.36</v>
          </cell>
          <cell r="G1090">
            <v>119367.45</v>
          </cell>
          <cell r="H1090">
            <v>118098.04</v>
          </cell>
          <cell r="I1090">
            <v>124172.97</v>
          </cell>
          <cell r="J1090">
            <v>112304.14</v>
          </cell>
          <cell r="K1090">
            <v>130902.51</v>
          </cell>
          <cell r="L1090">
            <v>124251.99</v>
          </cell>
          <cell r="M1090">
            <v>114780.44</v>
          </cell>
          <cell r="N1090">
            <v>94170.8</v>
          </cell>
          <cell r="O1090">
            <v>93800.57</v>
          </cell>
          <cell r="P1090">
            <v>149688.44</v>
          </cell>
          <cell r="Q1090">
            <v>1365520.23</v>
          </cell>
          <cell r="R1090">
            <v>12</v>
          </cell>
          <cell r="S1090">
            <v>77683.75</v>
          </cell>
          <cell r="T1090">
            <v>3628.117196303809</v>
          </cell>
          <cell r="U1090">
            <v>6999.111304347826</v>
          </cell>
          <cell r="V1090">
            <v>1287836.48</v>
          </cell>
          <cell r="W1090" t="str">
            <v>Daily rate for Vacation</v>
          </cell>
          <cell r="X1090" t="str">
            <v>NN</v>
          </cell>
          <cell r="Y1090" t="str">
            <v>Ф.И.О.</v>
          </cell>
          <cell r="Z1090" t="str">
            <v>Центр</v>
          </cell>
          <cell r="AA1090" t="str">
            <v>Daily rate for Sick Leaves</v>
          </cell>
          <cell r="AB1090" t="str">
            <v>Salary</v>
          </cell>
        </row>
        <row r="1091">
          <cell r="A1091">
            <v>10072930</v>
          </cell>
          <cell r="B1091">
            <v>50213</v>
          </cell>
          <cell r="C1091" t="str">
            <v>Ориынбаев Адиолла</v>
          </cell>
          <cell r="D1091">
            <v>156200</v>
          </cell>
          <cell r="E1091">
            <v>141777.17</v>
          </cell>
          <cell r="F1091">
            <v>101253.79</v>
          </cell>
          <cell r="G1091">
            <v>125475.8</v>
          </cell>
          <cell r="H1091">
            <v>108419.22</v>
          </cell>
          <cell r="I1091">
            <v>116826.91</v>
          </cell>
          <cell r="J1091">
            <v>103054.49</v>
          </cell>
          <cell r="K1091">
            <v>111797.98</v>
          </cell>
          <cell r="L1091">
            <v>121548.95</v>
          </cell>
          <cell r="M1091">
            <v>118442.59</v>
          </cell>
          <cell r="N1091">
            <v>97943.24</v>
          </cell>
          <cell r="O1091">
            <v>120643.44</v>
          </cell>
          <cell r="P1091">
            <v>118897.17</v>
          </cell>
          <cell r="Q1091">
            <v>1386080.7499999998</v>
          </cell>
          <cell r="R1091">
            <v>12</v>
          </cell>
          <cell r="S1091">
            <v>0</v>
          </cell>
          <cell r="T1091">
            <v>3904.892804823078</v>
          </cell>
          <cell r="U1091">
            <v>6965.229899497486</v>
          </cell>
          <cell r="V1091">
            <v>1386080.7499999998</v>
          </cell>
          <cell r="W1091" t="str">
            <v>Daily rate for Vacation</v>
          </cell>
          <cell r="X1091" t="str">
            <v>NN</v>
          </cell>
          <cell r="Y1091" t="str">
            <v>Ф.И.О.</v>
          </cell>
          <cell r="Z1091" t="str">
            <v>Центр</v>
          </cell>
          <cell r="AA1091" t="str">
            <v>Daily rate for Sick Leaves</v>
          </cell>
          <cell r="AB1091" t="str">
            <v>Salary</v>
          </cell>
        </row>
        <row r="1092">
          <cell r="A1092">
            <v>10072948</v>
          </cell>
          <cell r="B1092">
            <v>50214</v>
          </cell>
          <cell r="C1092" t="str">
            <v>Сарманов Ануарбек</v>
          </cell>
          <cell r="D1092">
            <v>156200</v>
          </cell>
          <cell r="E1092">
            <v>105406.15</v>
          </cell>
          <cell r="F1092">
            <v>98412.15</v>
          </cell>
          <cell r="G1092">
            <v>98730.31</v>
          </cell>
          <cell r="H1092">
            <v>143413.92</v>
          </cell>
          <cell r="I1092">
            <v>86438.89</v>
          </cell>
          <cell r="J1092">
            <v>136916.66</v>
          </cell>
          <cell r="K1092">
            <v>120432.82</v>
          </cell>
          <cell r="L1092">
            <v>129920.57</v>
          </cell>
          <cell r="M1092">
            <v>114780.59</v>
          </cell>
          <cell r="N1092">
            <v>147946.33</v>
          </cell>
          <cell r="O1092">
            <v>103523.59</v>
          </cell>
          <cell r="P1092">
            <v>97479.31</v>
          </cell>
          <cell r="Q1092">
            <v>1383401.2900000003</v>
          </cell>
          <cell r="R1092">
            <v>12</v>
          </cell>
          <cell r="S1092">
            <v>53707.2</v>
          </cell>
          <cell r="T1092">
            <v>3746.039243858464</v>
          </cell>
          <cell r="U1092">
            <v>7035.418465608467</v>
          </cell>
          <cell r="V1092">
            <v>1329694.0900000003</v>
          </cell>
          <cell r="W1092" t="str">
            <v>Daily rate for Vacation</v>
          </cell>
          <cell r="X1092" t="str">
            <v>NN</v>
          </cell>
          <cell r="Y1092" t="str">
            <v>Ф.И.О.</v>
          </cell>
          <cell r="Z1092" t="str">
            <v>Центр</v>
          </cell>
          <cell r="AA1092" t="str">
            <v>Daily rate for Sick Leaves</v>
          </cell>
          <cell r="AB1092" t="str">
            <v>Salary</v>
          </cell>
        </row>
        <row r="1093">
          <cell r="A1093">
            <v>10073895</v>
          </cell>
          <cell r="B1093">
            <v>50215</v>
          </cell>
          <cell r="C1093" t="str">
            <v>Исмагамбетов Аскар</v>
          </cell>
          <cell r="D1093">
            <v>156200</v>
          </cell>
          <cell r="E1093">
            <v>105406.52</v>
          </cell>
          <cell r="F1093">
            <v>98500.77</v>
          </cell>
          <cell r="G1093">
            <v>78204.42</v>
          </cell>
          <cell r="H1093">
            <v>134126.47</v>
          </cell>
          <cell r="I1093">
            <v>112889.75</v>
          </cell>
          <cell r="J1093">
            <v>126144.84</v>
          </cell>
          <cell r="K1093">
            <v>125770.04</v>
          </cell>
          <cell r="L1093">
            <v>87201.35</v>
          </cell>
          <cell r="M1093">
            <v>114870.52</v>
          </cell>
          <cell r="N1093">
            <v>146079.35</v>
          </cell>
          <cell r="O1093">
            <v>130426.91</v>
          </cell>
          <cell r="P1093">
            <v>129151.01</v>
          </cell>
          <cell r="Q1093">
            <v>1388771.95</v>
          </cell>
          <cell r="R1093">
            <v>12</v>
          </cell>
          <cell r="S1093">
            <v>124664.44</v>
          </cell>
          <cell r="T1093">
            <v>3561.2674949290063</v>
          </cell>
          <cell r="U1093">
            <v>6984.019392265193</v>
          </cell>
          <cell r="V1093">
            <v>1264107.51</v>
          </cell>
          <cell r="W1093" t="str">
            <v>Daily rate for Vacation</v>
          </cell>
          <cell r="X1093" t="str">
            <v>NN</v>
          </cell>
          <cell r="Y1093" t="str">
            <v>Ф.И.О.</v>
          </cell>
          <cell r="Z1093" t="str">
            <v>Центр</v>
          </cell>
          <cell r="AA1093" t="str">
            <v>Daily rate for Sick Leaves</v>
          </cell>
          <cell r="AB1093" t="str">
            <v>Salary</v>
          </cell>
        </row>
        <row r="1094">
          <cell r="A1094">
            <v>10073991</v>
          </cell>
          <cell r="B1094">
            <v>50216</v>
          </cell>
          <cell r="C1094" t="str">
            <v>Биманов Касан</v>
          </cell>
          <cell r="D1094">
            <v>156200</v>
          </cell>
          <cell r="E1094">
            <v>104562.54</v>
          </cell>
          <cell r="F1094">
            <v>98500.81</v>
          </cell>
          <cell r="G1094">
            <v>116633.74</v>
          </cell>
          <cell r="H1094">
            <v>126266.76</v>
          </cell>
          <cell r="I1094">
            <v>110890.01</v>
          </cell>
          <cell r="J1094">
            <v>115143.68</v>
          </cell>
          <cell r="K1094">
            <v>130902.27</v>
          </cell>
          <cell r="L1094">
            <v>124420.5</v>
          </cell>
          <cell r="M1094">
            <v>128072.39</v>
          </cell>
          <cell r="N1094">
            <v>149349.45</v>
          </cell>
          <cell r="O1094">
            <v>129875.79</v>
          </cell>
          <cell r="P1094">
            <v>132272.9</v>
          </cell>
          <cell r="Q1094">
            <v>1466890.8399999999</v>
          </cell>
          <cell r="R1094">
            <v>12</v>
          </cell>
          <cell r="S1094">
            <v>77840.72</v>
          </cell>
          <cell r="T1094">
            <v>3913.25816993464</v>
          </cell>
          <cell r="U1094">
            <v>6980.151356783919</v>
          </cell>
          <cell r="V1094">
            <v>1389050.1199999999</v>
          </cell>
          <cell r="W1094" t="str">
            <v>Daily rate for Vacation</v>
          </cell>
          <cell r="X1094" t="str">
            <v>NN</v>
          </cell>
          <cell r="Y1094" t="str">
            <v>Ф.И.О.</v>
          </cell>
          <cell r="Z1094" t="str">
            <v>Центр</v>
          </cell>
          <cell r="AA1094" t="str">
            <v>Daily rate for Sick Leaves</v>
          </cell>
          <cell r="AB1094" t="str">
            <v>Salary</v>
          </cell>
        </row>
        <row r="1095">
          <cell r="A1095">
            <v>10074003</v>
          </cell>
          <cell r="B1095">
            <v>50217</v>
          </cell>
          <cell r="C1095" t="str">
            <v>Кабдуллиев Бисенбай</v>
          </cell>
          <cell r="D1095">
            <v>156200</v>
          </cell>
          <cell r="E1095">
            <v>103530.82</v>
          </cell>
          <cell r="F1095">
            <v>98500.38</v>
          </cell>
          <cell r="G1095">
            <v>119366.88</v>
          </cell>
          <cell r="H1095">
            <v>118097.87</v>
          </cell>
          <cell r="I1095">
            <v>124173.2</v>
          </cell>
          <cell r="J1095">
            <v>115143.68</v>
          </cell>
          <cell r="K1095">
            <v>130902.27</v>
          </cell>
          <cell r="L1095">
            <v>124420.5</v>
          </cell>
          <cell r="M1095">
            <v>114870.23</v>
          </cell>
          <cell r="N1095">
            <v>148972.14</v>
          </cell>
          <cell r="O1095">
            <v>56885.09</v>
          </cell>
          <cell r="P1095">
            <v>135160.46</v>
          </cell>
          <cell r="Q1095">
            <v>1390023.5200000003</v>
          </cell>
          <cell r="R1095">
            <v>12</v>
          </cell>
          <cell r="S1095">
            <v>115219.65</v>
          </cell>
          <cell r="T1095">
            <v>3591.401481857112</v>
          </cell>
          <cell r="U1095">
            <v>6966.1413661202205</v>
          </cell>
          <cell r="V1095">
            <v>1274803.8700000003</v>
          </cell>
          <cell r="W1095" t="str">
            <v>Daily rate for Vacation</v>
          </cell>
          <cell r="X1095" t="str">
            <v>NN</v>
          </cell>
          <cell r="Y1095" t="str">
            <v>Ф.И.О.</v>
          </cell>
          <cell r="Z1095" t="str">
            <v>Центр</v>
          </cell>
          <cell r="AA1095" t="str">
            <v>Daily rate for Sick Leaves</v>
          </cell>
          <cell r="AB1095" t="str">
            <v>Salary</v>
          </cell>
        </row>
        <row r="1096">
          <cell r="A1096">
            <v>10074046</v>
          </cell>
          <cell r="B1096">
            <v>50218</v>
          </cell>
          <cell r="C1096" t="str">
            <v>Рсалиев Марат</v>
          </cell>
          <cell r="D1096">
            <v>156200</v>
          </cell>
          <cell r="E1096">
            <v>104562.75</v>
          </cell>
          <cell r="F1096">
            <v>98500.22</v>
          </cell>
          <cell r="G1096">
            <v>114163.56</v>
          </cell>
          <cell r="H1096">
            <v>126510.31</v>
          </cell>
          <cell r="I1096">
            <v>112889.54</v>
          </cell>
          <cell r="J1096">
            <v>126144.63</v>
          </cell>
          <cell r="K1096">
            <v>38326.73</v>
          </cell>
          <cell r="L1096">
            <v>134595.88</v>
          </cell>
          <cell r="M1096">
            <v>138380.22</v>
          </cell>
          <cell r="N1096">
            <v>96948.99</v>
          </cell>
          <cell r="O1096">
            <v>159834.87</v>
          </cell>
          <cell r="P1096">
            <v>97479.6</v>
          </cell>
          <cell r="Q1096">
            <v>1348337.3000000003</v>
          </cell>
          <cell r="R1096">
            <v>12</v>
          </cell>
          <cell r="S1096">
            <v>67154.92</v>
          </cell>
          <cell r="T1096">
            <v>3609.371140410188</v>
          </cell>
          <cell r="U1096">
            <v>6962.9477173913065</v>
          </cell>
          <cell r="V1096">
            <v>1281182.3800000004</v>
          </cell>
          <cell r="W1096" t="str">
            <v>Daily rate for Vacation</v>
          </cell>
          <cell r="X1096" t="str">
            <v>NN</v>
          </cell>
          <cell r="Y1096" t="str">
            <v>Ф.И.О.</v>
          </cell>
          <cell r="Z1096" t="str">
            <v>Центр</v>
          </cell>
          <cell r="AA1096" t="str">
            <v>Daily rate for Sick Leaves</v>
          </cell>
          <cell r="AB1096" t="str">
            <v>Salary</v>
          </cell>
        </row>
        <row r="1097">
          <cell r="A1097">
            <v>10074329</v>
          </cell>
          <cell r="B1097">
            <v>50219</v>
          </cell>
          <cell r="C1097" t="str">
            <v>Кожамбетов Тлеген</v>
          </cell>
          <cell r="D1097">
            <v>156200</v>
          </cell>
          <cell r="E1097">
            <v>104562.45</v>
          </cell>
          <cell r="F1097">
            <v>98499.92</v>
          </cell>
          <cell r="G1097">
            <v>116634.05</v>
          </cell>
          <cell r="H1097">
            <v>126266.68</v>
          </cell>
          <cell r="I1097">
            <v>112889.91</v>
          </cell>
          <cell r="J1097">
            <v>126144</v>
          </cell>
          <cell r="K1097">
            <v>125770.2</v>
          </cell>
          <cell r="L1097">
            <v>127397.55</v>
          </cell>
          <cell r="M1097">
            <v>103721.13</v>
          </cell>
          <cell r="N1097">
            <v>148355.2</v>
          </cell>
          <cell r="O1097">
            <v>132301.43</v>
          </cell>
          <cell r="P1097">
            <v>131108</v>
          </cell>
          <cell r="Q1097">
            <v>1453650.52</v>
          </cell>
          <cell r="R1097">
            <v>12</v>
          </cell>
          <cell r="S1097">
            <v>111221.21</v>
          </cell>
          <cell r="T1097">
            <v>3781.9171455938704</v>
          </cell>
          <cell r="U1097">
            <v>6991.819322916667</v>
          </cell>
          <cell r="V1097">
            <v>1342429.31</v>
          </cell>
          <cell r="W1097" t="str">
            <v>Daily rate for Vacation</v>
          </cell>
          <cell r="X1097" t="str">
            <v>NN</v>
          </cell>
          <cell r="Y1097" t="str">
            <v>Ф.И.О.</v>
          </cell>
          <cell r="Z1097" t="str">
            <v>Центр</v>
          </cell>
          <cell r="AA1097" t="str">
            <v>Daily rate for Sick Leaves</v>
          </cell>
          <cell r="AB1097" t="str">
            <v>Salary</v>
          </cell>
        </row>
        <row r="1098">
          <cell r="A1098">
            <v>10074880</v>
          </cell>
          <cell r="B1098">
            <v>50220</v>
          </cell>
          <cell r="C1098" t="str">
            <v>Уралбаев Аманкос</v>
          </cell>
          <cell r="D1098">
            <v>156200</v>
          </cell>
          <cell r="E1098">
            <v>131577.73</v>
          </cell>
          <cell r="F1098">
            <v>112199.42</v>
          </cell>
          <cell r="G1098">
            <v>119434.27</v>
          </cell>
          <cell r="H1098">
            <v>109938.96</v>
          </cell>
          <cell r="I1098">
            <v>78431.15</v>
          </cell>
          <cell r="J1098">
            <v>102199.06</v>
          </cell>
          <cell r="K1098">
            <v>111888.09</v>
          </cell>
          <cell r="L1098">
            <v>119536.01</v>
          </cell>
          <cell r="M1098">
            <v>119009.46</v>
          </cell>
          <cell r="N1098">
            <v>152214.29</v>
          </cell>
          <cell r="O1098">
            <v>130369.29</v>
          </cell>
          <cell r="P1098">
            <v>159742.18</v>
          </cell>
          <cell r="Q1098">
            <v>1446539.91</v>
          </cell>
          <cell r="R1098">
            <v>12</v>
          </cell>
          <cell r="S1098">
            <v>48843.68</v>
          </cell>
          <cell r="T1098">
            <v>3937.6161539328377</v>
          </cell>
          <cell r="U1098">
            <v>6988.48115</v>
          </cell>
          <cell r="V1098">
            <v>1397696.23</v>
          </cell>
          <cell r="W1098" t="str">
            <v>Daily rate for Vacation</v>
          </cell>
          <cell r="X1098" t="str">
            <v>NN</v>
          </cell>
          <cell r="Y1098" t="str">
            <v>Ф.И.О.</v>
          </cell>
          <cell r="Z1098" t="str">
            <v>Центр</v>
          </cell>
          <cell r="AA1098" t="str">
            <v>Daily rate for Sick Leaves</v>
          </cell>
          <cell r="AB1098" t="str">
            <v>Salary</v>
          </cell>
        </row>
        <row r="1099">
          <cell r="A1099">
            <v>10076885</v>
          </cell>
          <cell r="B1099">
            <v>50221</v>
          </cell>
          <cell r="C1099" t="str">
            <v>Недугов Николай</v>
          </cell>
          <cell r="D1099">
            <v>156200</v>
          </cell>
          <cell r="E1099">
            <v>98993.28</v>
          </cell>
          <cell r="F1099">
            <v>99557.19</v>
          </cell>
          <cell r="G1099">
            <v>99874.95</v>
          </cell>
          <cell r="H1099">
            <v>120816.07</v>
          </cell>
          <cell r="I1099">
            <v>115887.44</v>
          </cell>
          <cell r="J1099">
            <v>140038.06</v>
          </cell>
          <cell r="K1099">
            <v>115595.78</v>
          </cell>
          <cell r="L1099">
            <v>137803.68</v>
          </cell>
          <cell r="M1099">
            <v>154432.87</v>
          </cell>
          <cell r="N1099">
            <v>131847.77</v>
          </cell>
          <cell r="O1099">
            <v>104874.03</v>
          </cell>
          <cell r="P1099">
            <v>98829.16</v>
          </cell>
          <cell r="Q1099">
            <v>1418550.2799999998</v>
          </cell>
          <cell r="R1099">
            <v>12</v>
          </cell>
          <cell r="S1099">
            <v>19670</v>
          </cell>
          <cell r="T1099">
            <v>3940.9518819021855</v>
          </cell>
          <cell r="U1099">
            <v>6959.603383084576</v>
          </cell>
          <cell r="V1099">
            <v>1398880.2799999998</v>
          </cell>
          <cell r="W1099" t="str">
            <v>Daily rate for Vacation</v>
          </cell>
          <cell r="X1099" t="str">
            <v>NN</v>
          </cell>
          <cell r="Y1099" t="str">
            <v>Ф.И.О.</v>
          </cell>
          <cell r="Z1099" t="str">
            <v>Центр</v>
          </cell>
          <cell r="AA1099" t="str">
            <v>Daily rate for Sick Leaves</v>
          </cell>
          <cell r="AB1099" t="str">
            <v>Salary</v>
          </cell>
        </row>
        <row r="1100">
          <cell r="A1100">
            <v>10076893</v>
          </cell>
          <cell r="B1100">
            <v>50222</v>
          </cell>
          <cell r="C1100" t="str">
            <v>Жумырбаев Ермеккали</v>
          </cell>
          <cell r="D1100">
            <v>156200</v>
          </cell>
          <cell r="E1100">
            <v>131577.95</v>
          </cell>
          <cell r="F1100">
            <v>112199.84</v>
          </cell>
          <cell r="G1100">
            <v>112563.23</v>
          </cell>
          <cell r="H1100">
            <v>109939.09</v>
          </cell>
          <cell r="I1100">
            <v>99106.64</v>
          </cell>
          <cell r="J1100">
            <v>102199.58</v>
          </cell>
          <cell r="K1100">
            <v>111887.81</v>
          </cell>
          <cell r="L1100">
            <v>119603.77</v>
          </cell>
          <cell r="M1100">
            <v>104473.41</v>
          </cell>
          <cell r="N1100">
            <v>157909.92</v>
          </cell>
          <cell r="O1100">
            <v>25942.05</v>
          </cell>
          <cell r="P1100">
            <v>111106.21</v>
          </cell>
          <cell r="Q1100">
            <v>1298509.5</v>
          </cell>
          <cell r="R1100">
            <v>12</v>
          </cell>
          <cell r="S1100">
            <v>66938.01</v>
          </cell>
          <cell r="T1100">
            <v>3469.606406355646</v>
          </cell>
          <cell r="U1100">
            <v>6997.565284090909</v>
          </cell>
          <cell r="V1100">
            <v>1231571.49</v>
          </cell>
          <cell r="W1100" t="str">
            <v>Daily rate for Vacation</v>
          </cell>
          <cell r="X1100" t="str">
            <v>NN</v>
          </cell>
          <cell r="Y1100" t="str">
            <v>Ф.И.О.</v>
          </cell>
          <cell r="Z1100" t="str">
            <v>Центр</v>
          </cell>
          <cell r="AA1100" t="str">
            <v>Daily rate for Sick Leaves</v>
          </cell>
          <cell r="AB1100" t="str">
            <v>Salary</v>
          </cell>
        </row>
        <row r="1101">
          <cell r="A1101">
            <v>10077378</v>
          </cell>
          <cell r="B1101">
            <v>50223</v>
          </cell>
          <cell r="C1101" t="str">
            <v>Дюсемалиев Бекбулат</v>
          </cell>
          <cell r="D1101">
            <v>156200</v>
          </cell>
          <cell r="E1101">
            <v>71547.08</v>
          </cell>
          <cell r="F1101">
            <v>71920.39</v>
          </cell>
          <cell r="G1101">
            <v>98818.95</v>
          </cell>
          <cell r="H1101">
            <v>116578.39</v>
          </cell>
          <cell r="I1101">
            <v>105998.54</v>
          </cell>
          <cell r="J1101">
            <v>124907.62</v>
          </cell>
          <cell r="K1101">
            <v>125769.84</v>
          </cell>
          <cell r="L1101">
            <v>126887.9</v>
          </cell>
          <cell r="M1101">
            <v>141770.3</v>
          </cell>
          <cell r="N1101">
            <v>144894.59</v>
          </cell>
          <cell r="O1101">
            <v>155684.13</v>
          </cell>
          <cell r="P1101">
            <v>109484.27</v>
          </cell>
          <cell r="Q1101">
            <v>1394262</v>
          </cell>
          <cell r="R1101">
            <v>12</v>
          </cell>
          <cell r="S1101">
            <v>115149.15</v>
          </cell>
          <cell r="T1101">
            <v>3603.5408215010143</v>
          </cell>
          <cell r="U1101">
            <v>6662.04609375</v>
          </cell>
          <cell r="V1101">
            <v>1279112.85</v>
          </cell>
          <cell r="W1101" t="str">
            <v>Daily rate for Vacation</v>
          </cell>
          <cell r="X1101" t="str">
            <v>NN</v>
          </cell>
          <cell r="Y1101" t="str">
            <v>Ф.И.О.</v>
          </cell>
          <cell r="Z1101" t="str">
            <v>Центр</v>
          </cell>
          <cell r="AA1101" t="str">
            <v>Daily rate for Sick Leaves</v>
          </cell>
          <cell r="AB1101" t="str">
            <v>Salary</v>
          </cell>
        </row>
        <row r="1102">
          <cell r="A1102">
            <v>10078354</v>
          </cell>
          <cell r="B1102">
            <v>50224</v>
          </cell>
          <cell r="C1102" t="str">
            <v>Амангалиев Набидолла</v>
          </cell>
          <cell r="D1102">
            <v>184000</v>
          </cell>
          <cell r="E1102">
            <v>131577.99</v>
          </cell>
          <cell r="F1102">
            <v>112199.88</v>
          </cell>
          <cell r="G1102">
            <v>119434.93</v>
          </cell>
          <cell r="H1102">
            <v>85170.08</v>
          </cell>
          <cell r="I1102">
            <v>99095.14</v>
          </cell>
          <cell r="J1102">
            <v>133736.93</v>
          </cell>
          <cell r="K1102">
            <v>116038.36</v>
          </cell>
          <cell r="L1102">
            <v>119736.18</v>
          </cell>
          <cell r="M1102">
            <v>114870.53</v>
          </cell>
          <cell r="N1102">
            <v>97566.57</v>
          </cell>
          <cell r="O1102">
            <v>153759.27</v>
          </cell>
          <cell r="P1102">
            <v>152451.85</v>
          </cell>
          <cell r="Q1102">
            <v>1435637.7100000002</v>
          </cell>
          <cell r="R1102">
            <v>12</v>
          </cell>
          <cell r="S1102">
            <v>95374.93</v>
          </cell>
          <cell r="T1102">
            <v>3775.813556457066</v>
          </cell>
          <cell r="U1102">
            <v>6506.130000000001</v>
          </cell>
          <cell r="V1102">
            <v>1340262.7800000003</v>
          </cell>
          <cell r="W1102" t="str">
            <v>Daily rate for Vacation</v>
          </cell>
          <cell r="X1102" t="str">
            <v>NN</v>
          </cell>
          <cell r="Y1102" t="str">
            <v>Ф.И.О.</v>
          </cell>
          <cell r="Z1102" t="str">
            <v>Центр</v>
          </cell>
          <cell r="AA1102" t="str">
            <v>Daily rate for Sick Leaves</v>
          </cell>
          <cell r="AB1102" t="str">
            <v>Salary</v>
          </cell>
        </row>
        <row r="1103">
          <cell r="A1103">
            <v>10098902</v>
          </cell>
          <cell r="B1103">
            <v>50225</v>
          </cell>
          <cell r="C1103" t="str">
            <v>Сартов Рахимжан</v>
          </cell>
          <cell r="D1103">
            <v>184000</v>
          </cell>
          <cell r="E1103">
            <v>136820.1</v>
          </cell>
          <cell r="F1103">
            <v>98500.24</v>
          </cell>
          <cell r="G1103">
            <v>170850.67</v>
          </cell>
          <cell r="H1103">
            <v>98979.31</v>
          </cell>
          <cell r="I1103">
            <v>99106.15</v>
          </cell>
          <cell r="J1103">
            <v>98882.69</v>
          </cell>
          <cell r="K1103">
            <v>122978.73</v>
          </cell>
          <cell r="L1103">
            <v>95712.34</v>
          </cell>
          <cell r="M1103">
            <v>145121.16</v>
          </cell>
          <cell r="N1103">
            <v>127897.56</v>
          </cell>
          <cell r="O1103">
            <v>123075.39</v>
          </cell>
          <cell r="P1103">
            <v>251862.12</v>
          </cell>
          <cell r="Q1103">
            <v>1569786.46</v>
          </cell>
          <cell r="R1103">
            <v>12</v>
          </cell>
          <cell r="S1103">
            <v>111568</v>
          </cell>
          <cell r="T1103">
            <v>4108.120520622042</v>
          </cell>
          <cell r="U1103">
            <v>7044.533623188406</v>
          </cell>
          <cell r="V1103">
            <v>1458218.46</v>
          </cell>
          <cell r="W1103" t="str">
            <v>Daily rate for Vacation</v>
          </cell>
          <cell r="X1103" t="str">
            <v>NN</v>
          </cell>
          <cell r="Y1103" t="str">
            <v>Ф.И.О.</v>
          </cell>
          <cell r="Z1103" t="str">
            <v>Центр</v>
          </cell>
          <cell r="AA1103" t="str">
            <v>Daily rate for Sick Leaves</v>
          </cell>
          <cell r="AB1103" t="str">
            <v>Salary</v>
          </cell>
        </row>
        <row r="1104">
          <cell r="A1104">
            <v>10105535</v>
          </cell>
          <cell r="B1104">
            <v>50227</v>
          </cell>
          <cell r="C1104" t="str">
            <v>Сыйыков Мендибай</v>
          </cell>
          <cell r="D1104">
            <v>156200</v>
          </cell>
          <cell r="E1104">
            <v>104562.75</v>
          </cell>
          <cell r="F1104">
            <v>98500.42</v>
          </cell>
          <cell r="G1104">
            <v>119367.11</v>
          </cell>
          <cell r="H1104">
            <v>118097.91</v>
          </cell>
          <cell r="I1104">
            <v>124173.04</v>
          </cell>
          <cell r="J1104">
            <v>115143.31</v>
          </cell>
          <cell r="K1104">
            <v>123764</v>
          </cell>
          <cell r="L1104">
            <v>131590.67</v>
          </cell>
          <cell r="M1104">
            <v>114781.13</v>
          </cell>
          <cell r="N1104">
            <v>147479.34</v>
          </cell>
          <cell r="O1104">
            <v>172109.2</v>
          </cell>
          <cell r="P1104">
            <v>110475.63</v>
          </cell>
          <cell r="Q1104">
            <v>1480044.5100000002</v>
          </cell>
          <cell r="R1104">
            <v>12</v>
          </cell>
          <cell r="S1104">
            <v>100226.86</v>
          </cell>
          <cell r="T1104">
            <v>3887.2482814965074</v>
          </cell>
          <cell r="U1104">
            <v>7112.462113402063</v>
          </cell>
          <cell r="V1104">
            <v>1379817.6500000001</v>
          </cell>
          <cell r="W1104" t="str">
            <v>Daily rate for Vacation</v>
          </cell>
          <cell r="X1104" t="str">
            <v>NN</v>
          </cell>
          <cell r="Y1104" t="str">
            <v>Ф.И.О.</v>
          </cell>
          <cell r="Z1104" t="str">
            <v>Центр</v>
          </cell>
          <cell r="AA1104" t="str">
            <v>Daily rate for Sick Leaves</v>
          </cell>
          <cell r="AB1104" t="str">
            <v>Salary</v>
          </cell>
        </row>
        <row r="1105">
          <cell r="A1105">
            <v>10117595</v>
          </cell>
          <cell r="B1105">
            <v>50228</v>
          </cell>
          <cell r="C1105" t="str">
            <v>Байтакова Шолпан</v>
          </cell>
          <cell r="D1105">
            <v>156200</v>
          </cell>
          <cell r="E1105">
            <v>96417.31</v>
          </cell>
          <cell r="F1105">
            <v>86639.17</v>
          </cell>
          <cell r="G1105">
            <v>121864.65</v>
          </cell>
          <cell r="H1105">
            <v>50050.36</v>
          </cell>
          <cell r="I1105">
            <v>117385.37</v>
          </cell>
          <cell r="J1105">
            <v>76411.64</v>
          </cell>
          <cell r="K1105">
            <v>89547.81</v>
          </cell>
          <cell r="L1105">
            <v>95051.8</v>
          </cell>
          <cell r="M1105">
            <v>115004.27</v>
          </cell>
          <cell r="N1105">
            <v>83190.42</v>
          </cell>
          <cell r="O1105">
            <v>94849.41</v>
          </cell>
          <cell r="P1105">
            <v>76330.74</v>
          </cell>
          <cell r="Q1105">
            <v>1102742.9500000002</v>
          </cell>
          <cell r="R1105">
            <v>12</v>
          </cell>
          <cell r="S1105">
            <v>21939.68</v>
          </cell>
          <cell r="T1105">
            <v>3044.859336263242</v>
          </cell>
          <cell r="U1105">
            <v>5404.016350000002</v>
          </cell>
          <cell r="V1105">
            <v>1080803.2700000003</v>
          </cell>
          <cell r="W1105" t="str">
            <v>Daily rate for Vacation</v>
          </cell>
          <cell r="X1105" t="str">
            <v>NN</v>
          </cell>
          <cell r="Y1105" t="str">
            <v>Ф.И.О.</v>
          </cell>
          <cell r="Z1105" t="str">
            <v>Центр</v>
          </cell>
          <cell r="AA1105" t="str">
            <v>Daily rate for Sick Leaves</v>
          </cell>
          <cell r="AB1105" t="str">
            <v>Salary</v>
          </cell>
        </row>
        <row r="1106">
          <cell r="A1106">
            <v>10247744</v>
          </cell>
          <cell r="B1106">
            <v>50230</v>
          </cell>
          <cell r="C1106" t="str">
            <v>Кадыров Аманкос</v>
          </cell>
          <cell r="D1106">
            <v>156200</v>
          </cell>
          <cell r="E1106">
            <v>111034.95</v>
          </cell>
          <cell r="F1106">
            <v>98500.2</v>
          </cell>
          <cell r="G1106">
            <v>98819.07</v>
          </cell>
          <cell r="H1106">
            <v>116578.11</v>
          </cell>
          <cell r="I1106">
            <v>112890.04</v>
          </cell>
          <cell r="J1106">
            <v>118456.66</v>
          </cell>
          <cell r="K1106">
            <v>140897.38</v>
          </cell>
          <cell r="L1106">
            <v>126988.97</v>
          </cell>
          <cell r="M1106">
            <v>140288.96</v>
          </cell>
          <cell r="N1106">
            <v>114653.39</v>
          </cell>
          <cell r="O1106">
            <v>102672.19</v>
          </cell>
          <cell r="P1106">
            <v>97566.51</v>
          </cell>
          <cell r="Q1106">
            <v>1379346.43</v>
          </cell>
          <cell r="R1106">
            <v>12</v>
          </cell>
          <cell r="S1106">
            <v>7624.82</v>
          </cell>
          <cell r="T1106">
            <v>3864.4399650664864</v>
          </cell>
          <cell r="U1106">
            <v>7107.365854922279</v>
          </cell>
          <cell r="V1106">
            <v>1371721.6099999999</v>
          </cell>
          <cell r="W1106" t="str">
            <v>Daily rate for Vacation</v>
          </cell>
          <cell r="X1106" t="str">
            <v>NN</v>
          </cell>
          <cell r="Y1106" t="str">
            <v>Ф.И.О.</v>
          </cell>
          <cell r="Z1106" t="str">
            <v>Центр</v>
          </cell>
          <cell r="AA1106" t="str">
            <v>Daily rate for Sick Leaves</v>
          </cell>
          <cell r="AB1106" t="str">
            <v>Salary</v>
          </cell>
        </row>
        <row r="1107">
          <cell r="A1107">
            <v>10247752</v>
          </cell>
          <cell r="B1107">
            <v>50231</v>
          </cell>
          <cell r="C1107" t="str">
            <v>Карамурзиев Жанибек</v>
          </cell>
          <cell r="D1107">
            <v>156200</v>
          </cell>
          <cell r="E1107">
            <v>69539.64</v>
          </cell>
          <cell r="F1107">
            <v>98500.64</v>
          </cell>
          <cell r="G1107">
            <v>116633.98</v>
          </cell>
          <cell r="H1107">
            <v>126266.8</v>
          </cell>
          <cell r="I1107">
            <v>112890.23</v>
          </cell>
          <cell r="J1107">
            <v>126144.53</v>
          </cell>
          <cell r="K1107">
            <v>125769.93</v>
          </cell>
          <cell r="L1107">
            <v>127196.51</v>
          </cell>
          <cell r="M1107">
            <v>114870.3</v>
          </cell>
          <cell r="N1107">
            <v>97566.14</v>
          </cell>
          <cell r="O1107">
            <v>102672.81</v>
          </cell>
          <cell r="P1107">
            <v>97566.33</v>
          </cell>
          <cell r="Q1107">
            <v>1315617.84</v>
          </cell>
          <cell r="R1107">
            <v>12</v>
          </cell>
          <cell r="S1107">
            <v>8232.96</v>
          </cell>
          <cell r="T1107">
            <v>3683.1893171061533</v>
          </cell>
          <cell r="U1107">
            <v>6917.380317460318</v>
          </cell>
          <cell r="V1107">
            <v>1307384.8800000001</v>
          </cell>
          <cell r="W1107" t="str">
            <v>Daily rate for Vacation</v>
          </cell>
          <cell r="X1107" t="str">
            <v>NN</v>
          </cell>
          <cell r="Y1107" t="str">
            <v>Ф.И.О.</v>
          </cell>
          <cell r="Z1107" t="str">
            <v>Центр</v>
          </cell>
          <cell r="AA1107" t="str">
            <v>Daily rate for Sick Leaves</v>
          </cell>
          <cell r="AB1107" t="str">
            <v>Salary</v>
          </cell>
        </row>
        <row r="1108">
          <cell r="A1108">
            <v>10247761</v>
          </cell>
          <cell r="B1108">
            <v>50232</v>
          </cell>
          <cell r="C1108" t="str">
            <v>Багитов Алибек</v>
          </cell>
          <cell r="D1108">
            <v>156200</v>
          </cell>
          <cell r="E1108">
            <v>91006.91</v>
          </cell>
          <cell r="F1108">
            <v>81821.92</v>
          </cell>
          <cell r="G1108">
            <v>102890.35</v>
          </cell>
          <cell r="H1108">
            <v>98979.25</v>
          </cell>
          <cell r="I1108">
            <v>99106.08</v>
          </cell>
          <cell r="J1108">
            <v>90182.12</v>
          </cell>
          <cell r="K1108">
            <v>111887.8</v>
          </cell>
          <cell r="L1108">
            <v>120459.45</v>
          </cell>
          <cell r="M1108">
            <v>145121.39</v>
          </cell>
          <cell r="N1108">
            <v>121168.52</v>
          </cell>
          <cell r="O1108">
            <v>53145.25</v>
          </cell>
          <cell r="P1108">
            <v>111105.54</v>
          </cell>
          <cell r="Q1108">
            <v>1226874.58</v>
          </cell>
          <cell r="R1108">
            <v>12</v>
          </cell>
          <cell r="S1108">
            <v>57467.5</v>
          </cell>
          <cell r="T1108">
            <v>3294.4756592292097</v>
          </cell>
          <cell r="U1108">
            <v>6569.702696629214</v>
          </cell>
          <cell r="V1108">
            <v>1169407.08</v>
          </cell>
          <cell r="W1108" t="str">
            <v>Daily rate for Vacation</v>
          </cell>
          <cell r="X1108" t="str">
            <v>NN</v>
          </cell>
          <cell r="Y1108" t="str">
            <v>Ф.И.О.</v>
          </cell>
          <cell r="Z1108" t="str">
            <v>Центр</v>
          </cell>
          <cell r="AA1108" t="str">
            <v>Daily rate for Sick Leaves</v>
          </cell>
          <cell r="AB1108" t="str">
            <v>Salary</v>
          </cell>
        </row>
        <row r="1109">
          <cell r="A1109">
            <v>10247867</v>
          </cell>
          <cell r="B1109">
            <v>50233</v>
          </cell>
          <cell r="C1109" t="str">
            <v>Ли Павел</v>
          </cell>
          <cell r="D1109">
            <v>184000</v>
          </cell>
          <cell r="E1109">
            <v>106726.03</v>
          </cell>
          <cell r="F1109">
            <v>98249.26</v>
          </cell>
          <cell r="G1109">
            <v>91725.26</v>
          </cell>
          <cell r="H1109">
            <v>86489.06</v>
          </cell>
          <cell r="I1109">
            <v>86049.36</v>
          </cell>
          <cell r="J1109">
            <v>86405.19</v>
          </cell>
          <cell r="K1109">
            <v>99297.45</v>
          </cell>
          <cell r="L1109">
            <v>100669.11</v>
          </cell>
          <cell r="M1109">
            <v>124823.34</v>
          </cell>
          <cell r="N1109">
            <v>76672.68</v>
          </cell>
          <cell r="O1109">
            <v>96607.64</v>
          </cell>
          <cell r="P1109">
            <v>214848.86</v>
          </cell>
          <cell r="Q1109">
            <v>1268563.2399999998</v>
          </cell>
          <cell r="R1109">
            <v>12</v>
          </cell>
          <cell r="S1109">
            <v>84349.36</v>
          </cell>
          <cell r="T1109">
            <v>3336.189655172413</v>
          </cell>
          <cell r="U1109">
            <v>5921.0693999999985</v>
          </cell>
          <cell r="V1109">
            <v>1184213.8799999997</v>
          </cell>
          <cell r="W1109" t="str">
            <v>Daily rate for Vacation</v>
          </cell>
          <cell r="X1109" t="str">
            <v>NN</v>
          </cell>
          <cell r="Y1109" t="str">
            <v>Ф.И.О.</v>
          </cell>
          <cell r="Z1109" t="str">
            <v>Центр</v>
          </cell>
          <cell r="AA1109" t="str">
            <v>Daily rate for Sick Leaves</v>
          </cell>
          <cell r="AB1109" t="str">
            <v>Salary</v>
          </cell>
        </row>
        <row r="1110">
          <cell r="A1110">
            <v>10247875</v>
          </cell>
          <cell r="B1110">
            <v>50234</v>
          </cell>
          <cell r="C1110" t="str">
            <v>Гилимов Жанибек</v>
          </cell>
          <cell r="D1110">
            <v>184000</v>
          </cell>
          <cell r="E1110">
            <v>97989.9</v>
          </cell>
          <cell r="F1110">
            <v>98500.77</v>
          </cell>
          <cell r="G1110">
            <v>116633.9</v>
          </cell>
          <cell r="H1110">
            <v>85170.01</v>
          </cell>
          <cell r="I1110">
            <v>85280.14</v>
          </cell>
          <cell r="J1110">
            <v>100764.82</v>
          </cell>
          <cell r="K1110">
            <v>108734.58</v>
          </cell>
          <cell r="L1110">
            <v>112627.23</v>
          </cell>
          <cell r="M1110">
            <v>114870.6</v>
          </cell>
          <cell r="N1110">
            <v>97567.04</v>
          </cell>
          <cell r="O1110">
            <v>102672.51</v>
          </cell>
          <cell r="P1110">
            <v>97566.23</v>
          </cell>
          <cell r="Q1110">
            <v>1218377.73</v>
          </cell>
          <cell r="R1110">
            <v>12</v>
          </cell>
          <cell r="S1110">
            <v>0</v>
          </cell>
          <cell r="T1110">
            <v>3432.4366970926303</v>
          </cell>
          <cell r="U1110">
            <v>5693.353878504673</v>
          </cell>
          <cell r="V1110">
            <v>1218377.73</v>
          </cell>
          <cell r="W1110" t="str">
            <v>Daily rate for Vacation</v>
          </cell>
          <cell r="X1110" t="str">
            <v>NN</v>
          </cell>
          <cell r="Y1110" t="str">
            <v>Ф.И.О.</v>
          </cell>
          <cell r="Z1110" t="str">
            <v>Центр</v>
          </cell>
          <cell r="AA1110" t="str">
            <v>Daily rate for Sick Leaves</v>
          </cell>
          <cell r="AB1110" t="str">
            <v>Salary</v>
          </cell>
        </row>
        <row r="1111">
          <cell r="A1111">
            <v>10247939</v>
          </cell>
          <cell r="B1111">
            <v>50235</v>
          </cell>
          <cell r="C1111" t="str">
            <v>Медеуов Нурлан</v>
          </cell>
          <cell r="D1111">
            <v>184000</v>
          </cell>
          <cell r="E1111">
            <v>53069.19</v>
          </cell>
          <cell r="F1111">
            <v>107723.01</v>
          </cell>
          <cell r="G1111">
            <v>116633.15</v>
          </cell>
          <cell r="H1111">
            <v>86117.64</v>
          </cell>
          <cell r="I1111">
            <v>85251.57</v>
          </cell>
          <cell r="J1111">
            <v>98883.03</v>
          </cell>
          <cell r="K1111">
            <v>124406.23</v>
          </cell>
          <cell r="L1111">
            <v>126573.44</v>
          </cell>
          <cell r="M1111">
            <v>145120.96</v>
          </cell>
          <cell r="N1111">
            <v>97566.36</v>
          </cell>
          <cell r="O1111">
            <v>123075.16</v>
          </cell>
          <cell r="P1111">
            <v>221018.94</v>
          </cell>
          <cell r="Q1111">
            <v>1385438.68</v>
          </cell>
          <cell r="R1111">
            <v>12</v>
          </cell>
          <cell r="S1111">
            <v>107222.14</v>
          </cell>
          <cell r="T1111">
            <v>3601.015720081136</v>
          </cell>
          <cell r="U1111">
            <v>6391.0827</v>
          </cell>
          <cell r="V1111">
            <v>1278216.54</v>
          </cell>
          <cell r="W1111" t="str">
            <v>Daily rate for Vacation</v>
          </cell>
          <cell r="X1111" t="str">
            <v>NN</v>
          </cell>
          <cell r="Y1111" t="str">
            <v>Ф.И.О.</v>
          </cell>
          <cell r="Z1111" t="str">
            <v>Центр</v>
          </cell>
          <cell r="AA1111" t="str">
            <v>Daily rate for Sick Leaves</v>
          </cell>
          <cell r="AB1111" t="str">
            <v>Salary</v>
          </cell>
        </row>
        <row r="1112">
          <cell r="A1112">
            <v>10248552</v>
          </cell>
          <cell r="B1112">
            <v>50236</v>
          </cell>
          <cell r="C1112" t="str">
            <v>Шокпаров Нурболат</v>
          </cell>
          <cell r="D1112">
            <v>156200</v>
          </cell>
          <cell r="E1112">
            <v>97990.1</v>
          </cell>
          <cell r="F1112">
            <v>90477.9</v>
          </cell>
          <cell r="G1112">
            <v>98819.59</v>
          </cell>
          <cell r="H1112">
            <v>121634.02</v>
          </cell>
          <cell r="I1112">
            <v>101402.91</v>
          </cell>
          <cell r="J1112">
            <v>136916.63</v>
          </cell>
          <cell r="K1112">
            <v>120432.59</v>
          </cell>
          <cell r="L1112">
            <v>185683.27</v>
          </cell>
          <cell r="M1112">
            <v>15089.54</v>
          </cell>
          <cell r="N1112">
            <v>127366.86</v>
          </cell>
          <cell r="O1112">
            <v>119807.52</v>
          </cell>
          <cell r="P1112">
            <v>124882.51</v>
          </cell>
          <cell r="Q1112">
            <v>1340503.4400000002</v>
          </cell>
          <cell r="R1112">
            <v>12</v>
          </cell>
          <cell r="S1112">
            <v>91449.18</v>
          </cell>
          <cell r="T1112">
            <v>3518.8591954023</v>
          </cell>
          <cell r="U1112">
            <v>7056.803728813561</v>
          </cell>
          <cell r="V1112">
            <v>1249054.2600000002</v>
          </cell>
          <cell r="W1112" t="str">
            <v>Daily rate for Vacation</v>
          </cell>
          <cell r="X1112" t="str">
            <v>NN</v>
          </cell>
          <cell r="Y1112" t="str">
            <v>Ф.И.О.</v>
          </cell>
          <cell r="Z1112" t="str">
            <v>Центр</v>
          </cell>
          <cell r="AA1112" t="str">
            <v>Daily rate for Sick Leaves</v>
          </cell>
          <cell r="AB1112" t="str">
            <v>Salary</v>
          </cell>
        </row>
        <row r="1113">
          <cell r="A1113">
            <v>10249002</v>
          </cell>
          <cell r="B1113">
            <v>50237</v>
          </cell>
          <cell r="C1113" t="str">
            <v>Орынгалиев Гафур</v>
          </cell>
          <cell r="D1113">
            <v>151000</v>
          </cell>
          <cell r="E1113">
            <v>143890.05</v>
          </cell>
          <cell r="F1113">
            <v>44687.33</v>
          </cell>
          <cell r="G1113">
            <v>175142.88</v>
          </cell>
          <cell r="H1113">
            <v>14484.78</v>
          </cell>
          <cell r="I1113">
            <v>157997.54</v>
          </cell>
          <cell r="J1113">
            <v>53425.52</v>
          </cell>
          <cell r="K1113">
            <v>176053.44</v>
          </cell>
          <cell r="L1113">
            <v>91710.63</v>
          </cell>
          <cell r="M1113">
            <v>147533.99</v>
          </cell>
          <cell r="N1113">
            <v>106771.11</v>
          </cell>
          <cell r="O1113">
            <v>106996.34</v>
          </cell>
          <cell r="P1113">
            <v>141403.19</v>
          </cell>
          <cell r="Q1113">
            <v>1360096.8</v>
          </cell>
          <cell r="R1113">
            <v>12</v>
          </cell>
          <cell r="S1113">
            <v>19627.69</v>
          </cell>
          <cell r="T1113">
            <v>3776.394833220645</v>
          </cell>
          <cell r="U1113">
            <v>7285.15820652174</v>
          </cell>
          <cell r="V1113">
            <v>1340469.11</v>
          </cell>
          <cell r="W1113" t="str">
            <v>Daily rate for Vacation</v>
          </cell>
          <cell r="X1113" t="str">
            <v>NN</v>
          </cell>
          <cell r="Y1113" t="str">
            <v>Ф.И.О.</v>
          </cell>
          <cell r="Z1113" t="str">
            <v>Центр</v>
          </cell>
          <cell r="AA1113" t="str">
            <v>Daily rate for Sick Leaves</v>
          </cell>
          <cell r="AB1113" t="str">
            <v>Salary</v>
          </cell>
        </row>
        <row r="1114">
          <cell r="A1114">
            <v>10250695</v>
          </cell>
          <cell r="B1114">
            <v>50238</v>
          </cell>
          <cell r="C1114" t="str">
            <v>Смагул Кабен</v>
          </cell>
          <cell r="D1114">
            <v>156200</v>
          </cell>
          <cell r="E1114">
            <v>133803.95</v>
          </cell>
          <cell r="F1114">
            <v>108798.05</v>
          </cell>
          <cell r="G1114">
            <v>102325.12</v>
          </cell>
          <cell r="H1114">
            <v>98890.24</v>
          </cell>
          <cell r="I1114">
            <v>99016.84</v>
          </cell>
          <cell r="J1114">
            <v>80628.95</v>
          </cell>
          <cell r="K1114">
            <v>106061.92</v>
          </cell>
          <cell r="L1114">
            <v>133197.07</v>
          </cell>
          <cell r="M1114">
            <v>141702.85</v>
          </cell>
          <cell r="N1114">
            <v>123150.19</v>
          </cell>
          <cell r="O1114">
            <v>25341.56</v>
          </cell>
          <cell r="P1114">
            <v>107853.65</v>
          </cell>
          <cell r="Q1114">
            <v>1260770.39</v>
          </cell>
          <cell r="R1114">
            <v>12</v>
          </cell>
          <cell r="S1114">
            <v>81816.05</v>
          </cell>
          <cell r="T1114">
            <v>3321.3723799864774</v>
          </cell>
          <cell r="U1114">
            <v>7102.134578313252</v>
          </cell>
          <cell r="V1114">
            <v>1178954.3399999999</v>
          </cell>
          <cell r="W1114" t="str">
            <v>Daily rate for Vacation</v>
          </cell>
          <cell r="X1114" t="str">
            <v>NN</v>
          </cell>
          <cell r="Y1114" t="str">
            <v>Ф.И.О.</v>
          </cell>
          <cell r="Z1114" t="str">
            <v>Центр</v>
          </cell>
          <cell r="AA1114" t="str">
            <v>Daily rate for Sick Leaves</v>
          </cell>
          <cell r="AB1114" t="str">
            <v>Salary</v>
          </cell>
        </row>
        <row r="1115">
          <cell r="A1115">
            <v>10008658</v>
          </cell>
          <cell r="B1115">
            <v>50239</v>
          </cell>
          <cell r="C1115" t="str">
            <v>Жанаев Сисенбай</v>
          </cell>
          <cell r="D1115">
            <v>156200</v>
          </cell>
          <cell r="E1115">
            <v>103530.86</v>
          </cell>
          <cell r="F1115">
            <v>90625.55</v>
          </cell>
          <cell r="G1115">
            <v>119367.15</v>
          </cell>
          <cell r="H1115">
            <v>124540.91</v>
          </cell>
          <cell r="I1115">
            <v>108504.95</v>
          </cell>
          <cell r="J1115">
            <v>124267.87</v>
          </cell>
          <cell r="K1115">
            <v>140896.47</v>
          </cell>
          <cell r="L1115">
            <v>79548.59</v>
          </cell>
          <cell r="M1115">
            <v>15089.57</v>
          </cell>
          <cell r="N1115">
            <v>107131.14</v>
          </cell>
          <cell r="O1115">
            <v>103524.09</v>
          </cell>
          <cell r="P1115">
            <v>97479.82</v>
          </cell>
          <cell r="Q1115">
            <v>1214506.97</v>
          </cell>
          <cell r="R1115">
            <v>12</v>
          </cell>
          <cell r="S1115">
            <v>70275.99</v>
          </cell>
          <cell r="T1115">
            <v>3223.54907595222</v>
          </cell>
          <cell r="U1115">
            <v>7019.821963190184</v>
          </cell>
          <cell r="V1115">
            <v>1144230.98</v>
          </cell>
          <cell r="W1115" t="str">
            <v>Daily rate for Vacation</v>
          </cell>
          <cell r="X1115" t="str">
            <v>NN</v>
          </cell>
          <cell r="Y1115" t="str">
            <v>Ф.И.О.</v>
          </cell>
          <cell r="Z1115" t="str">
            <v>Центр</v>
          </cell>
          <cell r="AA1115" t="str">
            <v>Daily rate for Sick Leaves</v>
          </cell>
          <cell r="AB1115" t="str">
            <v>Salary</v>
          </cell>
        </row>
        <row r="1116">
          <cell r="A1116">
            <v>10379991</v>
          </cell>
          <cell r="B1116">
            <v>50240</v>
          </cell>
          <cell r="C1116" t="str">
            <v>Шапилов Берик</v>
          </cell>
          <cell r="D1116">
            <v>186000</v>
          </cell>
          <cell r="E1116">
            <v>126141.79</v>
          </cell>
          <cell r="F1116">
            <v>120760.1</v>
          </cell>
          <cell r="G1116">
            <v>139324.18</v>
          </cell>
          <cell r="H1116">
            <v>0.61</v>
          </cell>
          <cell r="I1116">
            <v>261232.06</v>
          </cell>
          <cell r="J1116">
            <v>174816.95</v>
          </cell>
          <cell r="K1116">
            <v>0</v>
          </cell>
          <cell r="L1116">
            <v>8896.74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831172.4299999999</v>
          </cell>
          <cell r="R1116">
            <v>7</v>
          </cell>
          <cell r="S1116">
            <v>65464.05</v>
          </cell>
          <cell r="T1116">
            <v>3698.002414759007</v>
          </cell>
          <cell r="U1116">
            <v>6125.667039999999</v>
          </cell>
          <cell r="V1116">
            <v>765708.3799999999</v>
          </cell>
          <cell r="W1116" t="str">
            <v>Daily rate for Vacation</v>
          </cell>
          <cell r="X1116" t="str">
            <v>NN</v>
          </cell>
          <cell r="Y1116" t="str">
            <v>Ф.И.О.</v>
          </cell>
          <cell r="Z1116" t="str">
            <v>Центр</v>
          </cell>
          <cell r="AA1116" t="str">
            <v>Daily rate for Sick Leaves</v>
          </cell>
          <cell r="AB1116" t="str">
            <v>Salary</v>
          </cell>
        </row>
        <row r="1117">
          <cell r="A1117">
            <v>10016046</v>
          </cell>
          <cell r="B1117">
            <v>50242</v>
          </cell>
          <cell r="C1117" t="str">
            <v>Шуахов Марат</v>
          </cell>
          <cell r="D1117">
            <v>156150</v>
          </cell>
          <cell r="E1117">
            <v>191521.93</v>
          </cell>
          <cell r="F1117">
            <v>58887.04</v>
          </cell>
          <cell r="G1117">
            <v>136937.77</v>
          </cell>
          <cell r="H1117">
            <v>93968.58</v>
          </cell>
          <cell r="I1117">
            <v>90151.1</v>
          </cell>
          <cell r="J1117">
            <v>54922.15</v>
          </cell>
          <cell r="K1117">
            <v>233492.29</v>
          </cell>
          <cell r="L1117">
            <v>5881.37</v>
          </cell>
          <cell r="M1117">
            <v>366500.51</v>
          </cell>
          <cell r="N1117">
            <v>45577.8</v>
          </cell>
          <cell r="O1117">
            <v>161052.27</v>
          </cell>
          <cell r="P1117">
            <v>40564.07</v>
          </cell>
          <cell r="Q1117">
            <v>1479456.8800000004</v>
          </cell>
          <cell r="R1117">
            <v>12</v>
          </cell>
          <cell r="S1117">
            <v>120090.11</v>
          </cell>
          <cell r="T1117">
            <v>3829.633677034033</v>
          </cell>
          <cell r="U1117">
            <v>9922.385182481754</v>
          </cell>
          <cell r="V1117">
            <v>1359366.7700000003</v>
          </cell>
          <cell r="W1117" t="str">
            <v>Daily rate for Vacation</v>
          </cell>
          <cell r="X1117" t="str">
            <v>NN</v>
          </cell>
          <cell r="Y1117" t="str">
            <v>Ф.И.О.</v>
          </cell>
          <cell r="Z1117" t="str">
            <v>Центр</v>
          </cell>
          <cell r="AA1117" t="str">
            <v>Daily rate for Sick Leaves</v>
          </cell>
          <cell r="AB1117" t="str">
            <v>Salary</v>
          </cell>
        </row>
        <row r="1118">
          <cell r="A1118">
            <v>10309474</v>
          </cell>
          <cell r="B1118">
            <v>50244</v>
          </cell>
          <cell r="C1118" t="str">
            <v>Балжигитов Салимжан</v>
          </cell>
          <cell r="D1118">
            <v>156200</v>
          </cell>
          <cell r="E1118">
            <v>146257.18</v>
          </cell>
          <cell r="F1118">
            <v>0</v>
          </cell>
          <cell r="G1118">
            <v>349074.38</v>
          </cell>
          <cell r="H1118">
            <v>0.49</v>
          </cell>
          <cell r="I1118">
            <v>134317.37</v>
          </cell>
          <cell r="J1118">
            <v>134014.29</v>
          </cell>
          <cell r="K1118">
            <v>329485.48</v>
          </cell>
          <cell r="L1118">
            <v>177431.22</v>
          </cell>
          <cell r="M1118">
            <v>217057.99</v>
          </cell>
          <cell r="N1118">
            <v>260342.48</v>
          </cell>
          <cell r="O1118">
            <v>127580.6</v>
          </cell>
          <cell r="P1118">
            <v>1175980</v>
          </cell>
          <cell r="Q1118">
            <v>3051541.48</v>
          </cell>
          <cell r="R1118">
            <v>11</v>
          </cell>
          <cell r="S1118">
            <v>191793</v>
          </cell>
          <cell r="T1118">
            <v>8788.949781793595</v>
          </cell>
          <cell r="U1118">
            <v>24442.2947008547</v>
          </cell>
          <cell r="V1118">
            <v>2859748.48</v>
          </cell>
          <cell r="W1118" t="str">
            <v>Daily rate for Vacation</v>
          </cell>
          <cell r="X1118" t="str">
            <v>NN</v>
          </cell>
          <cell r="Y1118" t="str">
            <v>Ф.И.О.</v>
          </cell>
          <cell r="Z1118" t="str">
            <v>Центр</v>
          </cell>
          <cell r="AA1118" t="str">
            <v>Daily rate for Sick Leaves</v>
          </cell>
          <cell r="AB1118" t="str">
            <v>Salary</v>
          </cell>
        </row>
        <row r="1119">
          <cell r="A1119">
            <v>10016986</v>
          </cell>
          <cell r="B1119">
            <v>50246</v>
          </cell>
          <cell r="C1119" t="str">
            <v>Елеусинов Онайкул</v>
          </cell>
          <cell r="D1119">
            <v>156250</v>
          </cell>
          <cell r="E1119">
            <v>55780.08</v>
          </cell>
          <cell r="F1119">
            <v>1852.7</v>
          </cell>
          <cell r="G1119">
            <v>130173.84</v>
          </cell>
          <cell r="H1119">
            <v>101361.47</v>
          </cell>
          <cell r="I1119">
            <v>44571.22</v>
          </cell>
          <cell r="J1119">
            <v>106476.53</v>
          </cell>
          <cell r="K1119">
            <v>74736.59</v>
          </cell>
          <cell r="L1119">
            <v>80764.74</v>
          </cell>
          <cell r="M1119">
            <v>89805</v>
          </cell>
          <cell r="N1119">
            <v>127934.6</v>
          </cell>
          <cell r="O1119">
            <v>76499.45</v>
          </cell>
          <cell r="P1119">
            <v>55142.62</v>
          </cell>
          <cell r="Q1119">
            <v>945098.8399999999</v>
          </cell>
          <cell r="R1119">
            <v>12</v>
          </cell>
          <cell r="S1119">
            <v>90563.5</v>
          </cell>
          <cell r="T1119">
            <v>2407.4130606265494</v>
          </cell>
          <cell r="U1119">
            <v>4997.282690058479</v>
          </cell>
          <cell r="V1119">
            <v>854535.3399999999</v>
          </cell>
          <cell r="W1119" t="str">
            <v>Daily rate for Vacation</v>
          </cell>
          <cell r="X1119" t="str">
            <v>NN</v>
          </cell>
          <cell r="Y1119" t="str">
            <v>Ф.И.О.</v>
          </cell>
          <cell r="Z1119" t="str">
            <v>Центр</v>
          </cell>
          <cell r="AA1119" t="str">
            <v>Daily rate for Sick Leaves</v>
          </cell>
          <cell r="AB1119" t="str">
            <v>Salary</v>
          </cell>
        </row>
        <row r="1120">
          <cell r="A1120">
            <v>10028413</v>
          </cell>
          <cell r="B1120">
            <v>50247</v>
          </cell>
          <cell r="C1120" t="str">
            <v>Хван Владимир</v>
          </cell>
          <cell r="D1120">
            <v>184000</v>
          </cell>
          <cell r="E1120">
            <v>96796.39</v>
          </cell>
          <cell r="F1120">
            <v>80356.52</v>
          </cell>
          <cell r="G1120">
            <v>80616.56</v>
          </cell>
          <cell r="H1120">
            <v>86755.97</v>
          </cell>
          <cell r="I1120">
            <v>82188.16</v>
          </cell>
          <cell r="J1120">
            <v>84004.29</v>
          </cell>
          <cell r="K1120">
            <v>105385.07</v>
          </cell>
          <cell r="L1120">
            <v>128887.76</v>
          </cell>
          <cell r="M1120">
            <v>141039.3</v>
          </cell>
          <cell r="N1120">
            <v>96846.88</v>
          </cell>
          <cell r="O1120">
            <v>101892.88</v>
          </cell>
          <cell r="P1120">
            <v>90693.73</v>
          </cell>
          <cell r="Q1120">
            <v>1175463.51</v>
          </cell>
          <cell r="R1120">
            <v>12</v>
          </cell>
          <cell r="S1120">
            <v>0</v>
          </cell>
          <cell r="T1120">
            <v>3311.5379479377957</v>
          </cell>
          <cell r="U1120">
            <v>6122.20578125</v>
          </cell>
          <cell r="V1120">
            <v>1175463.51</v>
          </cell>
          <cell r="W1120" t="str">
            <v>Daily rate for Vacation</v>
          </cell>
          <cell r="X1120" t="str">
            <v>NN</v>
          </cell>
          <cell r="Y1120" t="str">
            <v>Ф.И.О.</v>
          </cell>
          <cell r="Z1120" t="str">
            <v>Центр</v>
          </cell>
          <cell r="AA1120" t="str">
            <v>Daily rate for Sick Leaves</v>
          </cell>
          <cell r="AB1120" t="str">
            <v>Salary</v>
          </cell>
        </row>
        <row r="1121">
          <cell r="A1121">
            <v>10042957</v>
          </cell>
          <cell r="B1121">
            <v>50249</v>
          </cell>
          <cell r="C1121" t="str">
            <v>Лапшов Вячеслав</v>
          </cell>
          <cell r="D1121">
            <v>156250</v>
          </cell>
          <cell r="E1121">
            <v>102001.83</v>
          </cell>
          <cell r="F1121">
            <v>44299.19</v>
          </cell>
          <cell r="G1121">
            <v>101684.23</v>
          </cell>
          <cell r="H1121">
            <v>41905.29</v>
          </cell>
          <cell r="I1121">
            <v>96998.38</v>
          </cell>
          <cell r="J1121">
            <v>46835.18</v>
          </cell>
          <cell r="K1121">
            <v>94834.99</v>
          </cell>
          <cell r="L1121">
            <v>87856.69</v>
          </cell>
          <cell r="M1121">
            <v>89936.52</v>
          </cell>
          <cell r="N1121">
            <v>68551.64</v>
          </cell>
          <cell r="O1121">
            <v>154472.5</v>
          </cell>
          <cell r="P1121">
            <v>90736.53</v>
          </cell>
          <cell r="Q1121">
            <v>1020112.9700000001</v>
          </cell>
          <cell r="R1121">
            <v>12</v>
          </cell>
          <cell r="S1121">
            <v>0</v>
          </cell>
          <cell r="T1121">
            <v>2873.8814796033357</v>
          </cell>
          <cell r="U1121">
            <v>5313.088385416667</v>
          </cell>
          <cell r="V1121">
            <v>1020112.9700000001</v>
          </cell>
          <cell r="W1121" t="str">
            <v>Daily rate for Vacation</v>
          </cell>
          <cell r="X1121" t="str">
            <v>NN</v>
          </cell>
          <cell r="Y1121" t="str">
            <v>Ф.И.О.</v>
          </cell>
          <cell r="Z1121" t="str">
            <v>Центр</v>
          </cell>
          <cell r="AA1121" t="str">
            <v>Daily rate for Sick Leaves</v>
          </cell>
          <cell r="AB1121" t="str">
            <v>Salary</v>
          </cell>
        </row>
        <row r="1122">
          <cell r="A1122">
            <v>10071507</v>
          </cell>
          <cell r="B1122">
            <v>50250</v>
          </cell>
          <cell r="C1122" t="str">
            <v>Абулкаиров Жалгас</v>
          </cell>
          <cell r="D1122">
            <v>156250</v>
          </cell>
          <cell r="E1122">
            <v>55779.52</v>
          </cell>
          <cell r="F1122">
            <v>96405.2</v>
          </cell>
          <cell r="G1122">
            <v>46804.33</v>
          </cell>
          <cell r="H1122">
            <v>148989.14</v>
          </cell>
          <cell r="I1122">
            <v>44571.54</v>
          </cell>
          <cell r="J1122">
            <v>106477.04</v>
          </cell>
          <cell r="K1122">
            <v>74736.31</v>
          </cell>
          <cell r="L1122">
            <v>81404.12</v>
          </cell>
          <cell r="M1122">
            <v>169918.62</v>
          </cell>
          <cell r="N1122">
            <v>63651.06</v>
          </cell>
          <cell r="O1122">
            <v>82860.19</v>
          </cell>
          <cell r="P1122">
            <v>51267.42</v>
          </cell>
          <cell r="Q1122">
            <v>1022864.4899999999</v>
          </cell>
          <cell r="R1122">
            <v>12</v>
          </cell>
          <cell r="S1122">
            <v>67229.02</v>
          </cell>
          <cell r="T1122">
            <v>2692.2342517466755</v>
          </cell>
          <cell r="U1122">
            <v>4925.956030927834</v>
          </cell>
          <cell r="V1122">
            <v>955635.4699999999</v>
          </cell>
          <cell r="W1122" t="str">
            <v>Daily rate for Vacation</v>
          </cell>
          <cell r="X1122" t="str">
            <v>NN</v>
          </cell>
          <cell r="Y1122" t="str">
            <v>Ф.И.О.</v>
          </cell>
          <cell r="Z1122" t="str">
            <v>Центр</v>
          </cell>
          <cell r="AA1122" t="str">
            <v>Daily rate for Sick Leaves</v>
          </cell>
          <cell r="AB1122" t="str">
            <v>Salary</v>
          </cell>
        </row>
        <row r="1123">
          <cell r="A1123">
            <v>10165917</v>
          </cell>
          <cell r="B1123">
            <v>50253</v>
          </cell>
          <cell r="C1123" t="str">
            <v>Багитжанов Ерболат</v>
          </cell>
          <cell r="D1123">
            <v>156250</v>
          </cell>
          <cell r="E1123">
            <v>102002.25</v>
          </cell>
          <cell r="F1123">
            <v>44299.61</v>
          </cell>
          <cell r="G1123">
            <v>101684.66</v>
          </cell>
          <cell r="H1123">
            <v>41904.71</v>
          </cell>
          <cell r="I1123">
            <v>88598.96</v>
          </cell>
          <cell r="J1123">
            <v>46834.55</v>
          </cell>
          <cell r="K1123">
            <v>94835.36</v>
          </cell>
          <cell r="L1123">
            <v>85262.03</v>
          </cell>
          <cell r="M1123">
            <v>89937.02</v>
          </cell>
          <cell r="N1123">
            <v>74006.25</v>
          </cell>
          <cell r="O1123">
            <v>68601.13</v>
          </cell>
          <cell r="P1123">
            <v>161255.75</v>
          </cell>
          <cell r="Q1123">
            <v>999222.28</v>
          </cell>
          <cell r="R1123">
            <v>12</v>
          </cell>
          <cell r="S1123">
            <v>81341.63</v>
          </cell>
          <cell r="T1123">
            <v>2585.8706614829844</v>
          </cell>
          <cell r="U1123">
            <v>4934.842204301075</v>
          </cell>
          <cell r="V1123">
            <v>917880.65</v>
          </cell>
          <cell r="W1123" t="str">
            <v>Daily rate for Vacation</v>
          </cell>
          <cell r="X1123" t="str">
            <v>NN</v>
          </cell>
          <cell r="Y1123" t="str">
            <v>Ф.И.О.</v>
          </cell>
          <cell r="Z1123" t="str">
            <v>Центр</v>
          </cell>
          <cell r="AA1123" t="str">
            <v>Daily rate for Sick Leaves</v>
          </cell>
          <cell r="AB1123" t="str">
            <v>Salary</v>
          </cell>
        </row>
        <row r="1124">
          <cell r="A1124">
            <v>10176958</v>
          </cell>
          <cell r="B1124">
            <v>50254</v>
          </cell>
          <cell r="C1124" t="str">
            <v>Ауелбаев Конысбай</v>
          </cell>
          <cell r="D1124">
            <v>156200</v>
          </cell>
          <cell r="E1124">
            <v>90057.19</v>
          </cell>
          <cell r="F1124">
            <v>90526.09</v>
          </cell>
          <cell r="G1124">
            <v>90819.75</v>
          </cell>
          <cell r="H1124">
            <v>116578.79</v>
          </cell>
          <cell r="I1124">
            <v>112889.72</v>
          </cell>
          <cell r="J1124">
            <v>122828.42</v>
          </cell>
          <cell r="K1124">
            <v>125770.21</v>
          </cell>
          <cell r="L1124">
            <v>126989.36</v>
          </cell>
          <cell r="M1124">
            <v>142337.87</v>
          </cell>
          <cell r="N1124">
            <v>121467.73</v>
          </cell>
          <cell r="O1124">
            <v>57801.62</v>
          </cell>
          <cell r="P1124">
            <v>97566.82</v>
          </cell>
          <cell r="Q1124">
            <v>1295633.5700000003</v>
          </cell>
          <cell r="R1124">
            <v>12</v>
          </cell>
          <cell r="S1124">
            <v>37338.8</v>
          </cell>
          <cell r="T1124">
            <v>3544.89173427992</v>
          </cell>
          <cell r="U1124">
            <v>6801.593351351353</v>
          </cell>
          <cell r="V1124">
            <v>1258294.7700000003</v>
          </cell>
          <cell r="W1124" t="str">
            <v>Daily rate for Vacation</v>
          </cell>
          <cell r="X1124" t="str">
            <v>NN</v>
          </cell>
          <cell r="Y1124" t="str">
            <v>Ф.И.О.</v>
          </cell>
          <cell r="Z1124" t="str">
            <v>Центр</v>
          </cell>
          <cell r="AA1124" t="str">
            <v>Daily rate for Sick Leaves</v>
          </cell>
          <cell r="AB1124" t="str">
            <v>Salary</v>
          </cell>
        </row>
        <row r="1125">
          <cell r="A1125">
            <v>10241342</v>
          </cell>
          <cell r="B1125">
            <v>50256</v>
          </cell>
          <cell r="C1125" t="str">
            <v>Ибрагимов Сакен</v>
          </cell>
          <cell r="D1125">
            <v>156250</v>
          </cell>
          <cell r="E1125">
            <v>55779.66</v>
          </cell>
          <cell r="F1125">
            <v>99467.13</v>
          </cell>
          <cell r="G1125">
            <v>44199.07</v>
          </cell>
          <cell r="H1125">
            <v>113935.68</v>
          </cell>
          <cell r="I1125">
            <v>41959.2</v>
          </cell>
          <cell r="J1125">
            <v>108592.75</v>
          </cell>
          <cell r="K1125">
            <v>77901.26</v>
          </cell>
          <cell r="L1125">
            <v>72150.2</v>
          </cell>
          <cell r="M1125">
            <v>97417.36</v>
          </cell>
          <cell r="N1125">
            <v>61068.52</v>
          </cell>
          <cell r="O1125">
            <v>85680.75</v>
          </cell>
          <cell r="P1125">
            <v>114840.23</v>
          </cell>
          <cell r="Q1125">
            <v>972991.8099999999</v>
          </cell>
          <cell r="R1125">
            <v>12</v>
          </cell>
          <cell r="S1125">
            <v>88059.41</v>
          </cell>
          <cell r="T1125">
            <v>2493.0482307865673</v>
          </cell>
          <cell r="U1125">
            <v>4999.618079096044</v>
          </cell>
          <cell r="V1125">
            <v>884932.3999999999</v>
          </cell>
          <cell r="W1125" t="str">
            <v>Daily rate for Vacation</v>
          </cell>
          <cell r="X1125" t="str">
            <v>NN</v>
          </cell>
          <cell r="Y1125" t="str">
            <v>Ф.И.О.</v>
          </cell>
          <cell r="Z1125" t="str">
            <v>Центр</v>
          </cell>
          <cell r="AA1125" t="str">
            <v>Daily rate for Sick Leaves</v>
          </cell>
          <cell r="AB1125" t="str">
            <v>Salary</v>
          </cell>
        </row>
        <row r="1126">
          <cell r="A1126">
            <v>10320542</v>
          </cell>
          <cell r="B1126">
            <v>50257</v>
          </cell>
          <cell r="C1126" t="str">
            <v>Кайрошев Калдарбек</v>
          </cell>
          <cell r="D1126">
            <v>156250</v>
          </cell>
          <cell r="E1126">
            <v>91142.55</v>
          </cell>
          <cell r="F1126">
            <v>39629.5</v>
          </cell>
          <cell r="G1126">
            <v>90866.41</v>
          </cell>
          <cell r="H1126">
            <v>37479.56</v>
          </cell>
          <cell r="I1126">
            <v>86683.28</v>
          </cell>
          <cell r="J1126">
            <v>41879.63</v>
          </cell>
          <cell r="K1126">
            <v>87661.04</v>
          </cell>
          <cell r="L1126">
            <v>78915.57</v>
          </cell>
          <cell r="M1126">
            <v>82007.15</v>
          </cell>
          <cell r="N1126">
            <v>61320.9</v>
          </cell>
          <cell r="O1126">
            <v>61336.85</v>
          </cell>
          <cell r="P1126">
            <v>148796.83</v>
          </cell>
          <cell r="Q1126">
            <v>907719.27</v>
          </cell>
          <cell r="R1126">
            <v>12</v>
          </cell>
          <cell r="S1126">
            <v>60882.08</v>
          </cell>
          <cell r="T1126">
            <v>2385.725687401398</v>
          </cell>
          <cell r="U1126">
            <v>4410.610364583334</v>
          </cell>
          <cell r="V1126">
            <v>846837.1900000001</v>
          </cell>
          <cell r="W1126" t="str">
            <v>Daily rate for Vacation</v>
          </cell>
          <cell r="X1126" t="str">
            <v>NN</v>
          </cell>
          <cell r="Y1126" t="str">
            <v>Ф.И.О.</v>
          </cell>
          <cell r="Z1126" t="str">
            <v>Центр</v>
          </cell>
          <cell r="AA1126" t="str">
            <v>Daily rate for Sick Leaves</v>
          </cell>
          <cell r="AB1126" t="str">
            <v>Salary</v>
          </cell>
        </row>
        <row r="1127">
          <cell r="A1127">
            <v>10229546</v>
          </cell>
          <cell r="B1127">
            <v>50259</v>
          </cell>
          <cell r="C1127" t="str">
            <v>Мутиев Мереке</v>
          </cell>
          <cell r="D1127">
            <v>156250</v>
          </cell>
          <cell r="E1127">
            <v>55780.05</v>
          </cell>
          <cell r="F1127">
            <v>116881.8</v>
          </cell>
          <cell r="G1127">
            <v>46804.37</v>
          </cell>
          <cell r="H1127">
            <v>111554.67</v>
          </cell>
          <cell r="I1127">
            <v>44571.84</v>
          </cell>
          <cell r="J1127">
            <v>106477.15</v>
          </cell>
          <cell r="K1127">
            <v>31619.08</v>
          </cell>
          <cell r="L1127">
            <v>44567.87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558256.8300000001</v>
          </cell>
          <cell r="R1127">
            <v>8</v>
          </cell>
          <cell r="S1127">
            <v>39351.84</v>
          </cell>
          <cell r="T1127">
            <v>2192.803372210954</v>
          </cell>
          <cell r="U1127">
            <v>5189.049900000001</v>
          </cell>
          <cell r="V1127">
            <v>518904.9900000001</v>
          </cell>
          <cell r="W1127" t="str">
            <v>Daily rate for Vacation</v>
          </cell>
          <cell r="X1127" t="str">
            <v>NN</v>
          </cell>
          <cell r="Y1127" t="str">
            <v>Ф.И.О.</v>
          </cell>
          <cell r="Z1127" t="str">
            <v>Центр</v>
          </cell>
          <cell r="AA1127" t="str">
            <v>Daily rate for Sick Leaves</v>
          </cell>
          <cell r="AB1127" t="str">
            <v>Salary</v>
          </cell>
        </row>
        <row r="1128">
          <cell r="A1128">
            <v>10163153</v>
          </cell>
          <cell r="B1128">
            <v>50260</v>
          </cell>
          <cell r="C1128" t="str">
            <v>Кабсалыков Бердибек</v>
          </cell>
          <cell r="D1128">
            <v>156250</v>
          </cell>
          <cell r="E1128">
            <v>55779.93</v>
          </cell>
          <cell r="F1128">
            <v>96405.4</v>
          </cell>
          <cell r="G1128">
            <v>46804.34</v>
          </cell>
          <cell r="H1128">
            <v>111554.64</v>
          </cell>
          <cell r="I1128">
            <v>44571.81</v>
          </cell>
          <cell r="J1128">
            <v>106477.11</v>
          </cell>
          <cell r="K1128">
            <v>74736.18</v>
          </cell>
          <cell r="L1128">
            <v>81134.13</v>
          </cell>
          <cell r="M1128">
            <v>95220.16</v>
          </cell>
          <cell r="N1128">
            <v>63650.49</v>
          </cell>
          <cell r="O1128">
            <v>82860.42</v>
          </cell>
          <cell r="P1128">
            <v>51266.65</v>
          </cell>
          <cell r="Q1128">
            <v>910461.26</v>
          </cell>
          <cell r="R1128">
            <v>12</v>
          </cell>
          <cell r="S1128">
            <v>0</v>
          </cell>
          <cell r="T1128">
            <v>2564.968616182105</v>
          </cell>
          <cell r="U1128">
            <v>4894.953010752688</v>
          </cell>
          <cell r="V1128">
            <v>910461.26</v>
          </cell>
          <cell r="W1128" t="str">
            <v>Daily rate for Vacation</v>
          </cell>
          <cell r="X1128" t="str">
            <v>NN</v>
          </cell>
          <cell r="Y1128" t="str">
            <v>Ф.И.О.</v>
          </cell>
          <cell r="Z1128" t="str">
            <v>Центр</v>
          </cell>
          <cell r="AA1128" t="str">
            <v>Daily rate for Sick Leaves</v>
          </cell>
          <cell r="AB1128" t="str">
            <v>Salary</v>
          </cell>
        </row>
        <row r="1129">
          <cell r="A1129">
            <v>10039928</v>
          </cell>
          <cell r="B1129">
            <v>50262</v>
          </cell>
          <cell r="C1129" t="str">
            <v>Бай Александр</v>
          </cell>
          <cell r="D1129">
            <v>156250</v>
          </cell>
          <cell r="E1129">
            <v>65995</v>
          </cell>
          <cell r="F1129">
            <v>157336.54</v>
          </cell>
          <cell r="G1129">
            <v>49553.74</v>
          </cell>
          <cell r="H1129">
            <v>149714.89</v>
          </cell>
          <cell r="I1129">
            <v>54619.45</v>
          </cell>
          <cell r="J1129">
            <v>148075.01</v>
          </cell>
          <cell r="K1129">
            <v>98619.17</v>
          </cell>
          <cell r="L1129">
            <v>110664.49</v>
          </cell>
          <cell r="M1129">
            <v>124103.64</v>
          </cell>
          <cell r="N1129">
            <v>169410.34</v>
          </cell>
          <cell r="O1129">
            <v>112568.62</v>
          </cell>
          <cell r="P1129">
            <v>86127.94</v>
          </cell>
          <cell r="Q1129">
            <v>1326788.83</v>
          </cell>
          <cell r="R1129">
            <v>12</v>
          </cell>
          <cell r="S1129">
            <v>123856.08</v>
          </cell>
          <cell r="T1129">
            <v>3388.924808429119</v>
          </cell>
          <cell r="U1129">
            <v>6232.812176165803</v>
          </cell>
          <cell r="V1129">
            <v>1202932.75</v>
          </cell>
          <cell r="W1129" t="str">
            <v>Daily rate for Vacation</v>
          </cell>
          <cell r="X1129" t="str">
            <v>NN</v>
          </cell>
          <cell r="Y1129" t="str">
            <v>Ф.И.О.</v>
          </cell>
          <cell r="Z1129" t="str">
            <v>Центр</v>
          </cell>
          <cell r="AA1129" t="str">
            <v>Daily rate for Sick Leaves</v>
          </cell>
          <cell r="AB1129" t="str">
            <v>Salary</v>
          </cell>
        </row>
        <row r="1130">
          <cell r="A1130">
            <v>10042604</v>
          </cell>
          <cell r="B1130">
            <v>50263</v>
          </cell>
          <cell r="C1130" t="str">
            <v>Баделов Максот</v>
          </cell>
          <cell r="D1130">
            <v>156250</v>
          </cell>
          <cell r="E1130">
            <v>106686.27</v>
          </cell>
          <cell r="F1130">
            <v>44299.08</v>
          </cell>
          <cell r="G1130">
            <v>101684.93</v>
          </cell>
          <cell r="H1130">
            <v>41904.78</v>
          </cell>
          <cell r="I1130">
            <v>96998.67</v>
          </cell>
          <cell r="J1130">
            <v>46834.28</v>
          </cell>
          <cell r="K1130">
            <v>94834.88</v>
          </cell>
          <cell r="L1130">
            <v>87857.37</v>
          </cell>
          <cell r="M1130">
            <v>89936.98</v>
          </cell>
          <cell r="N1130">
            <v>68551.3</v>
          </cell>
          <cell r="O1130">
            <v>68600.41</v>
          </cell>
          <cell r="P1130">
            <v>90736.47</v>
          </cell>
          <cell r="Q1130">
            <v>938925.42</v>
          </cell>
          <cell r="R1130">
            <v>12</v>
          </cell>
          <cell r="S1130">
            <v>0</v>
          </cell>
          <cell r="T1130">
            <v>2645.1583840432727</v>
          </cell>
          <cell r="U1130">
            <v>4890.2365625</v>
          </cell>
          <cell r="V1130">
            <v>938925.42</v>
          </cell>
          <cell r="W1130" t="str">
            <v>Daily rate for Vacation</v>
          </cell>
          <cell r="X1130" t="str">
            <v>NN</v>
          </cell>
          <cell r="Y1130" t="str">
            <v>Ф.И.О.</v>
          </cell>
          <cell r="Z1130" t="str">
            <v>Центр</v>
          </cell>
          <cell r="AA1130" t="str">
            <v>Daily rate for Sick Leaves</v>
          </cell>
          <cell r="AB1130" t="str">
            <v>Salary</v>
          </cell>
        </row>
        <row r="1131">
          <cell r="A1131">
            <v>10166418</v>
          </cell>
          <cell r="B1131">
            <v>50264</v>
          </cell>
          <cell r="C1131" t="str">
            <v>Умирзаков Ахмет</v>
          </cell>
          <cell r="D1131">
            <v>156250</v>
          </cell>
          <cell r="E1131">
            <v>121461.87</v>
          </cell>
          <cell r="F1131">
            <v>96405.14</v>
          </cell>
          <cell r="G1131">
            <v>46804.08</v>
          </cell>
          <cell r="H1131">
            <v>111555.38</v>
          </cell>
          <cell r="I1131">
            <v>44571.55</v>
          </cell>
          <cell r="J1131">
            <v>106476.86</v>
          </cell>
          <cell r="K1131">
            <v>74735.92</v>
          </cell>
          <cell r="L1131">
            <v>81636.27</v>
          </cell>
          <cell r="M1131">
            <v>95219.85</v>
          </cell>
          <cell r="N1131">
            <v>63651.18</v>
          </cell>
          <cell r="O1131">
            <v>166556.68</v>
          </cell>
          <cell r="P1131">
            <v>51266.87</v>
          </cell>
          <cell r="Q1131">
            <v>1060341.6500000001</v>
          </cell>
          <cell r="R1131">
            <v>12</v>
          </cell>
          <cell r="S1131">
            <v>75326.91</v>
          </cell>
          <cell r="T1131">
            <v>2775.0020847419432</v>
          </cell>
          <cell r="U1131">
            <v>4900.570845771144</v>
          </cell>
          <cell r="V1131">
            <v>985014.7400000001</v>
          </cell>
          <cell r="W1131" t="str">
            <v>Daily rate for Vacation</v>
          </cell>
          <cell r="X1131" t="str">
            <v>NN</v>
          </cell>
          <cell r="Y1131" t="str">
            <v>Ф.И.О.</v>
          </cell>
          <cell r="Z1131" t="str">
            <v>Центр</v>
          </cell>
          <cell r="AA1131" t="str">
            <v>Daily rate for Sick Leaves</v>
          </cell>
          <cell r="AB1131" t="str">
            <v>Salary</v>
          </cell>
        </row>
        <row r="1132">
          <cell r="A1132">
            <v>10163209</v>
          </cell>
          <cell r="B1132">
            <v>50265</v>
          </cell>
          <cell r="C1132" t="str">
            <v>Губайдуллин Марат</v>
          </cell>
          <cell r="D1132">
            <v>156250</v>
          </cell>
          <cell r="E1132">
            <v>119119.7</v>
          </cell>
          <cell r="F1132">
            <v>44299.41</v>
          </cell>
          <cell r="G1132">
            <v>101684.26</v>
          </cell>
          <cell r="H1132">
            <v>41905.11</v>
          </cell>
          <cell r="I1132">
            <v>96998</v>
          </cell>
          <cell r="J1132">
            <v>67229.07</v>
          </cell>
          <cell r="K1132">
            <v>110180.72</v>
          </cell>
          <cell r="L1132">
            <v>88729.35</v>
          </cell>
          <cell r="M1132">
            <v>89937.03</v>
          </cell>
          <cell r="N1132">
            <v>68551.35</v>
          </cell>
          <cell r="O1132">
            <v>188093.89</v>
          </cell>
          <cell r="P1132">
            <v>90735.79</v>
          </cell>
          <cell r="Q1132">
            <v>1107463.68</v>
          </cell>
          <cell r="R1132">
            <v>12</v>
          </cell>
          <cell r="S1132">
            <v>76288.92</v>
          </cell>
          <cell r="T1132">
            <v>2905.044962812711</v>
          </cell>
          <cell r="U1132">
            <v>4887.084170616114</v>
          </cell>
          <cell r="V1132">
            <v>1031174.7599999999</v>
          </cell>
          <cell r="W1132" t="str">
            <v>Daily rate for Vacation</v>
          </cell>
          <cell r="X1132" t="str">
            <v>NN</v>
          </cell>
          <cell r="Y1132" t="str">
            <v>Ф.И.О.</v>
          </cell>
          <cell r="Z1132" t="str">
            <v>Центр</v>
          </cell>
          <cell r="AA1132" t="str">
            <v>Daily rate for Sick Leaves</v>
          </cell>
          <cell r="AB1132" t="str">
            <v>Salary</v>
          </cell>
        </row>
        <row r="1133">
          <cell r="A1133">
            <v>10126408</v>
          </cell>
          <cell r="B1133">
            <v>50266</v>
          </cell>
          <cell r="C1133" t="str">
            <v>Избасаров Багитжан</v>
          </cell>
          <cell r="D1133">
            <v>156250</v>
          </cell>
          <cell r="E1133">
            <v>66863.63</v>
          </cell>
          <cell r="F1133">
            <v>115444.28</v>
          </cell>
          <cell r="G1133">
            <v>56001.12</v>
          </cell>
          <cell r="H1133">
            <v>133663.37</v>
          </cell>
          <cell r="I1133">
            <v>53297.6</v>
          </cell>
          <cell r="J1133">
            <v>127572.19</v>
          </cell>
          <cell r="K1133">
            <v>87010.3</v>
          </cell>
          <cell r="L1133">
            <v>56966.93</v>
          </cell>
          <cell r="M1133">
            <v>110941.23</v>
          </cell>
          <cell r="N1133">
            <v>123086.61</v>
          </cell>
          <cell r="O1133">
            <v>124772.54</v>
          </cell>
          <cell r="P1133">
            <v>61294.03</v>
          </cell>
          <cell r="Q1133">
            <v>1116913.83</v>
          </cell>
          <cell r="R1133">
            <v>12</v>
          </cell>
          <cell r="S1133">
            <v>31327.43</v>
          </cell>
          <cell r="T1133">
            <v>3058.3344602208704</v>
          </cell>
          <cell r="U1133">
            <v>5868.034594594596</v>
          </cell>
          <cell r="V1133">
            <v>1085586.4000000001</v>
          </cell>
          <cell r="W1133" t="str">
            <v>Daily rate for Vacation</v>
          </cell>
          <cell r="X1133" t="str">
            <v>NN</v>
          </cell>
          <cell r="Y1133" t="str">
            <v>Ф.И.О.</v>
          </cell>
          <cell r="Z1133" t="str">
            <v>Центр</v>
          </cell>
          <cell r="AA1133" t="str">
            <v>Daily rate for Sick Leaves</v>
          </cell>
          <cell r="AB1133" t="str">
            <v>Salary</v>
          </cell>
        </row>
        <row r="1134">
          <cell r="A1134">
            <v>10228578</v>
          </cell>
          <cell r="B1134">
            <v>50267</v>
          </cell>
          <cell r="C1134" t="str">
            <v>Елемесов Усен</v>
          </cell>
          <cell r="D1134">
            <v>156250</v>
          </cell>
          <cell r="E1134">
            <v>55779.5</v>
          </cell>
          <cell r="F1134">
            <v>96404.97</v>
          </cell>
          <cell r="G1134">
            <v>46804.91</v>
          </cell>
          <cell r="H1134">
            <v>110568.95</v>
          </cell>
          <cell r="I1134">
            <v>44571.66</v>
          </cell>
          <cell r="J1134">
            <v>106476.97</v>
          </cell>
          <cell r="K1134">
            <v>74736.03</v>
          </cell>
          <cell r="L1134">
            <v>81032.49</v>
          </cell>
          <cell r="M1134">
            <v>95219.99</v>
          </cell>
          <cell r="N1134">
            <v>63651.32</v>
          </cell>
          <cell r="O1134">
            <v>132576.83</v>
          </cell>
          <cell r="P1134">
            <v>0.9</v>
          </cell>
          <cell r="Q1134">
            <v>907824.5199999999</v>
          </cell>
          <cell r="R1134">
            <v>12</v>
          </cell>
          <cell r="S1134">
            <v>64228.21</v>
          </cell>
          <cell r="T1134">
            <v>2376.5954192021636</v>
          </cell>
          <cell r="U1134">
            <v>4991.694142011834</v>
          </cell>
          <cell r="V1134">
            <v>843596.3099999999</v>
          </cell>
          <cell r="W1134" t="str">
            <v>Daily rate for Vacation</v>
          </cell>
          <cell r="X1134" t="str">
            <v>NN</v>
          </cell>
          <cell r="Y1134" t="str">
            <v>Ф.И.О.</v>
          </cell>
          <cell r="Z1134" t="str">
            <v>Центр</v>
          </cell>
          <cell r="AA1134" t="str">
            <v>Daily rate for Sick Leaves</v>
          </cell>
          <cell r="AB1134" t="str">
            <v>Salary</v>
          </cell>
        </row>
        <row r="1135">
          <cell r="A1135">
            <v>10160307</v>
          </cell>
          <cell r="B1135">
            <v>50269</v>
          </cell>
          <cell r="C1135" t="str">
            <v>Сандыбаев Сейткожа</v>
          </cell>
          <cell r="D1135">
            <v>156250</v>
          </cell>
          <cell r="E1135">
            <v>138935.25</v>
          </cell>
          <cell r="F1135">
            <v>49636.19</v>
          </cell>
          <cell r="G1135">
            <v>129133.85</v>
          </cell>
          <cell r="H1135">
            <v>126306.58</v>
          </cell>
          <cell r="I1135">
            <v>126469.57</v>
          </cell>
          <cell r="J1135">
            <v>60992.25</v>
          </cell>
          <cell r="K1135">
            <v>119849.81</v>
          </cell>
          <cell r="L1135">
            <v>137356.38</v>
          </cell>
          <cell r="M1135">
            <v>112593.62</v>
          </cell>
          <cell r="N1135">
            <v>89210.76</v>
          </cell>
          <cell r="O1135">
            <v>140717.98</v>
          </cell>
          <cell r="P1135">
            <v>118124.02</v>
          </cell>
          <cell r="Q1135">
            <v>1349326.26</v>
          </cell>
          <cell r="R1135">
            <v>12</v>
          </cell>
          <cell r="S1135">
            <v>46226.87</v>
          </cell>
          <cell r="T1135">
            <v>3671.1161539328377</v>
          </cell>
          <cell r="U1135">
            <v>6205.23519047619</v>
          </cell>
          <cell r="V1135">
            <v>1303099.39</v>
          </cell>
          <cell r="W1135" t="str">
            <v>Daily rate for Vacation</v>
          </cell>
          <cell r="X1135" t="str">
            <v>NN</v>
          </cell>
          <cell r="Y1135" t="str">
            <v>Ф.И.О.</v>
          </cell>
          <cell r="Z1135" t="str">
            <v>Центр</v>
          </cell>
          <cell r="AA1135" t="str">
            <v>Daily rate for Sick Leaves</v>
          </cell>
          <cell r="AB1135" t="str">
            <v>Salary</v>
          </cell>
        </row>
        <row r="1136">
          <cell r="A1136">
            <v>10130685</v>
          </cell>
          <cell r="B1136">
            <v>50270</v>
          </cell>
          <cell r="C1136" t="str">
            <v>Исмайлов Мурат</v>
          </cell>
          <cell r="D1136">
            <v>156250</v>
          </cell>
          <cell r="E1136">
            <v>102002.52</v>
          </cell>
          <cell r="F1136">
            <v>26849.32</v>
          </cell>
          <cell r="G1136">
            <v>101684.76</v>
          </cell>
          <cell r="H1136">
            <v>41904.81</v>
          </cell>
          <cell r="I1136">
            <v>22033.87</v>
          </cell>
          <cell r="J1136">
            <v>61065.93</v>
          </cell>
          <cell r="K1136">
            <v>94835.14</v>
          </cell>
          <cell r="L1136">
            <v>87180.16</v>
          </cell>
          <cell r="M1136">
            <v>89936.58</v>
          </cell>
          <cell r="N1136">
            <v>68551.7</v>
          </cell>
          <cell r="O1136">
            <v>68601.01</v>
          </cell>
          <cell r="P1136">
            <v>68439.34</v>
          </cell>
          <cell r="Q1136">
            <v>833085.1399999999</v>
          </cell>
          <cell r="R1136">
            <v>12</v>
          </cell>
          <cell r="S1136">
            <v>21527.89</v>
          </cell>
          <cell r="T1136">
            <v>2286.334375704305</v>
          </cell>
          <cell r="U1136">
            <v>4918.528787878788</v>
          </cell>
          <cell r="V1136">
            <v>811557.2499999999</v>
          </cell>
          <cell r="W1136" t="str">
            <v>Daily rate for Vacation</v>
          </cell>
          <cell r="X1136" t="str">
            <v>NN</v>
          </cell>
          <cell r="Y1136" t="str">
            <v>Ф.И.О.</v>
          </cell>
          <cell r="Z1136" t="str">
            <v>Центр</v>
          </cell>
          <cell r="AA1136" t="str">
            <v>Daily rate for Sick Leaves</v>
          </cell>
          <cell r="AB1136" t="str">
            <v>Salary</v>
          </cell>
        </row>
        <row r="1137">
          <cell r="A1137">
            <v>10016880</v>
          </cell>
          <cell r="B1137">
            <v>50271</v>
          </cell>
          <cell r="C1137" t="str">
            <v>Дюсембаев Аскербай</v>
          </cell>
          <cell r="D1137">
            <v>156250</v>
          </cell>
          <cell r="E1137">
            <v>49812.22</v>
          </cell>
          <cell r="F1137">
            <v>86153.66</v>
          </cell>
          <cell r="G1137">
            <v>41853.03</v>
          </cell>
          <cell r="H1137">
            <v>99651.06</v>
          </cell>
          <cell r="I1137">
            <v>39873.19</v>
          </cell>
          <cell r="J1137">
            <v>95117.43</v>
          </cell>
          <cell r="K1137">
            <v>68127.62</v>
          </cell>
          <cell r="L1137">
            <v>73000.72</v>
          </cell>
          <cell r="M1137">
            <v>86754.81</v>
          </cell>
          <cell r="N1137">
            <v>56943.09</v>
          </cell>
          <cell r="O1137">
            <v>62979.98</v>
          </cell>
          <cell r="P1137">
            <v>112065.32</v>
          </cell>
          <cell r="Q1137">
            <v>872332.1299999999</v>
          </cell>
          <cell r="R1137">
            <v>12</v>
          </cell>
          <cell r="S1137">
            <v>59577.92</v>
          </cell>
          <cell r="T1137">
            <v>2289.7064739688976</v>
          </cell>
          <cell r="U1137">
            <v>4441.279836065573</v>
          </cell>
          <cell r="V1137">
            <v>812754.2099999998</v>
          </cell>
          <cell r="W1137" t="str">
            <v>Daily rate for Vacation</v>
          </cell>
          <cell r="X1137" t="str">
            <v>NN</v>
          </cell>
          <cell r="Y1137" t="str">
            <v>Ф.И.О.</v>
          </cell>
          <cell r="Z1137" t="str">
            <v>Центр</v>
          </cell>
          <cell r="AA1137" t="str">
            <v>Daily rate for Sick Leaves</v>
          </cell>
          <cell r="AB1137" t="str">
            <v>Salary</v>
          </cell>
        </row>
        <row r="1138">
          <cell r="A1138">
            <v>10105471</v>
          </cell>
          <cell r="B1138">
            <v>50272</v>
          </cell>
          <cell r="C1138" t="str">
            <v>Ибрагимов Бахтияр</v>
          </cell>
          <cell r="D1138">
            <v>156300</v>
          </cell>
          <cell r="E1138">
            <v>67292.06</v>
          </cell>
          <cell r="F1138">
            <v>123806.98</v>
          </cell>
          <cell r="G1138">
            <v>56334.46</v>
          </cell>
          <cell r="H1138">
            <v>143817.43</v>
          </cell>
          <cell r="I1138">
            <v>57225.96</v>
          </cell>
          <cell r="J1138">
            <v>137255.62</v>
          </cell>
          <cell r="K1138">
            <v>76226.15</v>
          </cell>
          <cell r="L1138">
            <v>112293.64</v>
          </cell>
          <cell r="M1138">
            <v>111912.4</v>
          </cell>
          <cell r="N1138">
            <v>92628.95</v>
          </cell>
          <cell r="O1138">
            <v>70488.27</v>
          </cell>
          <cell r="P1138">
            <v>218932.86</v>
          </cell>
          <cell r="Q1138">
            <v>1268214.7799999998</v>
          </cell>
          <cell r="R1138">
            <v>12</v>
          </cell>
          <cell r="S1138">
            <v>96700</v>
          </cell>
          <cell r="T1138">
            <v>3300.4135113815637</v>
          </cell>
          <cell r="U1138">
            <v>6472.4573480662975</v>
          </cell>
          <cell r="V1138">
            <v>1171514.7799999998</v>
          </cell>
          <cell r="W1138" t="str">
            <v>Daily rate for Vacation</v>
          </cell>
          <cell r="X1138" t="str">
            <v>NN</v>
          </cell>
          <cell r="Y1138" t="str">
            <v>Ф.И.О.</v>
          </cell>
          <cell r="Z1138" t="str">
            <v>Центр</v>
          </cell>
          <cell r="AA1138" t="str">
            <v>Daily rate for Sick Leaves</v>
          </cell>
          <cell r="AB1138" t="str">
            <v>Salary</v>
          </cell>
        </row>
        <row r="1139">
          <cell r="A1139">
            <v>10144016</v>
          </cell>
          <cell r="B1139">
            <v>50273</v>
          </cell>
          <cell r="C1139" t="str">
            <v>Тобашев Болатбек</v>
          </cell>
          <cell r="D1139">
            <v>156300</v>
          </cell>
          <cell r="E1139">
            <v>66168.2</v>
          </cell>
          <cell r="F1139">
            <v>114442.12</v>
          </cell>
          <cell r="G1139">
            <v>55375.56</v>
          </cell>
          <cell r="H1139">
            <v>132541.37</v>
          </cell>
          <cell r="I1139">
            <v>60714.97</v>
          </cell>
          <cell r="J1139">
            <v>145260.63</v>
          </cell>
          <cell r="K1139">
            <v>95815.53</v>
          </cell>
          <cell r="L1139">
            <v>106066.44</v>
          </cell>
          <cell r="M1139">
            <v>121620.22</v>
          </cell>
          <cell r="N1139">
            <v>175361.23</v>
          </cell>
          <cell r="O1139">
            <v>110177.07</v>
          </cell>
          <cell r="P1139">
            <v>67988.8</v>
          </cell>
          <cell r="Q1139">
            <v>1251532.1400000001</v>
          </cell>
          <cell r="R1139">
            <v>12</v>
          </cell>
          <cell r="S1139">
            <v>81769.92</v>
          </cell>
          <cell r="T1139">
            <v>3295.476166328601</v>
          </cell>
          <cell r="U1139">
            <v>6289.044193548389</v>
          </cell>
          <cell r="V1139">
            <v>1169762.2200000002</v>
          </cell>
          <cell r="W1139" t="str">
            <v>Daily rate for Vacation</v>
          </cell>
          <cell r="X1139" t="str">
            <v>NN</v>
          </cell>
          <cell r="Y1139" t="str">
            <v>Ф.И.О.</v>
          </cell>
          <cell r="Z1139" t="str">
            <v>Центр</v>
          </cell>
          <cell r="AA1139" t="str">
            <v>Daily rate for Sick Leaves</v>
          </cell>
          <cell r="AB1139" t="str">
            <v>Salary</v>
          </cell>
        </row>
        <row r="1140">
          <cell r="A1140">
            <v>10169660</v>
          </cell>
          <cell r="B1140">
            <v>50274</v>
          </cell>
          <cell r="C1140" t="str">
            <v>Сулейменов Бериккали</v>
          </cell>
          <cell r="D1140">
            <v>156300</v>
          </cell>
          <cell r="E1140">
            <v>123940.49</v>
          </cell>
          <cell r="F1140">
            <v>65805.66</v>
          </cell>
          <cell r="G1140">
            <v>138130.19</v>
          </cell>
          <cell r="H1140">
            <v>55578.4</v>
          </cell>
          <cell r="I1140">
            <v>129276.37</v>
          </cell>
          <cell r="J1140">
            <v>92255.46</v>
          </cell>
          <cell r="K1140">
            <v>96098.79</v>
          </cell>
          <cell r="L1140">
            <v>115537.5</v>
          </cell>
          <cell r="M1140">
            <v>115189.12</v>
          </cell>
          <cell r="N1140">
            <v>91059.61</v>
          </cell>
          <cell r="O1140">
            <v>91212.31</v>
          </cell>
          <cell r="P1140">
            <v>120683.68</v>
          </cell>
          <cell r="Q1140">
            <v>1234767.58</v>
          </cell>
          <cell r="R1140">
            <v>12</v>
          </cell>
          <cell r="S1140">
            <v>8242.91</v>
          </cell>
          <cell r="T1140">
            <v>3455.388409961686</v>
          </cell>
          <cell r="U1140">
            <v>6455.393000000001</v>
          </cell>
          <cell r="V1140">
            <v>1226524.6700000002</v>
          </cell>
          <cell r="W1140" t="str">
            <v>Daily rate for Vacation</v>
          </cell>
          <cell r="X1140" t="str">
            <v>NN</v>
          </cell>
          <cell r="Y1140" t="str">
            <v>Ф.И.О.</v>
          </cell>
          <cell r="Z1140" t="str">
            <v>Центр</v>
          </cell>
          <cell r="AA1140" t="str">
            <v>Daily rate for Sick Leaves</v>
          </cell>
          <cell r="AB1140" t="str">
            <v>Salary</v>
          </cell>
        </row>
        <row r="1141">
          <cell r="A1141">
            <v>10169678</v>
          </cell>
          <cell r="B1141">
            <v>50275</v>
          </cell>
          <cell r="C1141" t="str">
            <v>Андакул Серик</v>
          </cell>
          <cell r="D1141">
            <v>156300</v>
          </cell>
          <cell r="E1141">
            <v>126754.77</v>
          </cell>
          <cell r="F1141">
            <v>52368.56</v>
          </cell>
          <cell r="G1141">
            <v>126408.03</v>
          </cell>
          <cell r="H1141">
            <v>49536.74</v>
          </cell>
          <cell r="I1141">
            <v>122436.76</v>
          </cell>
          <cell r="J1141">
            <v>73403.26</v>
          </cell>
          <cell r="K1141">
            <v>129142.94</v>
          </cell>
          <cell r="L1141">
            <v>120100.35</v>
          </cell>
          <cell r="M1141">
            <v>118404.2</v>
          </cell>
          <cell r="N1141">
            <v>95513.69</v>
          </cell>
          <cell r="O1141">
            <v>188499.9</v>
          </cell>
          <cell r="P1141">
            <v>120683.7</v>
          </cell>
          <cell r="Q1141">
            <v>1323252.9</v>
          </cell>
          <cell r="R1141">
            <v>12</v>
          </cell>
          <cell r="S1141">
            <v>90114.48</v>
          </cell>
          <cell r="T1141">
            <v>3474.0207910750505</v>
          </cell>
          <cell r="U1141">
            <v>6524.541904761904</v>
          </cell>
          <cell r="V1141">
            <v>1233138.42</v>
          </cell>
          <cell r="W1141" t="str">
            <v>Daily rate for Vacation</v>
          </cell>
          <cell r="X1141" t="str">
            <v>NN</v>
          </cell>
          <cell r="Y1141" t="str">
            <v>Ф.И.О.</v>
          </cell>
          <cell r="Z1141" t="str">
            <v>Центр</v>
          </cell>
          <cell r="AA1141" t="str">
            <v>Daily rate for Sick Leaves</v>
          </cell>
          <cell r="AB1141" t="str">
            <v>Salary</v>
          </cell>
        </row>
        <row r="1142">
          <cell r="A1142">
            <v>10150889</v>
          </cell>
          <cell r="B1142">
            <v>50276</v>
          </cell>
          <cell r="C1142" t="str">
            <v>Ятаров Ибайдулла</v>
          </cell>
          <cell r="D1142">
            <v>156300</v>
          </cell>
          <cell r="E1142">
            <v>105701.05</v>
          </cell>
          <cell r="F1142">
            <v>85209.68</v>
          </cell>
          <cell r="G1142">
            <v>85486.54</v>
          </cell>
          <cell r="H1142">
            <v>103173.73</v>
          </cell>
          <cell r="I1142">
            <v>99092.2</v>
          </cell>
          <cell r="J1142">
            <v>101412.86</v>
          </cell>
          <cell r="K1142">
            <v>120645.77</v>
          </cell>
          <cell r="L1142">
            <v>130682.59</v>
          </cell>
          <cell r="M1142">
            <v>154806.08</v>
          </cell>
          <cell r="N1142">
            <v>94734.33</v>
          </cell>
          <cell r="O1142">
            <v>121239.4</v>
          </cell>
          <cell r="P1142">
            <v>167780.47</v>
          </cell>
          <cell r="Q1142">
            <v>1369964.6999999997</v>
          </cell>
          <cell r="R1142">
            <v>12</v>
          </cell>
          <cell r="S1142">
            <v>47560.8</v>
          </cell>
          <cell r="T1142">
            <v>3725.5011832319124</v>
          </cell>
          <cell r="U1142">
            <v>7306.098895027622</v>
          </cell>
          <cell r="V1142">
            <v>1322403.8999999997</v>
          </cell>
          <cell r="W1142" t="str">
            <v>Daily rate for Vacation</v>
          </cell>
          <cell r="X1142" t="str">
            <v>NN</v>
          </cell>
          <cell r="Y1142" t="str">
            <v>Ф.И.О.</v>
          </cell>
          <cell r="Z1142" t="str">
            <v>Центр</v>
          </cell>
          <cell r="AA1142" t="str">
            <v>Daily rate for Sick Leaves</v>
          </cell>
          <cell r="AB1142" t="str">
            <v>Salary</v>
          </cell>
        </row>
        <row r="1143">
          <cell r="A1143">
            <v>10147305</v>
          </cell>
          <cell r="B1143">
            <v>50277</v>
          </cell>
          <cell r="C1143" t="str">
            <v>Есиркенов Серик</v>
          </cell>
          <cell r="D1143">
            <v>156300</v>
          </cell>
          <cell r="E1143">
            <v>59935.26</v>
          </cell>
          <cell r="F1143">
            <v>122700.98</v>
          </cell>
          <cell r="G1143">
            <v>62143.78</v>
          </cell>
          <cell r="H1143">
            <v>167126.92</v>
          </cell>
          <cell r="I1143">
            <v>59108.23</v>
          </cell>
          <cell r="J1143">
            <v>158372.91</v>
          </cell>
          <cell r="K1143">
            <v>99845.84</v>
          </cell>
          <cell r="L1143">
            <v>119830.32</v>
          </cell>
          <cell r="M1143">
            <v>131267.01</v>
          </cell>
          <cell r="N1143">
            <v>237200.89</v>
          </cell>
          <cell r="O1143">
            <v>127024.07</v>
          </cell>
          <cell r="P1143">
            <v>110967.23</v>
          </cell>
          <cell r="Q1143">
            <v>1455523.4400000002</v>
          </cell>
          <cell r="R1143">
            <v>12</v>
          </cell>
          <cell r="S1143">
            <v>84101.6</v>
          </cell>
          <cell r="T1143">
            <v>3863.5954473743523</v>
          </cell>
          <cell r="U1143">
            <v>6926.37292929293</v>
          </cell>
          <cell r="V1143">
            <v>1371421.84</v>
          </cell>
          <cell r="W1143" t="str">
            <v>Daily rate for Vacation</v>
          </cell>
          <cell r="X1143" t="str">
            <v>NN</v>
          </cell>
          <cell r="Y1143" t="str">
            <v>Ф.И.О.</v>
          </cell>
          <cell r="Z1143" t="str">
            <v>Центр</v>
          </cell>
          <cell r="AA1143" t="str">
            <v>Daily rate for Sick Leaves</v>
          </cell>
          <cell r="AB1143" t="str">
            <v>Salary</v>
          </cell>
        </row>
        <row r="1144">
          <cell r="A1144">
            <v>10142782</v>
          </cell>
          <cell r="B1144">
            <v>50278</v>
          </cell>
          <cell r="C1144" t="str">
            <v>Жанадилов Сарсенгали</v>
          </cell>
          <cell r="D1144">
            <v>156200</v>
          </cell>
          <cell r="E1144">
            <v>104562.75</v>
          </cell>
          <cell r="F1144">
            <v>98500.21</v>
          </cell>
          <cell r="G1144">
            <v>116633.35</v>
          </cell>
          <cell r="H1144">
            <v>126266.97</v>
          </cell>
          <cell r="I1144">
            <v>112890.2</v>
          </cell>
          <cell r="J1144">
            <v>126144.3</v>
          </cell>
          <cell r="K1144">
            <v>125769.5</v>
          </cell>
          <cell r="L1144">
            <v>127397.84</v>
          </cell>
          <cell r="M1144">
            <v>114870.49</v>
          </cell>
          <cell r="N1144">
            <v>149243.16</v>
          </cell>
          <cell r="O1144">
            <v>132778.42</v>
          </cell>
          <cell r="P1144">
            <v>127353.1</v>
          </cell>
          <cell r="Q1144">
            <v>1462410.29</v>
          </cell>
          <cell r="R1144">
            <v>12</v>
          </cell>
          <cell r="S1144">
            <v>100412.29</v>
          </cell>
          <cell r="T1144">
            <v>3837.046427766509</v>
          </cell>
          <cell r="U1144">
            <v>6984.6051282051285</v>
          </cell>
          <cell r="V1144">
            <v>1361998</v>
          </cell>
          <cell r="W1144" t="str">
            <v>Daily rate for Vacation</v>
          </cell>
          <cell r="X1144" t="str">
            <v>NN</v>
          </cell>
          <cell r="Y1144" t="str">
            <v>Ф.И.О.</v>
          </cell>
          <cell r="Z1144" t="str">
            <v>Центр</v>
          </cell>
          <cell r="AA1144" t="str">
            <v>Daily rate for Sick Leaves</v>
          </cell>
          <cell r="AB1144" t="str">
            <v>Salary</v>
          </cell>
        </row>
        <row r="1145">
          <cell r="A1145">
            <v>10189661</v>
          </cell>
          <cell r="B1145">
            <v>50279</v>
          </cell>
          <cell r="C1145" t="str">
            <v>Кажтаев Казбатар</v>
          </cell>
          <cell r="D1145">
            <v>156300</v>
          </cell>
          <cell r="E1145">
            <v>55780.14</v>
          </cell>
          <cell r="F1145">
            <v>102683.69</v>
          </cell>
          <cell r="G1145">
            <v>46804.76</v>
          </cell>
          <cell r="H1145">
            <v>118257.94</v>
          </cell>
          <cell r="I1145">
            <v>54955.76</v>
          </cell>
          <cell r="J1145">
            <v>119458.96</v>
          </cell>
          <cell r="K1145">
            <v>90882.63</v>
          </cell>
          <cell r="L1145">
            <v>97046.75</v>
          </cell>
          <cell r="M1145">
            <v>104893.92</v>
          </cell>
          <cell r="N1145">
            <v>150884.07</v>
          </cell>
          <cell r="O1145">
            <v>95493.51</v>
          </cell>
          <cell r="P1145">
            <v>68434.97</v>
          </cell>
          <cell r="Q1145">
            <v>1105577.1</v>
          </cell>
          <cell r="R1145">
            <v>12</v>
          </cell>
          <cell r="S1145">
            <v>68667.52</v>
          </cell>
          <cell r="T1145">
            <v>2921.2012057696643</v>
          </cell>
          <cell r="U1145">
            <v>5515.476489361702</v>
          </cell>
          <cell r="V1145">
            <v>1036909.5800000001</v>
          </cell>
          <cell r="W1145" t="str">
            <v>Daily rate for Vacation</v>
          </cell>
          <cell r="X1145" t="str">
            <v>NN</v>
          </cell>
          <cell r="Y1145" t="str">
            <v>Ф.И.О.</v>
          </cell>
          <cell r="Z1145" t="str">
            <v>Центр</v>
          </cell>
          <cell r="AA1145" t="str">
            <v>Daily rate for Sick Leaves</v>
          </cell>
          <cell r="AB1145" t="str">
            <v>Salary</v>
          </cell>
        </row>
        <row r="1146">
          <cell r="A1146">
            <v>10143822</v>
          </cell>
          <cell r="B1146">
            <v>50280</v>
          </cell>
          <cell r="C1146" t="str">
            <v>Оралбаев Амангелды</v>
          </cell>
          <cell r="D1146">
            <v>156300</v>
          </cell>
          <cell r="E1146">
            <v>67574.91</v>
          </cell>
          <cell r="F1146">
            <v>93670.14</v>
          </cell>
          <cell r="G1146">
            <v>55375.67</v>
          </cell>
          <cell r="H1146">
            <v>132540.88</v>
          </cell>
          <cell r="I1146">
            <v>72498.8</v>
          </cell>
          <cell r="J1146">
            <v>169156.28</v>
          </cell>
          <cell r="K1146">
            <v>116924</v>
          </cell>
          <cell r="L1146">
            <v>135674.08</v>
          </cell>
          <cell r="M1146">
            <v>138999.25</v>
          </cell>
          <cell r="N1146">
            <v>216100.93</v>
          </cell>
          <cell r="O1146">
            <v>114401.4</v>
          </cell>
          <cell r="P1146">
            <v>98265.01</v>
          </cell>
          <cell r="Q1146">
            <v>1411181.3499999999</v>
          </cell>
          <cell r="R1146">
            <v>12</v>
          </cell>
          <cell r="S1146">
            <v>88761.92</v>
          </cell>
          <cell r="T1146">
            <v>3725.5449346405226</v>
          </cell>
          <cell r="U1146">
            <v>7148.2131351351345</v>
          </cell>
          <cell r="V1146">
            <v>1322419.43</v>
          </cell>
          <cell r="W1146" t="str">
            <v>Daily rate for Vacation</v>
          </cell>
          <cell r="X1146" t="str">
            <v>NN</v>
          </cell>
          <cell r="Y1146" t="str">
            <v>Ф.И.О.</v>
          </cell>
          <cell r="Z1146" t="str">
            <v>Центр</v>
          </cell>
          <cell r="AA1146" t="str">
            <v>Daily rate for Sick Leaves</v>
          </cell>
          <cell r="AB1146" t="str">
            <v>Salary</v>
          </cell>
        </row>
        <row r="1147">
          <cell r="A1147">
            <v>10006026</v>
          </cell>
          <cell r="B1147">
            <v>50281</v>
          </cell>
          <cell r="C1147" t="str">
            <v>Губайдолла Ганибек</v>
          </cell>
          <cell r="D1147">
            <v>156300</v>
          </cell>
          <cell r="E1147">
            <v>126633.63</v>
          </cell>
          <cell r="F1147">
            <v>102099.32</v>
          </cell>
          <cell r="G1147">
            <v>102430.41</v>
          </cell>
          <cell r="H1147">
            <v>102596.02</v>
          </cell>
          <cell r="I1147">
            <v>102728.02</v>
          </cell>
          <cell r="J1147">
            <v>91703.55</v>
          </cell>
          <cell r="K1147">
            <v>126458.77</v>
          </cell>
          <cell r="L1147">
            <v>131527.71</v>
          </cell>
          <cell r="M1147">
            <v>153792.88</v>
          </cell>
          <cell r="N1147">
            <v>101140.36</v>
          </cell>
          <cell r="O1147">
            <v>133792.51</v>
          </cell>
          <cell r="P1147">
            <v>175912.56</v>
          </cell>
          <cell r="Q1147">
            <v>1450815.7400000002</v>
          </cell>
          <cell r="R1147">
            <v>12</v>
          </cell>
          <cell r="S1147">
            <v>58569.71</v>
          </cell>
          <cell r="T1147">
            <v>3922.26174780257</v>
          </cell>
          <cell r="U1147">
            <v>7176.525927835053</v>
          </cell>
          <cell r="V1147">
            <v>1392246.0300000003</v>
          </cell>
          <cell r="W1147" t="str">
            <v>Daily rate for Vacation</v>
          </cell>
          <cell r="X1147" t="str">
            <v>NN</v>
          </cell>
          <cell r="Y1147" t="str">
            <v>Ф.И.О.</v>
          </cell>
          <cell r="Z1147" t="str">
            <v>Центр</v>
          </cell>
          <cell r="AA1147" t="str">
            <v>Daily rate for Sick Leaves</v>
          </cell>
          <cell r="AB1147" t="str">
            <v>Salary</v>
          </cell>
        </row>
        <row r="1148">
          <cell r="A1148">
            <v>10006073</v>
          </cell>
          <cell r="B1148">
            <v>50282</v>
          </cell>
          <cell r="C1148" t="str">
            <v>Жумагалиева Агия</v>
          </cell>
          <cell r="D1148">
            <v>156300</v>
          </cell>
          <cell r="E1148">
            <v>112440.43</v>
          </cell>
          <cell r="F1148">
            <v>97214.86</v>
          </cell>
          <cell r="G1148">
            <v>98043.41</v>
          </cell>
          <cell r="H1148">
            <v>84197.74</v>
          </cell>
          <cell r="I1148">
            <v>87926.91</v>
          </cell>
          <cell r="J1148">
            <v>87729.14</v>
          </cell>
          <cell r="K1148">
            <v>100720.61</v>
          </cell>
          <cell r="L1148">
            <v>108721.71</v>
          </cell>
          <cell r="M1148">
            <v>135894.61</v>
          </cell>
          <cell r="N1148">
            <v>92806.34</v>
          </cell>
          <cell r="O1148">
            <v>160298.59</v>
          </cell>
          <cell r="P1148">
            <v>105597.61</v>
          </cell>
          <cell r="Q1148">
            <v>1271591.96</v>
          </cell>
          <cell r="R1148">
            <v>12</v>
          </cell>
          <cell r="S1148">
            <v>0</v>
          </cell>
          <cell r="T1148">
            <v>3582.352828487717</v>
          </cell>
          <cell r="U1148">
            <v>6357.9598</v>
          </cell>
          <cell r="V1148">
            <v>1271591.96</v>
          </cell>
          <cell r="W1148" t="str">
            <v>Daily rate for Vacation</v>
          </cell>
          <cell r="X1148" t="str">
            <v>NN</v>
          </cell>
          <cell r="Y1148" t="str">
            <v>Ф.И.О.</v>
          </cell>
          <cell r="Z1148" t="str">
            <v>Центр</v>
          </cell>
          <cell r="AA1148" t="str">
            <v>Daily rate for Sick Leaves</v>
          </cell>
          <cell r="AB1148" t="str">
            <v>Salary</v>
          </cell>
        </row>
        <row r="1149">
          <cell r="A1149">
            <v>10196457</v>
          </cell>
          <cell r="B1149">
            <v>50283</v>
          </cell>
          <cell r="C1149" t="str">
            <v>Басиев Черман</v>
          </cell>
          <cell r="D1149">
            <v>156300</v>
          </cell>
          <cell r="E1149">
            <v>119719.09</v>
          </cell>
          <cell r="F1149">
            <v>58025.7</v>
          </cell>
          <cell r="G1149">
            <v>158572.88</v>
          </cell>
          <cell r="H1149">
            <v>65171.07</v>
          </cell>
          <cell r="I1149">
            <v>147486.99</v>
          </cell>
          <cell r="J1149">
            <v>62181.22</v>
          </cell>
          <cell r="K1149">
            <v>122694.23</v>
          </cell>
          <cell r="L1149">
            <v>115344.02</v>
          </cell>
          <cell r="M1149">
            <v>190914.4</v>
          </cell>
          <cell r="N1149">
            <v>91059.7</v>
          </cell>
          <cell r="O1149">
            <v>91212.4</v>
          </cell>
          <cell r="P1149">
            <v>123828.07</v>
          </cell>
          <cell r="Q1149">
            <v>1346209.77</v>
          </cell>
          <cell r="R1149">
            <v>12</v>
          </cell>
          <cell r="S1149">
            <v>74185.4</v>
          </cell>
          <cell r="T1149">
            <v>3583.571022086996</v>
          </cell>
          <cell r="U1149">
            <v>6659.813455497383</v>
          </cell>
          <cell r="V1149">
            <v>1272024.37</v>
          </cell>
          <cell r="W1149" t="str">
            <v>Daily rate for Vacation</v>
          </cell>
          <cell r="X1149" t="str">
            <v>NN</v>
          </cell>
          <cell r="Y1149" t="str">
            <v>Ф.И.О.</v>
          </cell>
          <cell r="Z1149" t="str">
            <v>Центр</v>
          </cell>
          <cell r="AA1149" t="str">
            <v>Daily rate for Sick Leaves</v>
          </cell>
          <cell r="AB1149" t="str">
            <v>Salary</v>
          </cell>
        </row>
        <row r="1150">
          <cell r="A1150">
            <v>10007515</v>
          </cell>
          <cell r="B1150">
            <v>50284</v>
          </cell>
          <cell r="C1150" t="str">
            <v>Алькуатов Габит</v>
          </cell>
          <cell r="D1150">
            <v>156200</v>
          </cell>
          <cell r="E1150">
            <v>125004.73</v>
          </cell>
          <cell r="F1150">
            <v>112199.06</v>
          </cell>
          <cell r="G1150">
            <v>102889.72</v>
          </cell>
          <cell r="H1150">
            <v>98978.62</v>
          </cell>
          <cell r="I1150">
            <v>99106.46</v>
          </cell>
          <cell r="J1150">
            <v>98883</v>
          </cell>
          <cell r="K1150">
            <v>111887.81</v>
          </cell>
          <cell r="L1150">
            <v>119502.28</v>
          </cell>
          <cell r="M1150">
            <v>119009.54</v>
          </cell>
          <cell r="N1150">
            <v>97566.5</v>
          </cell>
          <cell r="O1150">
            <v>170680.29</v>
          </cell>
          <cell r="P1150">
            <v>145344.51</v>
          </cell>
          <cell r="Q1150">
            <v>1401052.52</v>
          </cell>
          <cell r="R1150">
            <v>12</v>
          </cell>
          <cell r="S1150">
            <v>30814.96</v>
          </cell>
          <cell r="T1150">
            <v>3860.25907144467</v>
          </cell>
          <cell r="U1150">
            <v>6885.615879396985</v>
          </cell>
          <cell r="V1150">
            <v>1370237.56</v>
          </cell>
          <cell r="W1150" t="str">
            <v>Daily rate for Vacation</v>
          </cell>
          <cell r="X1150" t="str">
            <v>NN</v>
          </cell>
          <cell r="Y1150" t="str">
            <v>Ф.И.О.</v>
          </cell>
          <cell r="Z1150" t="str">
            <v>Центр</v>
          </cell>
          <cell r="AA1150" t="str">
            <v>Daily rate for Sick Leaves</v>
          </cell>
          <cell r="AB1150" t="str">
            <v>Salary</v>
          </cell>
        </row>
        <row r="1151">
          <cell r="A1151">
            <v>10007598</v>
          </cell>
          <cell r="B1151">
            <v>50285</v>
          </cell>
          <cell r="C1151" t="str">
            <v>Жумабергенов Едил</v>
          </cell>
          <cell r="D1151">
            <v>156100</v>
          </cell>
          <cell r="E1151">
            <v>88275.86</v>
          </cell>
          <cell r="F1151">
            <v>71137.53</v>
          </cell>
          <cell r="G1151">
            <v>79488.3</v>
          </cell>
          <cell r="H1151">
            <v>71482.92</v>
          </cell>
          <cell r="I1151">
            <v>79475.35</v>
          </cell>
          <cell r="J1151">
            <v>71413.95</v>
          </cell>
          <cell r="K1151">
            <v>92398.04</v>
          </cell>
          <cell r="L1151">
            <v>92933.83</v>
          </cell>
          <cell r="M1151">
            <v>120045.8</v>
          </cell>
          <cell r="N1151">
            <v>70595.1</v>
          </cell>
          <cell r="O1151">
            <v>78637.67</v>
          </cell>
          <cell r="P1151">
            <v>62632.36</v>
          </cell>
          <cell r="Q1151">
            <v>978516.71</v>
          </cell>
          <cell r="R1151">
            <v>12</v>
          </cell>
          <cell r="S1151">
            <v>40066.95</v>
          </cell>
          <cell r="T1151">
            <v>2643.8183457290966</v>
          </cell>
          <cell r="U1151">
            <v>5213.609777777778</v>
          </cell>
          <cell r="V1151">
            <v>938449.76</v>
          </cell>
          <cell r="W1151" t="str">
            <v>Daily rate for Vacation</v>
          </cell>
          <cell r="X1151" t="str">
            <v>NN</v>
          </cell>
          <cell r="Y1151" t="str">
            <v>Ф.И.О.</v>
          </cell>
          <cell r="Z1151" t="str">
            <v>Центр</v>
          </cell>
          <cell r="AA1151" t="str">
            <v>Daily rate for Sick Leaves</v>
          </cell>
          <cell r="AB1151" t="str">
            <v>Salary</v>
          </cell>
        </row>
        <row r="1152">
          <cell r="A1152">
            <v>10007739</v>
          </cell>
          <cell r="B1152">
            <v>50286</v>
          </cell>
          <cell r="C1152" t="str">
            <v>Курманшиев Асылхан</v>
          </cell>
          <cell r="D1152">
            <v>156300</v>
          </cell>
          <cell r="E1152">
            <v>109091.11</v>
          </cell>
          <cell r="F1152">
            <v>47526.52</v>
          </cell>
          <cell r="G1152">
            <v>143381.66</v>
          </cell>
          <cell r="H1152">
            <v>45711.53</v>
          </cell>
          <cell r="I1152">
            <v>124602.02</v>
          </cell>
          <cell r="J1152">
            <v>50265.55</v>
          </cell>
          <cell r="K1152">
            <v>127349.11</v>
          </cell>
          <cell r="L1152">
            <v>103905.27</v>
          </cell>
          <cell r="M1152">
            <v>98555.8</v>
          </cell>
          <cell r="N1152">
            <v>81811.45</v>
          </cell>
          <cell r="O1152">
            <v>80895.34</v>
          </cell>
          <cell r="P1152">
            <v>107740.99</v>
          </cell>
          <cell r="Q1152">
            <v>1120836.35</v>
          </cell>
          <cell r="R1152">
            <v>12</v>
          </cell>
          <cell r="S1152">
            <v>7651</v>
          </cell>
          <cell r="T1152">
            <v>3136.0867421681323</v>
          </cell>
          <cell r="U1152">
            <v>5797.840364583334</v>
          </cell>
          <cell r="V1152">
            <v>1113185.35</v>
          </cell>
          <cell r="W1152" t="str">
            <v>Daily rate for Vacation</v>
          </cell>
          <cell r="X1152" t="str">
            <v>NN</v>
          </cell>
          <cell r="Y1152" t="str">
            <v>Ф.И.О.</v>
          </cell>
          <cell r="Z1152" t="str">
            <v>Центр</v>
          </cell>
          <cell r="AA1152" t="str">
            <v>Daily rate for Sick Leaves</v>
          </cell>
          <cell r="AB1152" t="str">
            <v>Salary</v>
          </cell>
        </row>
        <row r="1153">
          <cell r="A1153">
            <v>10007780</v>
          </cell>
          <cell r="B1153">
            <v>50287</v>
          </cell>
          <cell r="C1153" t="str">
            <v>Беккалиев Ерлан</v>
          </cell>
          <cell r="D1153">
            <v>156300</v>
          </cell>
          <cell r="E1153">
            <v>143602.1</v>
          </cell>
          <cell r="F1153">
            <v>62732.62</v>
          </cell>
          <cell r="G1153">
            <v>144817.64</v>
          </cell>
          <cell r="H1153">
            <v>59355.9</v>
          </cell>
          <cell r="I1153">
            <v>152429.96</v>
          </cell>
          <cell r="J1153">
            <v>71564.69</v>
          </cell>
          <cell r="K1153">
            <v>130184.79</v>
          </cell>
          <cell r="L1153">
            <v>123093.36</v>
          </cell>
          <cell r="M1153">
            <v>116357.35</v>
          </cell>
          <cell r="N1153">
            <v>39968.33</v>
          </cell>
          <cell r="O1153">
            <v>103346.03</v>
          </cell>
          <cell r="P1153">
            <v>128887.58</v>
          </cell>
          <cell r="Q1153">
            <v>1276340.3499999999</v>
          </cell>
          <cell r="R1153">
            <v>12</v>
          </cell>
          <cell r="S1153">
            <v>34557.7</v>
          </cell>
          <cell r="T1153">
            <v>3498.3734787018257</v>
          </cell>
          <cell r="U1153">
            <v>7015.721186440677</v>
          </cell>
          <cell r="V1153">
            <v>1241782.65</v>
          </cell>
          <cell r="W1153" t="str">
            <v>Daily rate for Vacation</v>
          </cell>
          <cell r="X1153" t="str">
            <v>NN</v>
          </cell>
          <cell r="Y1153" t="str">
            <v>Ф.И.О.</v>
          </cell>
          <cell r="Z1153" t="str">
            <v>Центр</v>
          </cell>
          <cell r="AA1153" t="str">
            <v>Daily rate for Sick Leaves</v>
          </cell>
          <cell r="AB1153" t="str">
            <v>Salary</v>
          </cell>
        </row>
        <row r="1154">
          <cell r="A1154">
            <v>10007824</v>
          </cell>
          <cell r="B1154">
            <v>50288</v>
          </cell>
          <cell r="C1154" t="str">
            <v>Лукпанов Калижан</v>
          </cell>
          <cell r="D1154">
            <v>156300</v>
          </cell>
          <cell r="E1154">
            <v>94429.69</v>
          </cell>
          <cell r="F1154">
            <v>76115.82</v>
          </cell>
          <cell r="G1154">
            <v>76361.9</v>
          </cell>
          <cell r="H1154">
            <v>67306.22</v>
          </cell>
          <cell r="I1154">
            <v>85734.01</v>
          </cell>
          <cell r="J1154">
            <v>76534.37</v>
          </cell>
          <cell r="K1154">
            <v>107582.54</v>
          </cell>
          <cell r="L1154">
            <v>110895.03</v>
          </cell>
          <cell r="M1154">
            <v>130785.05</v>
          </cell>
          <cell r="N1154">
            <v>84483.4</v>
          </cell>
          <cell r="O1154">
            <v>108053.62</v>
          </cell>
          <cell r="P1154">
            <v>96152.8</v>
          </cell>
          <cell r="Q1154">
            <v>1114434.4500000002</v>
          </cell>
          <cell r="R1154">
            <v>12</v>
          </cell>
          <cell r="S1154">
            <v>8502.22</v>
          </cell>
          <cell r="T1154">
            <v>3115.6531158440393</v>
          </cell>
          <cell r="U1154">
            <v>6178.392346368716</v>
          </cell>
          <cell r="V1154">
            <v>1105932.2300000002</v>
          </cell>
          <cell r="W1154" t="str">
            <v>Daily rate for Vacation</v>
          </cell>
          <cell r="X1154" t="str">
            <v>NN</v>
          </cell>
          <cell r="Y1154" t="str">
            <v>Ф.И.О.</v>
          </cell>
          <cell r="Z1154" t="str">
            <v>Центр</v>
          </cell>
          <cell r="AA1154" t="str">
            <v>Daily rate for Sick Leaves</v>
          </cell>
          <cell r="AB1154" t="str">
            <v>Salary</v>
          </cell>
        </row>
        <row r="1155">
          <cell r="A1155">
            <v>10007849</v>
          </cell>
          <cell r="B1155">
            <v>50289</v>
          </cell>
          <cell r="C1155" t="str">
            <v>Картмагамбетов Нурлан</v>
          </cell>
          <cell r="D1155">
            <v>156300</v>
          </cell>
          <cell r="E1155">
            <v>49812.14</v>
          </cell>
          <cell r="F1155">
            <v>86153.58</v>
          </cell>
          <cell r="G1155">
            <v>61554.4</v>
          </cell>
          <cell r="H1155">
            <v>89045.6</v>
          </cell>
          <cell r="I1155">
            <v>72503.89</v>
          </cell>
          <cell r="J1155">
            <v>106476.84</v>
          </cell>
          <cell r="K1155">
            <v>75280.27</v>
          </cell>
          <cell r="L1155">
            <v>93163.11</v>
          </cell>
          <cell r="M1155">
            <v>166797.45</v>
          </cell>
          <cell r="N1155">
            <v>82294.01</v>
          </cell>
          <cell r="O1155">
            <v>87723.93</v>
          </cell>
          <cell r="P1155">
            <v>75985.73</v>
          </cell>
          <cell r="Q1155">
            <v>1046790.95</v>
          </cell>
          <cell r="R1155">
            <v>12</v>
          </cell>
          <cell r="S1155">
            <v>73140.27</v>
          </cell>
          <cell r="T1155">
            <v>2742.9870407933286</v>
          </cell>
          <cell r="U1155">
            <v>5379.285524861878</v>
          </cell>
          <cell r="V1155">
            <v>973650.6799999999</v>
          </cell>
          <cell r="W1155" t="str">
            <v>Daily rate for Vacation</v>
          </cell>
          <cell r="X1155" t="str">
            <v>NN</v>
          </cell>
          <cell r="Y1155" t="str">
            <v>Ф.И.О.</v>
          </cell>
          <cell r="Z1155" t="str">
            <v>Центр</v>
          </cell>
          <cell r="AA1155" t="str">
            <v>Daily rate for Sick Leaves</v>
          </cell>
          <cell r="AB1155" t="str">
            <v>Salary</v>
          </cell>
        </row>
        <row r="1156">
          <cell r="A1156">
            <v>10007933</v>
          </cell>
          <cell r="B1156">
            <v>50291</v>
          </cell>
          <cell r="C1156" t="str">
            <v>Инирбаев Максут</v>
          </cell>
          <cell r="D1156">
            <v>156300</v>
          </cell>
          <cell r="E1156">
            <v>78727.05</v>
          </cell>
          <cell r="F1156">
            <v>72852.42</v>
          </cell>
          <cell r="G1156">
            <v>101354.2</v>
          </cell>
          <cell r="H1156">
            <v>97389.82</v>
          </cell>
          <cell r="I1156">
            <v>85734.34</v>
          </cell>
          <cell r="J1156">
            <v>108990.31</v>
          </cell>
          <cell r="K1156">
            <v>101599.53</v>
          </cell>
          <cell r="L1156">
            <v>103931.61</v>
          </cell>
          <cell r="M1156">
            <v>101489.96</v>
          </cell>
          <cell r="N1156">
            <v>129182.96</v>
          </cell>
          <cell r="O1156">
            <v>135418.73</v>
          </cell>
          <cell r="P1156">
            <v>85150.59</v>
          </cell>
          <cell r="Q1156">
            <v>1201821.52</v>
          </cell>
          <cell r="R1156">
            <v>12</v>
          </cell>
          <cell r="S1156">
            <v>92033.74</v>
          </cell>
          <cell r="T1156">
            <v>3126.515043948614</v>
          </cell>
          <cell r="U1156">
            <v>5871.893015873016</v>
          </cell>
          <cell r="V1156">
            <v>1109787.78</v>
          </cell>
          <cell r="W1156" t="str">
            <v>Daily rate for Vacation</v>
          </cell>
          <cell r="X1156" t="str">
            <v>NN</v>
          </cell>
          <cell r="Y1156" t="str">
            <v>Ф.И.О.</v>
          </cell>
          <cell r="Z1156" t="str">
            <v>Центр</v>
          </cell>
          <cell r="AA1156" t="str">
            <v>Daily rate for Sick Leaves</v>
          </cell>
          <cell r="AB1156" t="str">
            <v>Salary</v>
          </cell>
        </row>
        <row r="1157">
          <cell r="A1157">
            <v>10007936</v>
          </cell>
          <cell r="B1157">
            <v>50293</v>
          </cell>
          <cell r="C1157" t="str">
            <v>Маренков Александр</v>
          </cell>
          <cell r="D1157">
            <v>156300</v>
          </cell>
          <cell r="E1157">
            <v>119718.38</v>
          </cell>
          <cell r="F1157">
            <v>52368.16</v>
          </cell>
          <cell r="G1157">
            <v>130665.73</v>
          </cell>
          <cell r="H1157">
            <v>49536.45</v>
          </cell>
          <cell r="I1157">
            <v>129276.67</v>
          </cell>
          <cell r="J1157">
            <v>66990.35</v>
          </cell>
          <cell r="K1157">
            <v>122694.69</v>
          </cell>
          <cell r="L1157">
            <v>121820.32</v>
          </cell>
          <cell r="M1157">
            <v>138234.08</v>
          </cell>
          <cell r="N1157">
            <v>95776.25</v>
          </cell>
          <cell r="O1157">
            <v>184004.75</v>
          </cell>
          <cell r="P1157">
            <v>125400.67</v>
          </cell>
          <cell r="Q1157">
            <v>1336486.5</v>
          </cell>
          <cell r="R1157">
            <v>12</v>
          </cell>
          <cell r="S1157">
            <v>83513.16</v>
          </cell>
          <cell r="T1157">
            <v>3529.900101419879</v>
          </cell>
          <cell r="U1157">
            <v>6525.9028125</v>
          </cell>
          <cell r="V1157">
            <v>1252973.34</v>
          </cell>
          <cell r="W1157" t="str">
            <v>Daily rate for Vacation</v>
          </cell>
          <cell r="X1157" t="str">
            <v>NN</v>
          </cell>
          <cell r="Y1157" t="str">
            <v>Ф.И.О.</v>
          </cell>
          <cell r="Z1157" t="str">
            <v>Центр</v>
          </cell>
          <cell r="AA1157" t="str">
            <v>Daily rate for Sick Leaves</v>
          </cell>
          <cell r="AB1157" t="str">
            <v>Salary</v>
          </cell>
        </row>
        <row r="1158">
          <cell r="A1158">
            <v>10007944</v>
          </cell>
          <cell r="B1158">
            <v>50294</v>
          </cell>
          <cell r="C1158" t="str">
            <v>Сарсембаев Галимбек</v>
          </cell>
          <cell r="D1158">
            <v>156300</v>
          </cell>
          <cell r="E1158">
            <v>82833.58</v>
          </cell>
          <cell r="F1158">
            <v>140685.54</v>
          </cell>
          <cell r="G1158">
            <v>66369.01</v>
          </cell>
          <cell r="H1158">
            <v>159048.86</v>
          </cell>
          <cell r="I1158">
            <v>53298.3</v>
          </cell>
          <cell r="J1158">
            <v>130431.27</v>
          </cell>
          <cell r="K1158">
            <v>101463.63</v>
          </cell>
          <cell r="L1158">
            <v>122663.06</v>
          </cell>
          <cell r="M1158">
            <v>134029.94</v>
          </cell>
          <cell r="N1158">
            <v>90238.9</v>
          </cell>
          <cell r="O1158">
            <v>235026.17</v>
          </cell>
          <cell r="P1158">
            <v>77651.76</v>
          </cell>
          <cell r="Q1158">
            <v>1393740.0199999998</v>
          </cell>
          <cell r="R1158">
            <v>12</v>
          </cell>
          <cell r="S1158">
            <v>98008.97</v>
          </cell>
          <cell r="T1158">
            <v>3650.35792765382</v>
          </cell>
          <cell r="U1158">
            <v>6966.295967741935</v>
          </cell>
          <cell r="V1158">
            <v>1295731.0499999998</v>
          </cell>
          <cell r="W1158" t="str">
            <v>Daily rate for Vacation</v>
          </cell>
          <cell r="X1158" t="str">
            <v>NN</v>
          </cell>
          <cell r="Y1158" t="str">
            <v>Ф.И.О.</v>
          </cell>
          <cell r="Z1158" t="str">
            <v>Центр</v>
          </cell>
          <cell r="AA1158" t="str">
            <v>Daily rate for Sick Leaves</v>
          </cell>
          <cell r="AB1158" t="str">
            <v>Salary</v>
          </cell>
        </row>
        <row r="1159">
          <cell r="A1159">
            <v>10007947</v>
          </cell>
          <cell r="B1159">
            <v>50295</v>
          </cell>
          <cell r="C1159" t="str">
            <v>Сарсембаев Жанибек</v>
          </cell>
          <cell r="D1159">
            <v>156150</v>
          </cell>
          <cell r="E1159">
            <v>143948.59</v>
          </cell>
          <cell r="F1159">
            <v>58746.59</v>
          </cell>
          <cell r="G1159">
            <v>52706.47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2550.53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257952.18</v>
          </cell>
          <cell r="R1159">
            <v>4</v>
          </cell>
          <cell r="S1159">
            <v>23823.92</v>
          </cell>
          <cell r="T1159">
            <v>1978.7716362407034</v>
          </cell>
          <cell r="U1159">
            <v>6327.790810810811</v>
          </cell>
          <cell r="V1159">
            <v>234128.26</v>
          </cell>
          <cell r="W1159" t="str">
            <v>Daily rate for Vacation</v>
          </cell>
          <cell r="X1159" t="str">
            <v>NN</v>
          </cell>
          <cell r="Y1159" t="str">
            <v>Ф.И.О.</v>
          </cell>
          <cell r="Z1159" t="str">
            <v>Центр</v>
          </cell>
          <cell r="AA1159" t="str">
            <v>Daily rate for Sick Leaves</v>
          </cell>
          <cell r="AB1159" t="str">
            <v>Salary</v>
          </cell>
        </row>
        <row r="1160">
          <cell r="A1160">
            <v>10008107</v>
          </cell>
          <cell r="B1160">
            <v>50297</v>
          </cell>
          <cell r="C1160" t="str">
            <v>Джумагалиев Казбек</v>
          </cell>
          <cell r="D1160">
            <v>156300</v>
          </cell>
          <cell r="E1160">
            <v>134485.16</v>
          </cell>
          <cell r="F1160">
            <v>48455.5</v>
          </cell>
          <cell r="G1160">
            <v>53492.55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2509.45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238942.66000000003</v>
          </cell>
          <cell r="R1160">
            <v>4</v>
          </cell>
          <cell r="S1160">
            <v>22347.86</v>
          </cell>
          <cell r="T1160">
            <v>1830.5848546315083</v>
          </cell>
          <cell r="U1160">
            <v>6370.4352941176485</v>
          </cell>
          <cell r="V1160">
            <v>216594.80000000005</v>
          </cell>
          <cell r="W1160" t="str">
            <v>Daily rate for Vacation</v>
          </cell>
          <cell r="X1160" t="str">
            <v>NN</v>
          </cell>
          <cell r="Y1160" t="str">
            <v>Ф.И.О.</v>
          </cell>
          <cell r="Z1160" t="str">
            <v>Центр</v>
          </cell>
          <cell r="AA1160" t="str">
            <v>Daily rate for Sick Leaves</v>
          </cell>
          <cell r="AB1160" t="str">
            <v>Salary</v>
          </cell>
        </row>
        <row r="1161">
          <cell r="A1161">
            <v>10008133</v>
          </cell>
          <cell r="B1161">
            <v>50298</v>
          </cell>
          <cell r="C1161" t="str">
            <v>Кабдолов Серик</v>
          </cell>
          <cell r="D1161">
            <v>184000</v>
          </cell>
          <cell r="E1161">
            <v>85293.27</v>
          </cell>
          <cell r="F1161">
            <v>88025.63</v>
          </cell>
          <cell r="G1161">
            <v>93686.11</v>
          </cell>
          <cell r="H1161">
            <v>115371.32</v>
          </cell>
          <cell r="I1161">
            <v>88567.73</v>
          </cell>
          <cell r="J1161">
            <v>136530.06</v>
          </cell>
          <cell r="K1161">
            <v>93862.63</v>
          </cell>
          <cell r="L1161">
            <v>95239.49</v>
          </cell>
          <cell r="M1161">
            <v>110040.43</v>
          </cell>
          <cell r="N1161">
            <v>127292.27</v>
          </cell>
          <cell r="O1161">
            <v>115112.12</v>
          </cell>
          <cell r="P1161">
            <v>101031.26</v>
          </cell>
          <cell r="Q1161">
            <v>1250052.32</v>
          </cell>
          <cell r="R1161">
            <v>12</v>
          </cell>
          <cell r="S1161">
            <v>43052.48</v>
          </cell>
          <cell r="T1161">
            <v>3400.382691007438</v>
          </cell>
          <cell r="U1161">
            <v>5587.962222222222</v>
          </cell>
          <cell r="V1161">
            <v>1206999.84</v>
          </cell>
          <cell r="W1161" t="str">
            <v>Daily rate for Vacation</v>
          </cell>
          <cell r="X1161" t="str">
            <v>NN</v>
          </cell>
          <cell r="Y1161" t="str">
            <v>Ф.И.О.</v>
          </cell>
          <cell r="Z1161" t="str">
            <v>Центр</v>
          </cell>
          <cell r="AA1161" t="str">
            <v>Daily rate for Sick Leaves</v>
          </cell>
          <cell r="AB1161" t="str">
            <v>Salary</v>
          </cell>
        </row>
        <row r="1162">
          <cell r="A1162">
            <v>10008179</v>
          </cell>
          <cell r="B1162">
            <v>50299</v>
          </cell>
          <cell r="C1162" t="str">
            <v>Ергалиев Сагынбай</v>
          </cell>
          <cell r="D1162">
            <v>156300</v>
          </cell>
          <cell r="E1162">
            <v>130907.59</v>
          </cell>
          <cell r="F1162">
            <v>53280.71</v>
          </cell>
          <cell r="G1162">
            <v>174922.14</v>
          </cell>
          <cell r="H1162">
            <v>57954.27</v>
          </cell>
          <cell r="I1162">
            <v>132677.27</v>
          </cell>
          <cell r="J1162">
            <v>64049.35</v>
          </cell>
          <cell r="K1162">
            <v>126823.51</v>
          </cell>
          <cell r="L1162">
            <v>111821.86</v>
          </cell>
          <cell r="M1162">
            <v>118109.57</v>
          </cell>
          <cell r="N1162">
            <v>97173.74</v>
          </cell>
          <cell r="O1162">
            <v>184582.73</v>
          </cell>
          <cell r="P1162">
            <v>119707.27</v>
          </cell>
          <cell r="Q1162">
            <v>1372010.01</v>
          </cell>
          <cell r="R1162">
            <v>12</v>
          </cell>
          <cell r="S1162">
            <v>86722.91</v>
          </cell>
          <cell r="T1162">
            <v>3620.935034933514</v>
          </cell>
          <cell r="U1162">
            <v>6729.251832460734</v>
          </cell>
          <cell r="V1162">
            <v>1285287.1</v>
          </cell>
          <cell r="W1162" t="str">
            <v>Daily rate for Vacation</v>
          </cell>
          <cell r="X1162" t="str">
            <v>NN</v>
          </cell>
          <cell r="Y1162" t="str">
            <v>Ф.И.О.</v>
          </cell>
          <cell r="Z1162" t="str">
            <v>Центр</v>
          </cell>
          <cell r="AA1162" t="str">
            <v>Daily rate for Sick Leaves</v>
          </cell>
          <cell r="AB1162" t="str">
            <v>Salary</v>
          </cell>
        </row>
        <row r="1163">
          <cell r="A1163">
            <v>10008181</v>
          </cell>
          <cell r="B1163">
            <v>50300</v>
          </cell>
          <cell r="C1163" t="str">
            <v>Карамурзиев Мирамбек</v>
          </cell>
          <cell r="D1163">
            <v>156300</v>
          </cell>
          <cell r="E1163">
            <v>135566.05</v>
          </cell>
          <cell r="F1163">
            <v>56854.17</v>
          </cell>
          <cell r="G1163">
            <v>171743.79</v>
          </cell>
          <cell r="H1163">
            <v>73230.95</v>
          </cell>
          <cell r="I1163">
            <v>153913.81</v>
          </cell>
          <cell r="J1163">
            <v>62181.2</v>
          </cell>
          <cell r="K1163">
            <v>130754.87</v>
          </cell>
          <cell r="L1163">
            <v>115401.5</v>
          </cell>
          <cell r="M1163">
            <v>121620.52</v>
          </cell>
          <cell r="N1163">
            <v>100492.31</v>
          </cell>
          <cell r="O1163">
            <v>191902.98</v>
          </cell>
          <cell r="P1163">
            <v>123828.56</v>
          </cell>
          <cell r="Q1163">
            <v>1437490.71</v>
          </cell>
          <cell r="R1163">
            <v>12</v>
          </cell>
          <cell r="S1163">
            <v>90621.34</v>
          </cell>
          <cell r="T1163">
            <v>3794.425766283525</v>
          </cell>
          <cell r="U1163">
            <v>6978.597772020725</v>
          </cell>
          <cell r="V1163">
            <v>1346869.3699999999</v>
          </cell>
          <cell r="W1163" t="str">
            <v>Daily rate for Vacation</v>
          </cell>
          <cell r="X1163" t="str">
            <v>NN</v>
          </cell>
          <cell r="Y1163" t="str">
            <v>Ф.И.О.</v>
          </cell>
          <cell r="Z1163" t="str">
            <v>Центр</v>
          </cell>
          <cell r="AA1163" t="str">
            <v>Daily rate for Sick Leaves</v>
          </cell>
          <cell r="AB1163" t="str">
            <v>Salary</v>
          </cell>
        </row>
        <row r="1164">
          <cell r="A1164">
            <v>10008196</v>
          </cell>
          <cell r="B1164">
            <v>50301</v>
          </cell>
          <cell r="C1164" t="str">
            <v>Таханов Демеу</v>
          </cell>
          <cell r="D1164">
            <v>156300</v>
          </cell>
          <cell r="E1164">
            <v>119719.06</v>
          </cell>
          <cell r="F1164">
            <v>52367.84</v>
          </cell>
          <cell r="G1164">
            <v>124279.75</v>
          </cell>
          <cell r="H1164">
            <v>55221.82</v>
          </cell>
          <cell r="I1164">
            <v>123685.01</v>
          </cell>
          <cell r="J1164">
            <v>79604.44</v>
          </cell>
          <cell r="K1164">
            <v>104778.71</v>
          </cell>
          <cell r="L1164">
            <v>221523.6</v>
          </cell>
          <cell r="M1164">
            <v>20788.4</v>
          </cell>
          <cell r="N1164">
            <v>73051.31</v>
          </cell>
          <cell r="O1164">
            <v>106807.82</v>
          </cell>
          <cell r="P1164">
            <v>96802.64</v>
          </cell>
          <cell r="Q1164">
            <v>1178630.4</v>
          </cell>
          <cell r="R1164">
            <v>12</v>
          </cell>
          <cell r="S1164">
            <v>76195.86</v>
          </cell>
          <cell r="T1164">
            <v>3105.7993576741037</v>
          </cell>
          <cell r="U1164">
            <v>6057.332637362636</v>
          </cell>
          <cell r="V1164">
            <v>1102434.5399999998</v>
          </cell>
          <cell r="W1164" t="str">
            <v>Daily rate for Vacation</v>
          </cell>
          <cell r="X1164" t="str">
            <v>NN</v>
          </cell>
          <cell r="Y1164" t="str">
            <v>Ф.И.О.</v>
          </cell>
          <cell r="Z1164" t="str">
            <v>Центр</v>
          </cell>
          <cell r="AA1164" t="str">
            <v>Daily rate for Sick Leaves</v>
          </cell>
          <cell r="AB1164" t="str">
            <v>Salary</v>
          </cell>
        </row>
        <row r="1165">
          <cell r="A1165">
            <v>10008198</v>
          </cell>
          <cell r="B1165">
            <v>50302</v>
          </cell>
          <cell r="C1165" t="str">
            <v>Шунаев Бекболат</v>
          </cell>
          <cell r="D1165">
            <v>252100</v>
          </cell>
          <cell r="E1165">
            <v>66167.8</v>
          </cell>
          <cell r="F1165">
            <v>114442.13</v>
          </cell>
          <cell r="G1165">
            <v>55375.97</v>
          </cell>
          <cell r="H1165">
            <v>130409.24</v>
          </cell>
          <cell r="I1165">
            <v>54825.52</v>
          </cell>
          <cell r="J1165">
            <v>126489.48</v>
          </cell>
          <cell r="K1165">
            <v>91776.24</v>
          </cell>
          <cell r="L1165">
            <v>95090.5</v>
          </cell>
          <cell r="M1165">
            <v>92437.69</v>
          </cell>
          <cell r="N1165">
            <v>43107.59</v>
          </cell>
          <cell r="O1165">
            <v>101925.5</v>
          </cell>
          <cell r="P1165">
            <v>64789.42</v>
          </cell>
          <cell r="Q1165">
            <v>1036837.0800000001</v>
          </cell>
          <cell r="R1165">
            <v>12</v>
          </cell>
          <cell r="S1165">
            <v>69613.62</v>
          </cell>
          <cell r="T1165">
            <v>2724.88015551048</v>
          </cell>
          <cell r="U1165">
            <v>5933.8862576687125</v>
          </cell>
          <cell r="V1165">
            <v>967223.4600000001</v>
          </cell>
          <cell r="W1165" t="str">
            <v>Daily rate for Vacation</v>
          </cell>
          <cell r="X1165" t="str">
            <v>NN</v>
          </cell>
          <cell r="Y1165" t="str">
            <v>Ф.И.О.</v>
          </cell>
          <cell r="Z1165" t="str">
            <v>Центр</v>
          </cell>
          <cell r="AA1165" t="str">
            <v>Daily rate for Sick Leaves</v>
          </cell>
          <cell r="AB1165" t="str">
            <v>Salary</v>
          </cell>
        </row>
        <row r="1166">
          <cell r="A1166">
            <v>10008338</v>
          </cell>
          <cell r="B1166">
            <v>50303</v>
          </cell>
          <cell r="C1166" t="str">
            <v>Бурабаев Беркин</v>
          </cell>
          <cell r="D1166">
            <v>156300</v>
          </cell>
          <cell r="E1166">
            <v>55779.43</v>
          </cell>
          <cell r="F1166">
            <v>116416.21</v>
          </cell>
          <cell r="G1166">
            <v>56645.28</v>
          </cell>
          <cell r="H1166">
            <v>140732.1</v>
          </cell>
          <cell r="I1166">
            <v>53608.19</v>
          </cell>
          <cell r="J1166">
            <v>154970.08</v>
          </cell>
          <cell r="K1166">
            <v>90563.51</v>
          </cell>
          <cell r="L1166">
            <v>100980.95</v>
          </cell>
          <cell r="M1166">
            <v>119537.78</v>
          </cell>
          <cell r="N1166">
            <v>81540.91</v>
          </cell>
          <cell r="O1166">
            <v>208377.68</v>
          </cell>
          <cell r="P1166">
            <v>66606.19</v>
          </cell>
          <cell r="Q1166">
            <v>1245758.31</v>
          </cell>
          <cell r="R1166">
            <v>12</v>
          </cell>
          <cell r="S1166">
            <v>89207.34</v>
          </cell>
          <cell r="T1166">
            <v>3258.257183908046</v>
          </cell>
          <cell r="U1166">
            <v>6218.015967741935</v>
          </cell>
          <cell r="V1166">
            <v>1156550.97</v>
          </cell>
          <cell r="W1166" t="str">
            <v>Daily rate for Vacation</v>
          </cell>
          <cell r="X1166" t="str">
            <v>NN</v>
          </cell>
          <cell r="Y1166" t="str">
            <v>Ф.И.О.</v>
          </cell>
          <cell r="Z1166" t="str">
            <v>Центр</v>
          </cell>
          <cell r="AA1166" t="str">
            <v>Daily rate for Sick Leaves</v>
          </cell>
          <cell r="AB1166" t="str">
            <v>Salary</v>
          </cell>
        </row>
        <row r="1167">
          <cell r="A1167">
            <v>10008340</v>
          </cell>
          <cell r="B1167">
            <v>50304</v>
          </cell>
          <cell r="C1167" t="str">
            <v>Жарилгасов Оринбасар</v>
          </cell>
          <cell r="D1167">
            <v>156300</v>
          </cell>
          <cell r="E1167">
            <v>94429.82</v>
          </cell>
          <cell r="F1167">
            <v>81377.59</v>
          </cell>
          <cell r="G1167">
            <v>76362.54</v>
          </cell>
          <cell r="H1167">
            <v>60624.41</v>
          </cell>
          <cell r="I1167">
            <v>85734.47</v>
          </cell>
          <cell r="J1167">
            <v>56043.46</v>
          </cell>
          <cell r="K1167">
            <v>107582.79</v>
          </cell>
          <cell r="L1167">
            <v>110114.04</v>
          </cell>
          <cell r="M1167">
            <v>146565.88</v>
          </cell>
          <cell r="N1167">
            <v>52234.17</v>
          </cell>
          <cell r="O1167">
            <v>108053.31</v>
          </cell>
          <cell r="P1167">
            <v>96153.49</v>
          </cell>
          <cell r="Q1167">
            <v>1075275.97</v>
          </cell>
          <cell r="R1167">
            <v>12</v>
          </cell>
          <cell r="S1167">
            <v>33493.76</v>
          </cell>
          <cell r="T1167">
            <v>2934.928470813613</v>
          </cell>
          <cell r="U1167">
            <v>5820.012346368715</v>
          </cell>
          <cell r="V1167">
            <v>1041782.21</v>
          </cell>
          <cell r="W1167" t="str">
            <v>Daily rate for Vacation</v>
          </cell>
          <cell r="X1167" t="str">
            <v>NN</v>
          </cell>
          <cell r="Y1167" t="str">
            <v>Ф.И.О.</v>
          </cell>
          <cell r="Z1167" t="str">
            <v>Центр</v>
          </cell>
          <cell r="AA1167" t="str">
            <v>Daily rate for Sick Leaves</v>
          </cell>
          <cell r="AB1167" t="str">
            <v>Salary</v>
          </cell>
        </row>
        <row r="1168">
          <cell r="A1168">
            <v>10008364</v>
          </cell>
          <cell r="B1168">
            <v>50305</v>
          </cell>
          <cell r="C1168" t="str">
            <v>Досыбеков Тажи</v>
          </cell>
          <cell r="D1168">
            <v>156300</v>
          </cell>
          <cell r="E1168">
            <v>93452.4</v>
          </cell>
          <cell r="F1168">
            <v>97253.33</v>
          </cell>
          <cell r="G1168">
            <v>103244.23</v>
          </cell>
          <cell r="H1168">
            <v>110691.24</v>
          </cell>
          <cell r="I1168">
            <v>97607.58</v>
          </cell>
          <cell r="J1168">
            <v>109632.38</v>
          </cell>
          <cell r="K1168">
            <v>83700.43</v>
          </cell>
          <cell r="L1168">
            <v>111094.44</v>
          </cell>
          <cell r="M1168">
            <v>152730.76</v>
          </cell>
          <cell r="N1168">
            <v>124132.81</v>
          </cell>
          <cell r="O1168">
            <v>90467.81</v>
          </cell>
          <cell r="P1168">
            <v>90451.05</v>
          </cell>
          <cell r="Q1168">
            <v>1264458.46</v>
          </cell>
          <cell r="R1168">
            <v>12</v>
          </cell>
          <cell r="S1168">
            <v>84357.46</v>
          </cell>
          <cell r="T1168">
            <v>3324.60277214334</v>
          </cell>
          <cell r="U1168">
            <v>6178.539267015707</v>
          </cell>
          <cell r="V1168">
            <v>1180101</v>
          </cell>
          <cell r="W1168" t="str">
            <v>Daily rate for Vacation</v>
          </cell>
          <cell r="X1168" t="str">
            <v>NN</v>
          </cell>
          <cell r="Y1168" t="str">
            <v>Ф.И.О.</v>
          </cell>
          <cell r="Z1168" t="str">
            <v>Центр</v>
          </cell>
          <cell r="AA1168" t="str">
            <v>Daily rate for Sick Leaves</v>
          </cell>
          <cell r="AB1168" t="str">
            <v>Salary</v>
          </cell>
        </row>
        <row r="1169">
          <cell r="A1169">
            <v>10008374</v>
          </cell>
          <cell r="B1169">
            <v>50306</v>
          </cell>
          <cell r="C1169" t="str">
            <v>Шамкулов Ерлан</v>
          </cell>
          <cell r="D1169">
            <v>156300</v>
          </cell>
          <cell r="E1169">
            <v>60511.17</v>
          </cell>
          <cell r="F1169">
            <v>157163.71</v>
          </cell>
          <cell r="G1169">
            <v>77094.8</v>
          </cell>
          <cell r="H1169">
            <v>185227.7</v>
          </cell>
          <cell r="I1169">
            <v>63928.26</v>
          </cell>
          <cell r="J1169">
            <v>167716.79</v>
          </cell>
          <cell r="K1169">
            <v>118383.39</v>
          </cell>
          <cell r="L1169">
            <v>137758.35</v>
          </cell>
          <cell r="M1169">
            <v>145201.12</v>
          </cell>
          <cell r="N1169">
            <v>106515.95</v>
          </cell>
          <cell r="O1169">
            <v>142291.75</v>
          </cell>
          <cell r="P1169">
            <v>150641.95</v>
          </cell>
          <cell r="Q1169">
            <v>1512434.94</v>
          </cell>
          <cell r="R1169">
            <v>12</v>
          </cell>
          <cell r="S1169">
            <v>70829.6</v>
          </cell>
          <cell r="T1169">
            <v>4061.317725940951</v>
          </cell>
          <cell r="U1169">
            <v>7834.811630434781</v>
          </cell>
          <cell r="V1169">
            <v>1441605.3399999999</v>
          </cell>
          <cell r="W1169" t="str">
            <v>Daily rate for Vacation</v>
          </cell>
          <cell r="X1169" t="str">
            <v>NN</v>
          </cell>
          <cell r="Y1169" t="str">
            <v>Ф.И.О.</v>
          </cell>
          <cell r="Z1169" t="str">
            <v>Центр</v>
          </cell>
          <cell r="AA1169" t="str">
            <v>Daily rate for Sick Leaves</v>
          </cell>
          <cell r="AB1169" t="str">
            <v>Salary</v>
          </cell>
        </row>
        <row r="1170">
          <cell r="A1170">
            <v>10008378</v>
          </cell>
          <cell r="B1170">
            <v>50308</v>
          </cell>
          <cell r="C1170" t="str">
            <v>Ескулов Куанышкали</v>
          </cell>
          <cell r="D1170">
            <v>156300</v>
          </cell>
          <cell r="E1170">
            <v>119718.31</v>
          </cell>
          <cell r="F1170">
            <v>52368.1</v>
          </cell>
          <cell r="G1170">
            <v>43693.2</v>
          </cell>
          <cell r="H1170">
            <v>49536.7</v>
          </cell>
          <cell r="I1170">
            <v>129275.93</v>
          </cell>
          <cell r="J1170">
            <v>62181.07</v>
          </cell>
          <cell r="K1170">
            <v>122694.08</v>
          </cell>
          <cell r="L1170">
            <v>114803.44</v>
          </cell>
          <cell r="M1170">
            <v>115188.6</v>
          </cell>
          <cell r="N1170">
            <v>44606.46</v>
          </cell>
          <cell r="O1170">
            <v>91211.9</v>
          </cell>
          <cell r="P1170">
            <v>120683.26</v>
          </cell>
          <cell r="Q1170">
            <v>1065961.05</v>
          </cell>
          <cell r="R1170">
            <v>12</v>
          </cell>
          <cell r="S1170">
            <v>16927.48</v>
          </cell>
          <cell r="T1170">
            <v>2955.357138832545</v>
          </cell>
          <cell r="U1170">
            <v>6319.479337349398</v>
          </cell>
          <cell r="V1170">
            <v>1049033.57</v>
          </cell>
          <cell r="W1170" t="str">
            <v>Daily rate for Vacation</v>
          </cell>
          <cell r="X1170" t="str">
            <v>NN</v>
          </cell>
          <cell r="Y1170" t="str">
            <v>Ф.И.О.</v>
          </cell>
          <cell r="Z1170" t="str">
            <v>Центр</v>
          </cell>
          <cell r="AA1170" t="str">
            <v>Daily rate for Sick Leaves</v>
          </cell>
          <cell r="AB1170" t="str">
            <v>Salary</v>
          </cell>
        </row>
        <row r="1171">
          <cell r="A1171">
            <v>10008380</v>
          </cell>
          <cell r="B1171">
            <v>50309</v>
          </cell>
          <cell r="C1171" t="str">
            <v>Мухамбеталиев Ерсаин</v>
          </cell>
          <cell r="D1171">
            <v>156300</v>
          </cell>
          <cell r="E1171">
            <v>119719.09</v>
          </cell>
          <cell r="F1171">
            <v>52367.88</v>
          </cell>
          <cell r="G1171">
            <v>124989.3</v>
          </cell>
          <cell r="H1171">
            <v>53089.77</v>
          </cell>
          <cell r="I1171">
            <v>133292.99</v>
          </cell>
          <cell r="J1171">
            <v>66990.92</v>
          </cell>
          <cell r="K1171">
            <v>139351.28</v>
          </cell>
          <cell r="L1171">
            <v>142870.7</v>
          </cell>
          <cell r="M1171">
            <v>142518.89</v>
          </cell>
          <cell r="N1171">
            <v>115165.23</v>
          </cell>
          <cell r="O1171">
            <v>211541.99</v>
          </cell>
          <cell r="P1171">
            <v>139999.84</v>
          </cell>
          <cell r="Q1171">
            <v>1441897.8800000004</v>
          </cell>
          <cell r="R1171">
            <v>12</v>
          </cell>
          <cell r="S1171">
            <v>88396.5</v>
          </cell>
          <cell r="T1171">
            <v>3813.109589812938</v>
          </cell>
          <cell r="U1171">
            <v>7086.394659685866</v>
          </cell>
          <cell r="V1171">
            <v>1353501.3800000004</v>
          </cell>
          <cell r="W1171" t="str">
            <v>Daily rate for Vacation</v>
          </cell>
          <cell r="X1171" t="str">
            <v>NN</v>
          </cell>
          <cell r="Y1171" t="str">
            <v>Ф.И.О.</v>
          </cell>
          <cell r="Z1171" t="str">
            <v>Центр</v>
          </cell>
          <cell r="AA1171" t="str">
            <v>Daily rate for Sick Leaves</v>
          </cell>
          <cell r="AB1171" t="str">
            <v>Salary</v>
          </cell>
        </row>
        <row r="1172">
          <cell r="A1172">
            <v>10008384</v>
          </cell>
          <cell r="B1172">
            <v>50310</v>
          </cell>
          <cell r="C1172" t="str">
            <v>Шишкин Михаил</v>
          </cell>
          <cell r="D1172">
            <v>156300</v>
          </cell>
          <cell r="E1172">
            <v>125374.57</v>
          </cell>
          <cell r="F1172">
            <v>55196.76</v>
          </cell>
          <cell r="G1172">
            <v>126408.11</v>
          </cell>
          <cell r="H1172">
            <v>49535.82</v>
          </cell>
          <cell r="I1172">
            <v>150471.35</v>
          </cell>
          <cell r="J1172">
            <v>72335.21</v>
          </cell>
          <cell r="K1172">
            <v>140671.42</v>
          </cell>
          <cell r="L1172">
            <v>133473.49</v>
          </cell>
          <cell r="M1172">
            <v>137765.58</v>
          </cell>
          <cell r="N1172">
            <v>85739.27</v>
          </cell>
          <cell r="O1172">
            <v>125418.87</v>
          </cell>
          <cell r="P1172">
            <v>121159.91</v>
          </cell>
          <cell r="Q1172">
            <v>1323550.3599999996</v>
          </cell>
          <cell r="R1172">
            <v>12</v>
          </cell>
          <cell r="S1172">
            <v>1429</v>
          </cell>
          <cell r="T1172">
            <v>3724.7052062204184</v>
          </cell>
          <cell r="U1172">
            <v>6995.351111111109</v>
          </cell>
          <cell r="V1172">
            <v>1322121.3599999996</v>
          </cell>
          <cell r="W1172" t="str">
            <v>Daily rate for Vacation</v>
          </cell>
          <cell r="X1172" t="str">
            <v>NN</v>
          </cell>
          <cell r="Y1172" t="str">
            <v>Ф.И.О.</v>
          </cell>
          <cell r="Z1172" t="str">
            <v>Центр</v>
          </cell>
          <cell r="AA1172" t="str">
            <v>Daily rate for Sick Leaves</v>
          </cell>
          <cell r="AB1172" t="str">
            <v>Salary</v>
          </cell>
        </row>
        <row r="1173">
          <cell r="A1173">
            <v>10008399</v>
          </cell>
          <cell r="B1173">
            <v>50312</v>
          </cell>
          <cell r="C1173" t="str">
            <v>Титекенов Бекболат</v>
          </cell>
          <cell r="D1173">
            <v>156300</v>
          </cell>
          <cell r="E1173">
            <v>92476.98</v>
          </cell>
          <cell r="F1173">
            <v>47526.44</v>
          </cell>
          <cell r="G1173">
            <v>109303.76</v>
          </cell>
          <cell r="H1173">
            <v>44958.02</v>
          </cell>
          <cell r="I1173">
            <v>104257.5</v>
          </cell>
          <cell r="J1173">
            <v>50265.52</v>
          </cell>
          <cell r="K1173">
            <v>101511.07</v>
          </cell>
          <cell r="L1173">
            <v>93917.04</v>
          </cell>
          <cell r="M1173">
            <v>93983.31</v>
          </cell>
          <cell r="N1173">
            <v>73597.87</v>
          </cell>
          <cell r="O1173">
            <v>73670.95</v>
          </cell>
          <cell r="P1173">
            <v>123489.66</v>
          </cell>
          <cell r="Q1173">
            <v>1008958.1200000001</v>
          </cell>
          <cell r="R1173">
            <v>12</v>
          </cell>
          <cell r="S1173">
            <v>76694.19</v>
          </cell>
          <cell r="T1173">
            <v>2626.391508902412</v>
          </cell>
          <cell r="U1173">
            <v>5420.139127906978</v>
          </cell>
          <cell r="V1173">
            <v>932263.9300000002</v>
          </cell>
          <cell r="W1173" t="str">
            <v>Daily rate for Vacation</v>
          </cell>
          <cell r="X1173" t="str">
            <v>NN</v>
          </cell>
          <cell r="Y1173" t="str">
            <v>Ф.И.О.</v>
          </cell>
          <cell r="Z1173" t="str">
            <v>Центр</v>
          </cell>
          <cell r="AA1173" t="str">
            <v>Daily rate for Sick Leaves</v>
          </cell>
          <cell r="AB1173" t="str">
            <v>Salary</v>
          </cell>
        </row>
        <row r="1174">
          <cell r="A1174">
            <v>10008412</v>
          </cell>
          <cell r="B1174">
            <v>50313</v>
          </cell>
          <cell r="C1174" t="str">
            <v>Карлин Александр</v>
          </cell>
          <cell r="D1174">
            <v>156300</v>
          </cell>
          <cell r="E1174">
            <v>169840.29</v>
          </cell>
          <cell r="F1174">
            <v>67010.84</v>
          </cell>
          <cell r="G1174">
            <v>167479.15</v>
          </cell>
          <cell r="H1174">
            <v>59355.68</v>
          </cell>
          <cell r="I1174">
            <v>148979.83</v>
          </cell>
          <cell r="J1174">
            <v>71565.46</v>
          </cell>
          <cell r="K1174">
            <v>137784.25</v>
          </cell>
          <cell r="L1174">
            <v>126481.86</v>
          </cell>
          <cell r="M1174">
            <v>124503.16</v>
          </cell>
          <cell r="N1174">
            <v>104238.34</v>
          </cell>
          <cell r="O1174">
            <v>202493.9</v>
          </cell>
          <cell r="P1174">
            <v>131473.54</v>
          </cell>
          <cell r="Q1174">
            <v>1511206.3</v>
          </cell>
          <cell r="R1174">
            <v>12</v>
          </cell>
          <cell r="S1174">
            <v>111648.86</v>
          </cell>
          <cell r="T1174">
            <v>3942.859589812937</v>
          </cell>
          <cell r="U1174">
            <v>7289.361666666667</v>
          </cell>
          <cell r="V1174">
            <v>1399557.44</v>
          </cell>
          <cell r="W1174" t="str">
            <v>Daily rate for Vacation</v>
          </cell>
          <cell r="X1174" t="str">
            <v>NN</v>
          </cell>
          <cell r="Y1174" t="str">
            <v>Ф.И.О.</v>
          </cell>
          <cell r="Z1174" t="str">
            <v>Центр</v>
          </cell>
          <cell r="AA1174" t="str">
            <v>Daily rate for Sick Leaves</v>
          </cell>
          <cell r="AB1174" t="str">
            <v>Salary</v>
          </cell>
        </row>
        <row r="1175">
          <cell r="A1175">
            <v>10008417</v>
          </cell>
          <cell r="B1175">
            <v>50316</v>
          </cell>
          <cell r="C1175" t="str">
            <v>Кубатин Борис</v>
          </cell>
          <cell r="D1175">
            <v>156300</v>
          </cell>
          <cell r="E1175">
            <v>158921.71</v>
          </cell>
          <cell r="F1175">
            <v>72998.99</v>
          </cell>
          <cell r="G1175">
            <v>149967.26</v>
          </cell>
          <cell r="H1175">
            <v>59355.58</v>
          </cell>
          <cell r="I1175">
            <v>147576.58</v>
          </cell>
          <cell r="J1175">
            <v>83589.02</v>
          </cell>
          <cell r="K1175">
            <v>154363.95</v>
          </cell>
          <cell r="L1175">
            <v>116153.81</v>
          </cell>
          <cell r="M1175">
            <v>242059.96</v>
          </cell>
          <cell r="N1175">
            <v>94346.57</v>
          </cell>
          <cell r="O1175">
            <v>117666.41</v>
          </cell>
          <cell r="P1175">
            <v>72598.41</v>
          </cell>
          <cell r="Q1175">
            <v>1469598.25</v>
          </cell>
          <cell r="R1175">
            <v>12</v>
          </cell>
          <cell r="S1175">
            <v>91725.24</v>
          </cell>
          <cell r="T1175">
            <v>3881.7698050484564</v>
          </cell>
          <cell r="U1175">
            <v>7251.963210526316</v>
          </cell>
          <cell r="V1175">
            <v>1377873.01</v>
          </cell>
          <cell r="W1175" t="str">
            <v>Daily rate for Vacation</v>
          </cell>
          <cell r="X1175" t="str">
            <v>NN</v>
          </cell>
          <cell r="Y1175" t="str">
            <v>Ф.И.О.</v>
          </cell>
          <cell r="Z1175" t="str">
            <v>Центр</v>
          </cell>
          <cell r="AA1175" t="str">
            <v>Daily rate for Sick Leaves</v>
          </cell>
          <cell r="AB1175" t="str">
            <v>Salary</v>
          </cell>
        </row>
        <row r="1176">
          <cell r="A1176">
            <v>10008420</v>
          </cell>
          <cell r="B1176">
            <v>50317</v>
          </cell>
          <cell r="C1176" t="str">
            <v>Циманович Виктор</v>
          </cell>
          <cell r="D1176">
            <v>156300</v>
          </cell>
          <cell r="E1176">
            <v>60440.73</v>
          </cell>
          <cell r="F1176">
            <v>459232.56</v>
          </cell>
          <cell r="G1176">
            <v>190056.35</v>
          </cell>
          <cell r="H1176">
            <v>176612.19</v>
          </cell>
          <cell r="I1176">
            <v>266458.93</v>
          </cell>
          <cell r="J1176">
            <v>128238.38</v>
          </cell>
          <cell r="K1176">
            <v>239216.4</v>
          </cell>
          <cell r="L1176">
            <v>234495.3</v>
          </cell>
          <cell r="M1176">
            <v>398291.9</v>
          </cell>
          <cell r="N1176">
            <v>187340.78</v>
          </cell>
          <cell r="O1176">
            <v>182373.71</v>
          </cell>
          <cell r="P1176">
            <v>248216.47</v>
          </cell>
          <cell r="Q1176">
            <v>2770973.7</v>
          </cell>
          <cell r="R1176">
            <v>12</v>
          </cell>
          <cell r="S1176">
            <v>163215.7</v>
          </cell>
          <cell r="T1176">
            <v>7346.624971827811</v>
          </cell>
          <cell r="U1176">
            <v>14020.20430107527</v>
          </cell>
          <cell r="V1176">
            <v>2607758</v>
          </cell>
          <cell r="W1176" t="str">
            <v>Daily rate for Vacation</v>
          </cell>
          <cell r="X1176" t="str">
            <v>NN</v>
          </cell>
          <cell r="Y1176" t="str">
            <v>Ф.И.О.</v>
          </cell>
          <cell r="Z1176" t="str">
            <v>Центр</v>
          </cell>
          <cell r="AA1176" t="str">
            <v>Daily rate for Sick Leaves</v>
          </cell>
          <cell r="AB1176" t="str">
            <v>Salary</v>
          </cell>
        </row>
        <row r="1177">
          <cell r="A1177">
            <v>10008673</v>
          </cell>
          <cell r="B1177">
            <v>50319</v>
          </cell>
          <cell r="C1177" t="str">
            <v>Уразов Ерсаин</v>
          </cell>
          <cell r="D1177">
            <v>156300</v>
          </cell>
          <cell r="E1177">
            <v>66168.33</v>
          </cell>
          <cell r="F1177">
            <v>138488.1</v>
          </cell>
          <cell r="G1177">
            <v>68620.12</v>
          </cell>
          <cell r="H1177">
            <v>206331.97</v>
          </cell>
          <cell r="I1177">
            <v>9158.01</v>
          </cell>
          <cell r="J1177">
            <v>196462.66</v>
          </cell>
          <cell r="K1177">
            <v>105781.09</v>
          </cell>
          <cell r="L1177">
            <v>125956.55</v>
          </cell>
          <cell r="M1177">
            <v>139197.04</v>
          </cell>
          <cell r="N1177">
            <v>90238.96</v>
          </cell>
          <cell r="O1177">
            <v>117666.58</v>
          </cell>
          <cell r="P1177">
            <v>128674.35</v>
          </cell>
          <cell r="Q1177">
            <v>1392743.7600000002</v>
          </cell>
          <cell r="R1177">
            <v>12</v>
          </cell>
          <cell r="S1177">
            <v>58709.88</v>
          </cell>
          <cell r="T1177">
            <v>3758.265382014876</v>
          </cell>
          <cell r="U1177">
            <v>7579.737954545457</v>
          </cell>
          <cell r="V1177">
            <v>1334033.8800000004</v>
          </cell>
          <cell r="W1177" t="str">
            <v>Daily rate for Vacation</v>
          </cell>
          <cell r="X1177" t="str">
            <v>NN</v>
          </cell>
          <cell r="Y1177" t="str">
            <v>Ф.И.О.</v>
          </cell>
          <cell r="Z1177" t="str">
            <v>Центр</v>
          </cell>
          <cell r="AA1177" t="str">
            <v>Daily rate for Sick Leaves</v>
          </cell>
          <cell r="AB1177" t="str">
            <v>Salary</v>
          </cell>
        </row>
        <row r="1178">
          <cell r="A1178">
            <v>10008678</v>
          </cell>
          <cell r="B1178">
            <v>50321</v>
          </cell>
          <cell r="C1178" t="str">
            <v>Нургалиев Куаныш</v>
          </cell>
          <cell r="D1178">
            <v>156300</v>
          </cell>
          <cell r="E1178">
            <v>126633.23</v>
          </cell>
          <cell r="F1178">
            <v>102099.92</v>
          </cell>
          <cell r="G1178">
            <v>104146.57</v>
          </cell>
          <cell r="H1178">
            <v>102595.55</v>
          </cell>
          <cell r="I1178">
            <v>102727.55</v>
          </cell>
          <cell r="J1178">
            <v>102495.93</v>
          </cell>
          <cell r="K1178">
            <v>129624.8</v>
          </cell>
          <cell r="L1178">
            <v>116623.39</v>
          </cell>
          <cell r="M1178">
            <v>145540.64</v>
          </cell>
          <cell r="N1178">
            <v>110792.48</v>
          </cell>
          <cell r="O1178">
            <v>129481.04</v>
          </cell>
          <cell r="P1178">
            <v>115146.61</v>
          </cell>
          <cell r="Q1178">
            <v>1387907.7100000002</v>
          </cell>
          <cell r="R1178">
            <v>12</v>
          </cell>
          <cell r="S1178">
            <v>8686.8</v>
          </cell>
          <cell r="T1178">
            <v>3885.567134324995</v>
          </cell>
          <cell r="U1178">
            <v>7146.222331606218</v>
          </cell>
          <cell r="V1178">
            <v>1379220.9100000001</v>
          </cell>
          <cell r="W1178" t="str">
            <v>Daily rate for Vacation</v>
          </cell>
          <cell r="X1178" t="str">
            <v>NN</v>
          </cell>
          <cell r="Y1178" t="str">
            <v>Ф.И.О.</v>
          </cell>
          <cell r="Z1178" t="str">
            <v>Центр</v>
          </cell>
          <cell r="AA1178" t="str">
            <v>Daily rate for Sick Leaves</v>
          </cell>
          <cell r="AB1178" t="str">
            <v>Salary</v>
          </cell>
        </row>
        <row r="1179">
          <cell r="A1179">
            <v>10008684</v>
          </cell>
          <cell r="B1179">
            <v>50322</v>
          </cell>
          <cell r="C1179" t="str">
            <v>Бисенгазиев Казбек</v>
          </cell>
          <cell r="D1179">
            <v>156300</v>
          </cell>
          <cell r="E1179">
            <v>126633.63</v>
          </cell>
          <cell r="F1179">
            <v>102099.32</v>
          </cell>
          <cell r="G1179">
            <v>102430.41</v>
          </cell>
          <cell r="H1179">
            <v>51153.04</v>
          </cell>
          <cell r="I1179">
            <v>102728.24</v>
          </cell>
          <cell r="J1179">
            <v>102496.61</v>
          </cell>
          <cell r="K1179">
            <v>126459.1</v>
          </cell>
          <cell r="L1179">
            <v>131291.14</v>
          </cell>
          <cell r="M1179">
            <v>153792.16</v>
          </cell>
          <cell r="N1179">
            <v>101140.64</v>
          </cell>
          <cell r="O1179">
            <v>129480.56</v>
          </cell>
          <cell r="P1179">
            <v>115146.53</v>
          </cell>
          <cell r="Q1179">
            <v>1344851.3800000001</v>
          </cell>
          <cell r="R1179">
            <v>12</v>
          </cell>
          <cell r="S1179">
            <v>8286.56</v>
          </cell>
          <cell r="T1179">
            <v>3765.3955938697322</v>
          </cell>
          <cell r="U1179">
            <v>7147.405454545455</v>
          </cell>
          <cell r="V1179">
            <v>1336564.82</v>
          </cell>
          <cell r="W1179" t="str">
            <v>Daily rate for Vacation</v>
          </cell>
          <cell r="X1179" t="str">
            <v>NN</v>
          </cell>
          <cell r="Y1179" t="str">
            <v>Ф.И.О.</v>
          </cell>
          <cell r="Z1179" t="str">
            <v>Центр</v>
          </cell>
          <cell r="AA1179" t="str">
            <v>Daily rate for Sick Leaves</v>
          </cell>
          <cell r="AB1179" t="str">
            <v>Salary</v>
          </cell>
        </row>
        <row r="1180">
          <cell r="A1180">
            <v>10008701</v>
          </cell>
          <cell r="B1180">
            <v>50323</v>
          </cell>
          <cell r="C1180" t="str">
            <v>Яковлев Валерий</v>
          </cell>
          <cell r="D1180">
            <v>156300</v>
          </cell>
          <cell r="E1180">
            <v>74329.13</v>
          </cell>
          <cell r="F1180">
            <v>129586.54</v>
          </cell>
          <cell r="G1180">
            <v>62140.9</v>
          </cell>
          <cell r="H1180">
            <v>156913.66</v>
          </cell>
          <cell r="I1180">
            <v>66740.37</v>
          </cell>
          <cell r="J1180">
            <v>145328.15</v>
          </cell>
          <cell r="K1180">
            <v>109162.84</v>
          </cell>
          <cell r="L1180">
            <v>112665.06</v>
          </cell>
          <cell r="M1180">
            <v>126620.05</v>
          </cell>
          <cell r="N1180">
            <v>185093.73</v>
          </cell>
          <cell r="O1180">
            <v>118335.92</v>
          </cell>
          <cell r="P1180">
            <v>67988.39</v>
          </cell>
          <cell r="Q1180">
            <v>1354904.7399999998</v>
          </cell>
          <cell r="R1180">
            <v>12</v>
          </cell>
          <cell r="S1180">
            <v>104798.2</v>
          </cell>
          <cell r="T1180">
            <v>3521.823698444895</v>
          </cell>
          <cell r="U1180">
            <v>6721.002903225805</v>
          </cell>
          <cell r="V1180">
            <v>1250106.5399999998</v>
          </cell>
          <cell r="W1180" t="str">
            <v>Daily rate for Vacation</v>
          </cell>
          <cell r="X1180" t="str">
            <v>NN</v>
          </cell>
          <cell r="Y1180" t="str">
            <v>Ф.И.О.</v>
          </cell>
          <cell r="Z1180" t="str">
            <v>Центр</v>
          </cell>
          <cell r="AA1180" t="str">
            <v>Daily rate for Sick Leaves</v>
          </cell>
          <cell r="AB1180" t="str">
            <v>Salary</v>
          </cell>
        </row>
        <row r="1181">
          <cell r="A1181">
            <v>10008768</v>
          </cell>
          <cell r="B1181">
            <v>50325</v>
          </cell>
          <cell r="C1181" t="str">
            <v>Ибрагимов Ильдар</v>
          </cell>
          <cell r="D1181">
            <v>156300</v>
          </cell>
          <cell r="E1181">
            <v>339908.56</v>
          </cell>
          <cell r="F1181">
            <v>0</v>
          </cell>
          <cell r="G1181">
            <v>349192.76</v>
          </cell>
          <cell r="H1181">
            <v>0.71</v>
          </cell>
          <cell r="I1181">
            <v>218146.67</v>
          </cell>
          <cell r="J1181">
            <v>155712.83</v>
          </cell>
          <cell r="K1181">
            <v>477449.94</v>
          </cell>
          <cell r="L1181">
            <v>211632.98</v>
          </cell>
          <cell r="M1181">
            <v>245403.22</v>
          </cell>
          <cell r="N1181">
            <v>146846.45</v>
          </cell>
          <cell r="O1181">
            <v>291456.19</v>
          </cell>
          <cell r="P1181">
            <v>1365980</v>
          </cell>
          <cell r="Q1181">
            <v>3801730.31</v>
          </cell>
          <cell r="R1181">
            <v>11</v>
          </cell>
          <cell r="S1181">
            <v>261958.09</v>
          </cell>
          <cell r="T1181">
            <v>10878.886901469052</v>
          </cell>
          <cell r="U1181">
            <v>30780.628</v>
          </cell>
          <cell r="V1181">
            <v>3539772.22</v>
          </cell>
          <cell r="W1181" t="str">
            <v>Daily rate for Vacation</v>
          </cell>
          <cell r="X1181" t="str">
            <v>NN</v>
          </cell>
          <cell r="Y1181" t="str">
            <v>Ф.И.О.</v>
          </cell>
          <cell r="Z1181" t="str">
            <v>Центр</v>
          </cell>
          <cell r="AA1181" t="str">
            <v>Daily rate for Sick Leaves</v>
          </cell>
          <cell r="AB1181" t="str">
            <v>Salary</v>
          </cell>
        </row>
        <row r="1182">
          <cell r="A1182">
            <v>10008990</v>
          </cell>
          <cell r="B1182">
            <v>50327</v>
          </cell>
          <cell r="C1182" t="str">
            <v>Кистаубаев Марат</v>
          </cell>
          <cell r="D1182">
            <v>184000</v>
          </cell>
          <cell r="E1182">
            <v>117993.33</v>
          </cell>
          <cell r="F1182">
            <v>112959.29</v>
          </cell>
          <cell r="G1182">
            <v>130324.36</v>
          </cell>
          <cell r="H1182">
            <v>109046.48</v>
          </cell>
          <cell r="I1182">
            <v>109187.15</v>
          </cell>
          <cell r="J1182">
            <v>98886.31</v>
          </cell>
          <cell r="K1182">
            <v>96239.23</v>
          </cell>
          <cell r="L1182">
            <v>115222.62</v>
          </cell>
          <cell r="M1182">
            <v>122215.31</v>
          </cell>
          <cell r="N1182">
            <v>127499.63</v>
          </cell>
          <cell r="O1182">
            <v>178462.81</v>
          </cell>
          <cell r="P1182">
            <v>111106.16</v>
          </cell>
          <cell r="Q1182">
            <v>1429142.68</v>
          </cell>
          <cell r="R1182">
            <v>12</v>
          </cell>
          <cell r="S1182">
            <v>69314.73</v>
          </cell>
          <cell r="T1182">
            <v>3830.9329220193827</v>
          </cell>
          <cell r="U1182">
            <v>5713.56281512605</v>
          </cell>
          <cell r="V1182">
            <v>1359827.95</v>
          </cell>
          <cell r="W1182" t="str">
            <v>Daily rate for Vacation</v>
          </cell>
          <cell r="X1182" t="str">
            <v>NN</v>
          </cell>
          <cell r="Y1182" t="str">
            <v>Ф.И.О.</v>
          </cell>
          <cell r="Z1182" t="str">
            <v>Центр</v>
          </cell>
          <cell r="AA1182" t="str">
            <v>Daily rate for Sick Leaves</v>
          </cell>
          <cell r="AB1182" t="str">
            <v>Salary</v>
          </cell>
        </row>
        <row r="1183">
          <cell r="A1183">
            <v>10015586</v>
          </cell>
          <cell r="B1183">
            <v>50328</v>
          </cell>
          <cell r="C1183" t="str">
            <v>Табынбаев Болашак</v>
          </cell>
          <cell r="D1183">
            <v>156300</v>
          </cell>
          <cell r="E1183">
            <v>53498.41</v>
          </cell>
          <cell r="F1183">
            <v>92553.27</v>
          </cell>
          <cell r="G1183">
            <v>44894.46</v>
          </cell>
          <cell r="H1183">
            <v>109364.86</v>
          </cell>
          <cell r="I1183">
            <v>52939.03</v>
          </cell>
          <cell r="J1183">
            <v>128103.35</v>
          </cell>
          <cell r="K1183">
            <v>96143.72</v>
          </cell>
          <cell r="L1183">
            <v>111704.22</v>
          </cell>
          <cell r="M1183">
            <v>119929.1</v>
          </cell>
          <cell r="N1183">
            <v>167077.24</v>
          </cell>
          <cell r="O1183">
            <v>114994.03</v>
          </cell>
          <cell r="P1183">
            <v>67111.05</v>
          </cell>
          <cell r="Q1183">
            <v>1158312.74</v>
          </cell>
          <cell r="R1183">
            <v>12</v>
          </cell>
          <cell r="S1183">
            <v>73099.84</v>
          </cell>
          <cell r="T1183">
            <v>3057.282228983547</v>
          </cell>
          <cell r="U1183">
            <v>5866.015675675675</v>
          </cell>
          <cell r="V1183">
            <v>1085212.9</v>
          </cell>
          <cell r="W1183" t="str">
            <v>Daily rate for Vacation</v>
          </cell>
          <cell r="X1183" t="str">
            <v>NN</v>
          </cell>
          <cell r="Y1183" t="str">
            <v>Ф.И.О.</v>
          </cell>
          <cell r="Z1183" t="str">
            <v>Центр</v>
          </cell>
          <cell r="AA1183" t="str">
            <v>Daily rate for Sick Leaves</v>
          </cell>
          <cell r="AB1183" t="str">
            <v>Salary</v>
          </cell>
        </row>
        <row r="1184">
          <cell r="A1184">
            <v>10015637</v>
          </cell>
          <cell r="B1184">
            <v>50329</v>
          </cell>
          <cell r="C1184" t="str">
            <v>Бигаиров Мурат</v>
          </cell>
          <cell r="D1184">
            <v>156300</v>
          </cell>
          <cell r="E1184">
            <v>59027.02</v>
          </cell>
          <cell r="F1184">
            <v>102153.51</v>
          </cell>
          <cell r="G1184">
            <v>49456.44</v>
          </cell>
          <cell r="H1184">
            <v>132540.8</v>
          </cell>
          <cell r="I1184">
            <v>52690.58</v>
          </cell>
          <cell r="J1184">
            <v>108719.94</v>
          </cell>
          <cell r="K1184">
            <v>86778.84</v>
          </cell>
          <cell r="L1184">
            <v>99207.7</v>
          </cell>
          <cell r="M1184">
            <v>110033.68</v>
          </cell>
          <cell r="N1184">
            <v>75332.87</v>
          </cell>
          <cell r="O1184">
            <v>98194.45</v>
          </cell>
          <cell r="P1184">
            <v>60612.47</v>
          </cell>
          <cell r="Q1184">
            <v>1034748.2999999999</v>
          </cell>
          <cell r="R1184">
            <v>12</v>
          </cell>
          <cell r="S1184">
            <v>0</v>
          </cell>
          <cell r="T1184">
            <v>2915.1124070317783</v>
          </cell>
          <cell r="U1184">
            <v>5654.362295081967</v>
          </cell>
          <cell r="V1184">
            <v>1034748.2999999999</v>
          </cell>
          <cell r="W1184" t="str">
            <v>Daily rate for Vacation</v>
          </cell>
          <cell r="X1184" t="str">
            <v>NN</v>
          </cell>
          <cell r="Y1184" t="str">
            <v>Ф.И.О.</v>
          </cell>
          <cell r="Z1184" t="str">
            <v>Центр</v>
          </cell>
          <cell r="AA1184" t="str">
            <v>Daily rate for Sick Leaves</v>
          </cell>
          <cell r="AB1184" t="str">
            <v>Salary</v>
          </cell>
        </row>
        <row r="1185">
          <cell r="A1185">
            <v>10015739</v>
          </cell>
          <cell r="B1185">
            <v>50330</v>
          </cell>
          <cell r="C1185" t="str">
            <v>Куттыбаев Моряк</v>
          </cell>
          <cell r="D1185">
            <v>156300</v>
          </cell>
          <cell r="E1185">
            <v>112534.34</v>
          </cell>
          <cell r="F1185">
            <v>116272.65</v>
          </cell>
          <cell r="G1185">
            <v>123759.14</v>
          </cell>
          <cell r="H1185">
            <v>130836.08</v>
          </cell>
          <cell r="I1185">
            <v>116988.34</v>
          </cell>
          <cell r="J1185">
            <v>130709.08</v>
          </cell>
          <cell r="K1185">
            <v>119278.6</v>
          </cell>
          <cell r="L1185">
            <v>124141.8</v>
          </cell>
          <cell r="M1185">
            <v>180957.11</v>
          </cell>
          <cell r="N1185">
            <v>141576.14</v>
          </cell>
          <cell r="O1185">
            <v>108375.19</v>
          </cell>
          <cell r="P1185">
            <v>101140.85</v>
          </cell>
          <cell r="Q1185">
            <v>1506569.3200000003</v>
          </cell>
          <cell r="R1185">
            <v>12</v>
          </cell>
          <cell r="S1185">
            <v>92580.8</v>
          </cell>
          <cell r="T1185">
            <v>3983.515100292992</v>
          </cell>
          <cell r="U1185">
            <v>7251.2231794871805</v>
          </cell>
          <cell r="V1185">
            <v>1413988.5200000003</v>
          </cell>
          <cell r="W1185" t="str">
            <v>Daily rate for Vacation</v>
          </cell>
          <cell r="X1185" t="str">
            <v>NN</v>
          </cell>
          <cell r="Y1185" t="str">
            <v>Ф.И.О.</v>
          </cell>
          <cell r="Z1185" t="str">
            <v>Центр</v>
          </cell>
          <cell r="AA1185" t="str">
            <v>Daily rate for Sick Leaves</v>
          </cell>
          <cell r="AB1185" t="str">
            <v>Salary</v>
          </cell>
        </row>
        <row r="1186">
          <cell r="A1186">
            <v>10015745</v>
          </cell>
          <cell r="B1186">
            <v>50331</v>
          </cell>
          <cell r="C1186" t="str">
            <v>Мекебаев Адил</v>
          </cell>
          <cell r="D1186">
            <v>156300</v>
          </cell>
          <cell r="E1186">
            <v>101909.23</v>
          </cell>
          <cell r="F1186">
            <v>105248.19</v>
          </cell>
          <cell r="G1186">
            <v>112007.33</v>
          </cell>
          <cell r="H1186">
            <v>118373.14</v>
          </cell>
          <cell r="I1186">
            <v>105895.9</v>
          </cell>
          <cell r="J1186">
            <v>117229.18</v>
          </cell>
          <cell r="K1186">
            <v>95519.63</v>
          </cell>
          <cell r="L1186">
            <v>109844.19</v>
          </cell>
          <cell r="M1186">
            <v>173210.48</v>
          </cell>
          <cell r="N1186">
            <v>266.11</v>
          </cell>
          <cell r="O1186">
            <v>98153.7</v>
          </cell>
          <cell r="P1186">
            <v>91644.15</v>
          </cell>
          <cell r="Q1186">
            <v>1229301.23</v>
          </cell>
          <cell r="R1186">
            <v>12</v>
          </cell>
          <cell r="S1186">
            <v>57834.57</v>
          </cell>
          <cell r="T1186">
            <v>3300.2779468109084</v>
          </cell>
          <cell r="U1186">
            <v>6656.060568181818</v>
          </cell>
          <cell r="V1186">
            <v>1171466.66</v>
          </cell>
          <cell r="W1186" t="str">
            <v>Daily rate for Vacation</v>
          </cell>
          <cell r="X1186" t="str">
            <v>NN</v>
          </cell>
          <cell r="Y1186" t="str">
            <v>Ф.И.О.</v>
          </cell>
          <cell r="Z1186" t="str">
            <v>Центр</v>
          </cell>
          <cell r="AA1186" t="str">
            <v>Daily rate for Sick Leaves</v>
          </cell>
          <cell r="AB1186" t="str">
            <v>Salary</v>
          </cell>
        </row>
        <row r="1187">
          <cell r="A1187">
            <v>10015771</v>
          </cell>
          <cell r="B1187">
            <v>50332</v>
          </cell>
          <cell r="C1187" t="str">
            <v>Бекетов Султангали</v>
          </cell>
          <cell r="D1187">
            <v>156300</v>
          </cell>
          <cell r="E1187">
            <v>114236.57</v>
          </cell>
          <cell r="F1187">
            <v>117984.3</v>
          </cell>
          <cell r="G1187">
            <v>123758.69</v>
          </cell>
          <cell r="H1187">
            <v>130835.63</v>
          </cell>
          <cell r="I1187">
            <v>116987.89</v>
          </cell>
          <cell r="J1187">
            <v>130709.64</v>
          </cell>
          <cell r="K1187">
            <v>56633.82</v>
          </cell>
          <cell r="L1187">
            <v>117201.98</v>
          </cell>
          <cell r="M1187">
            <v>118525.18</v>
          </cell>
          <cell r="N1187">
            <v>97506.8</v>
          </cell>
          <cell r="O1187">
            <v>58481.18</v>
          </cell>
          <cell r="P1187">
            <v>101141.19</v>
          </cell>
          <cell r="Q1187">
            <v>1284002.8699999999</v>
          </cell>
          <cell r="R1187">
            <v>12</v>
          </cell>
          <cell r="S1187">
            <v>60875.55</v>
          </cell>
          <cell r="T1187">
            <v>3445.8173315303134</v>
          </cell>
          <cell r="U1187">
            <v>7237.439763313609</v>
          </cell>
          <cell r="V1187">
            <v>1223127.3199999998</v>
          </cell>
          <cell r="W1187" t="str">
            <v>Daily rate for Vacation</v>
          </cell>
          <cell r="X1187" t="str">
            <v>NN</v>
          </cell>
          <cell r="Y1187" t="str">
            <v>Ф.И.О.</v>
          </cell>
          <cell r="Z1187" t="str">
            <v>Центр</v>
          </cell>
          <cell r="AA1187" t="str">
            <v>Daily rate for Sick Leaves</v>
          </cell>
          <cell r="AB1187" t="str">
            <v>Salary</v>
          </cell>
        </row>
        <row r="1188">
          <cell r="A1188">
            <v>10015807</v>
          </cell>
          <cell r="B1188">
            <v>50334</v>
          </cell>
          <cell r="C1188" t="str">
            <v>Молдакулов Нуралы</v>
          </cell>
          <cell r="D1188">
            <v>156150</v>
          </cell>
          <cell r="E1188">
            <v>122533.25</v>
          </cell>
          <cell r="F1188">
            <v>52368.06</v>
          </cell>
          <cell r="G1188">
            <v>127827.05</v>
          </cell>
          <cell r="H1188">
            <v>49535.87</v>
          </cell>
          <cell r="I1188">
            <v>119415.54</v>
          </cell>
          <cell r="J1188">
            <v>56121.68</v>
          </cell>
          <cell r="K1188">
            <v>126823.52</v>
          </cell>
          <cell r="L1188">
            <v>115447.68</v>
          </cell>
          <cell r="M1188">
            <v>115187.88</v>
          </cell>
          <cell r="N1188">
            <v>84649.2</v>
          </cell>
          <cell r="O1188">
            <v>85471.41</v>
          </cell>
          <cell r="P1188">
            <v>109646.98</v>
          </cell>
          <cell r="Q1188">
            <v>1165028.1199999999</v>
          </cell>
          <cell r="R1188">
            <v>12</v>
          </cell>
          <cell r="S1188">
            <v>0</v>
          </cell>
          <cell r="T1188">
            <v>3282.139170610773</v>
          </cell>
          <cell r="U1188">
            <v>6067.854791666666</v>
          </cell>
          <cell r="V1188">
            <v>1165028.1199999999</v>
          </cell>
          <cell r="W1188" t="str">
            <v>Daily rate for Vacation</v>
          </cell>
          <cell r="X1188" t="str">
            <v>NN</v>
          </cell>
          <cell r="Y1188" t="str">
            <v>Ф.И.О.</v>
          </cell>
          <cell r="Z1188" t="str">
            <v>Центр</v>
          </cell>
          <cell r="AA1188" t="str">
            <v>Daily rate for Sick Leaves</v>
          </cell>
          <cell r="AB1188" t="str">
            <v>Salary</v>
          </cell>
        </row>
        <row r="1189">
          <cell r="A1189">
            <v>10015853</v>
          </cell>
          <cell r="B1189">
            <v>50335</v>
          </cell>
          <cell r="C1189" t="str">
            <v>Куанов Жанай</v>
          </cell>
          <cell r="D1189">
            <v>156100</v>
          </cell>
          <cell r="E1189">
            <v>76909.96</v>
          </cell>
          <cell r="F1189">
            <v>77310.23</v>
          </cell>
          <cell r="G1189">
            <v>77561.17</v>
          </cell>
          <cell r="H1189">
            <v>88967.87</v>
          </cell>
          <cell r="I1189">
            <v>88567.37</v>
          </cell>
          <cell r="J1189">
            <v>96313.89</v>
          </cell>
          <cell r="K1189">
            <v>101335.05</v>
          </cell>
          <cell r="L1189">
            <v>100637.46</v>
          </cell>
          <cell r="M1189">
            <v>114531.23</v>
          </cell>
          <cell r="N1189">
            <v>76672.71</v>
          </cell>
          <cell r="O1189">
            <v>127490.25</v>
          </cell>
          <cell r="P1189">
            <v>76673.25</v>
          </cell>
          <cell r="Q1189">
            <v>1102970.44</v>
          </cell>
          <cell r="R1189">
            <v>12</v>
          </cell>
          <cell r="S1189">
            <v>42172.69</v>
          </cell>
          <cell r="T1189">
            <v>2988.4994083840434</v>
          </cell>
          <cell r="U1189">
            <v>5439.988461538462</v>
          </cell>
          <cell r="V1189">
            <v>1060797.75</v>
          </cell>
          <cell r="W1189" t="str">
            <v>Daily rate for Vacation</v>
          </cell>
          <cell r="X1189" t="str">
            <v>NN</v>
          </cell>
          <cell r="Y1189" t="str">
            <v>Ф.И.О.</v>
          </cell>
          <cell r="Z1189" t="str">
            <v>Центр</v>
          </cell>
          <cell r="AA1189" t="str">
            <v>Daily rate for Sick Leaves</v>
          </cell>
          <cell r="AB1189" t="str">
            <v>Salary</v>
          </cell>
        </row>
        <row r="1190">
          <cell r="A1190">
            <v>10015949</v>
          </cell>
          <cell r="B1190">
            <v>50336</v>
          </cell>
          <cell r="C1190" t="str">
            <v>Куттыбаев Марат</v>
          </cell>
          <cell r="D1190">
            <v>156300</v>
          </cell>
          <cell r="E1190">
            <v>112534.34</v>
          </cell>
          <cell r="F1190">
            <v>116272.65</v>
          </cell>
          <cell r="G1190">
            <v>123759.13</v>
          </cell>
          <cell r="H1190">
            <v>130836.07</v>
          </cell>
          <cell r="I1190">
            <v>116988.33</v>
          </cell>
          <cell r="J1190">
            <v>130709.08</v>
          </cell>
          <cell r="K1190">
            <v>119278.6</v>
          </cell>
          <cell r="L1190">
            <v>124141.8</v>
          </cell>
          <cell r="M1190">
            <v>118524.97</v>
          </cell>
          <cell r="N1190">
            <v>101140.63</v>
          </cell>
          <cell r="O1190">
            <v>161713.9</v>
          </cell>
          <cell r="P1190">
            <v>140846.27</v>
          </cell>
          <cell r="Q1190">
            <v>1496745.77</v>
          </cell>
          <cell r="R1190">
            <v>12</v>
          </cell>
          <cell r="S1190">
            <v>83739.5</v>
          </cell>
          <cell r="T1190">
            <v>3980.7478870858695</v>
          </cell>
          <cell r="U1190">
            <v>7246.186</v>
          </cell>
          <cell r="V1190">
            <v>1413006.27</v>
          </cell>
          <cell r="W1190" t="str">
            <v>Daily rate for Vacation</v>
          </cell>
          <cell r="X1190" t="str">
            <v>NN</v>
          </cell>
          <cell r="Y1190" t="str">
            <v>Ф.И.О.</v>
          </cell>
          <cell r="Z1190" t="str">
            <v>Центр</v>
          </cell>
          <cell r="AA1190" t="str">
            <v>Daily rate for Sick Leaves</v>
          </cell>
          <cell r="AB1190" t="str">
            <v>Salary</v>
          </cell>
        </row>
        <row r="1191">
          <cell r="A1191">
            <v>10016019</v>
          </cell>
          <cell r="B1191">
            <v>50337</v>
          </cell>
          <cell r="C1191" t="str">
            <v>Утеев Жолдас</v>
          </cell>
          <cell r="D1191">
            <v>156300</v>
          </cell>
          <cell r="E1191">
            <v>134416.42</v>
          </cell>
          <cell r="F1191">
            <v>58746.42</v>
          </cell>
          <cell r="G1191">
            <v>135553.82</v>
          </cell>
          <cell r="H1191">
            <v>55578.92</v>
          </cell>
          <cell r="I1191">
            <v>133292.86</v>
          </cell>
          <cell r="J1191">
            <v>62181.24</v>
          </cell>
          <cell r="K1191">
            <v>127530.16</v>
          </cell>
          <cell r="L1191">
            <v>115463.92</v>
          </cell>
          <cell r="M1191">
            <v>118404.28</v>
          </cell>
          <cell r="N1191">
            <v>94989.77</v>
          </cell>
          <cell r="O1191">
            <v>191675.86</v>
          </cell>
          <cell r="P1191">
            <v>123041.51</v>
          </cell>
          <cell r="Q1191">
            <v>1350875.1800000002</v>
          </cell>
          <cell r="R1191">
            <v>12</v>
          </cell>
          <cell r="S1191">
            <v>84731.7</v>
          </cell>
          <cell r="T1191">
            <v>3567.003267973857</v>
          </cell>
          <cell r="U1191">
            <v>6594.4972916666675</v>
          </cell>
          <cell r="V1191">
            <v>1266143.4800000002</v>
          </cell>
          <cell r="W1191" t="str">
            <v>Daily rate for Vacation</v>
          </cell>
          <cell r="X1191" t="str">
            <v>NN</v>
          </cell>
          <cell r="Y1191" t="str">
            <v>Ф.И.О.</v>
          </cell>
          <cell r="Z1191" t="str">
            <v>Центр</v>
          </cell>
          <cell r="AA1191" t="str">
            <v>Daily rate for Sick Leaves</v>
          </cell>
          <cell r="AB1191" t="str">
            <v>Salary</v>
          </cell>
        </row>
        <row r="1192">
          <cell r="A1192">
            <v>10016023</v>
          </cell>
          <cell r="B1192">
            <v>50338</v>
          </cell>
          <cell r="C1192" t="str">
            <v>Бохаев Кабдикарим</v>
          </cell>
          <cell r="D1192">
            <v>156200</v>
          </cell>
          <cell r="E1192">
            <v>97989.9</v>
          </cell>
          <cell r="F1192">
            <v>98500.76</v>
          </cell>
          <cell r="G1192">
            <v>98819.64</v>
          </cell>
          <cell r="H1192">
            <v>116578.68</v>
          </cell>
          <cell r="I1192">
            <v>112889.61</v>
          </cell>
          <cell r="J1192">
            <v>122827.71</v>
          </cell>
          <cell r="K1192">
            <v>125769.9</v>
          </cell>
          <cell r="L1192">
            <v>126989.45</v>
          </cell>
          <cell r="M1192">
            <v>142337.33</v>
          </cell>
          <cell r="N1192">
            <v>97566.14</v>
          </cell>
          <cell r="O1192">
            <v>102672.8</v>
          </cell>
          <cell r="P1192">
            <v>97566.72</v>
          </cell>
          <cell r="Q1192">
            <v>1340508.64</v>
          </cell>
          <cell r="R1192">
            <v>12</v>
          </cell>
          <cell r="S1192">
            <v>0</v>
          </cell>
          <cell r="T1192">
            <v>3776.5061978814515</v>
          </cell>
          <cell r="U1192">
            <v>6874.403282051281</v>
          </cell>
          <cell r="V1192">
            <v>1340508.64</v>
          </cell>
          <cell r="W1192" t="str">
            <v>Daily rate for Vacation</v>
          </cell>
          <cell r="X1192" t="str">
            <v>NN</v>
          </cell>
          <cell r="Y1192" t="str">
            <v>Ф.И.О.</v>
          </cell>
          <cell r="Z1192" t="str">
            <v>Центр</v>
          </cell>
          <cell r="AA1192" t="str">
            <v>Daily rate for Sick Leaves</v>
          </cell>
          <cell r="AB1192" t="str">
            <v>Salary</v>
          </cell>
        </row>
        <row r="1193">
          <cell r="A1193">
            <v>10016029</v>
          </cell>
          <cell r="B1193">
            <v>50339</v>
          </cell>
          <cell r="C1193" t="str">
            <v>Кулбаев Миранбай</v>
          </cell>
          <cell r="D1193">
            <v>156100</v>
          </cell>
          <cell r="E1193">
            <v>87081.74</v>
          </cell>
          <cell r="F1193">
            <v>80970.56</v>
          </cell>
          <cell r="G1193">
            <v>96026.17</v>
          </cell>
          <cell r="H1193">
            <v>91001.57</v>
          </cell>
          <cell r="I1193">
            <v>81468.8</v>
          </cell>
          <cell r="J1193">
            <v>90913.33</v>
          </cell>
          <cell r="K1193">
            <v>96201.91</v>
          </cell>
          <cell r="L1193">
            <v>87713.97</v>
          </cell>
          <cell r="M1193">
            <v>95435.7</v>
          </cell>
          <cell r="N1193">
            <v>70595.19</v>
          </cell>
          <cell r="O1193">
            <v>119627.09</v>
          </cell>
          <cell r="P1193">
            <v>0.17</v>
          </cell>
          <cell r="Q1193">
            <v>997036.2</v>
          </cell>
          <cell r="R1193">
            <v>12</v>
          </cell>
          <cell r="S1193">
            <v>40983.15</v>
          </cell>
          <cell r="T1193">
            <v>2693.410665990534</v>
          </cell>
          <cell r="U1193">
            <v>5311.405833333333</v>
          </cell>
          <cell r="V1193">
            <v>956053.0499999999</v>
          </cell>
          <cell r="W1193" t="str">
            <v>Daily rate for Vacation</v>
          </cell>
          <cell r="X1193" t="str">
            <v>NN</v>
          </cell>
          <cell r="Y1193" t="str">
            <v>Ф.И.О.</v>
          </cell>
          <cell r="Z1193" t="str">
            <v>Центр</v>
          </cell>
          <cell r="AA1193" t="str">
            <v>Daily rate for Sick Leaves</v>
          </cell>
          <cell r="AB1193" t="str">
            <v>Salary</v>
          </cell>
        </row>
        <row r="1194">
          <cell r="A1194">
            <v>10016150</v>
          </cell>
          <cell r="B1194">
            <v>50341</v>
          </cell>
          <cell r="C1194" t="str">
            <v>Бердикулов Бегим</v>
          </cell>
          <cell r="D1194">
            <v>156300</v>
          </cell>
          <cell r="E1194">
            <v>94429.81</v>
          </cell>
          <cell r="F1194">
            <v>62840.91</v>
          </cell>
          <cell r="G1194">
            <v>91089.2</v>
          </cell>
          <cell r="H1194">
            <v>95231.11</v>
          </cell>
          <cell r="I1194">
            <v>95598.07</v>
          </cell>
          <cell r="J1194">
            <v>102495.99</v>
          </cell>
          <cell r="K1194">
            <v>227910.71</v>
          </cell>
          <cell r="L1194">
            <v>154343.31</v>
          </cell>
          <cell r="M1194">
            <v>152405.15</v>
          </cell>
          <cell r="N1194">
            <v>76136.79</v>
          </cell>
          <cell r="O1194">
            <v>122806.35</v>
          </cell>
          <cell r="P1194">
            <v>128887.01</v>
          </cell>
          <cell r="Q1194">
            <v>1404174.41</v>
          </cell>
          <cell r="R1194">
            <v>12</v>
          </cell>
          <cell r="S1194">
            <v>8686.8</v>
          </cell>
          <cell r="T1194">
            <v>3931.393988054992</v>
          </cell>
          <cell r="U1194">
            <v>7502.621559139784</v>
          </cell>
          <cell r="V1194">
            <v>1395487.6099999999</v>
          </cell>
          <cell r="W1194" t="str">
            <v>Daily rate for Vacation</v>
          </cell>
          <cell r="X1194" t="str">
            <v>NN</v>
          </cell>
          <cell r="Y1194" t="str">
            <v>Ф.И.О.</v>
          </cell>
          <cell r="Z1194" t="str">
            <v>Центр</v>
          </cell>
          <cell r="AA1194" t="str">
            <v>Daily rate for Sick Leaves</v>
          </cell>
          <cell r="AB1194" t="str">
            <v>Salary</v>
          </cell>
        </row>
        <row r="1195">
          <cell r="A1195">
            <v>10016160</v>
          </cell>
          <cell r="B1195">
            <v>50342</v>
          </cell>
          <cell r="C1195" t="str">
            <v>Саркитов Аскер</v>
          </cell>
          <cell r="D1195">
            <v>156300</v>
          </cell>
          <cell r="E1195">
            <v>114638.9</v>
          </cell>
          <cell r="F1195">
            <v>82735.54</v>
          </cell>
          <cell r="G1195">
            <v>95840.86</v>
          </cell>
          <cell r="H1195">
            <v>76709.21</v>
          </cell>
          <cell r="I1195">
            <v>86585.37</v>
          </cell>
          <cell r="J1195">
            <v>92812.69</v>
          </cell>
          <cell r="K1195">
            <v>115678.66</v>
          </cell>
          <cell r="L1195">
            <v>116396.18</v>
          </cell>
          <cell r="M1195">
            <v>105172.9</v>
          </cell>
          <cell r="N1195">
            <v>133565.22</v>
          </cell>
          <cell r="O1195">
            <v>117215.68</v>
          </cell>
          <cell r="P1195">
            <v>152714.68</v>
          </cell>
          <cell r="Q1195">
            <v>1290065.8900000001</v>
          </cell>
          <cell r="R1195">
            <v>12</v>
          </cell>
          <cell r="S1195">
            <v>95656.64</v>
          </cell>
          <cell r="T1195">
            <v>3364.9122436330863</v>
          </cell>
          <cell r="U1195">
            <v>6562.688186813188</v>
          </cell>
          <cell r="V1195">
            <v>1194409.2500000002</v>
          </cell>
          <cell r="W1195" t="str">
            <v>Daily rate for Vacation</v>
          </cell>
          <cell r="X1195" t="str">
            <v>NN</v>
          </cell>
          <cell r="Y1195" t="str">
            <v>Ф.И.О.</v>
          </cell>
          <cell r="Z1195" t="str">
            <v>Центр</v>
          </cell>
          <cell r="AA1195" t="str">
            <v>Daily rate for Sick Leaves</v>
          </cell>
          <cell r="AB1195" t="str">
            <v>Salary</v>
          </cell>
        </row>
        <row r="1196">
          <cell r="A1196">
            <v>10016173</v>
          </cell>
          <cell r="B1196">
            <v>50343</v>
          </cell>
          <cell r="C1196" t="str">
            <v>Иманалиев Абзал</v>
          </cell>
          <cell r="D1196">
            <v>156300</v>
          </cell>
          <cell r="E1196">
            <v>53197.21</v>
          </cell>
          <cell r="F1196">
            <v>94999.16</v>
          </cell>
          <cell r="G1196">
            <v>56645.78</v>
          </cell>
          <cell r="H1196">
            <v>130480.21</v>
          </cell>
          <cell r="I1196">
            <v>89090.1</v>
          </cell>
          <cell r="J1196">
            <v>105466.4</v>
          </cell>
          <cell r="K1196">
            <v>99502.7</v>
          </cell>
          <cell r="L1196">
            <v>125640.02</v>
          </cell>
          <cell r="M1196">
            <v>132792.68</v>
          </cell>
          <cell r="N1196">
            <v>184677.29</v>
          </cell>
          <cell r="O1196">
            <v>99789.22</v>
          </cell>
          <cell r="P1196">
            <v>61657.96</v>
          </cell>
          <cell r="Q1196">
            <v>1233938.73</v>
          </cell>
          <cell r="R1196">
            <v>12</v>
          </cell>
          <cell r="S1196">
            <v>87126.22</v>
          </cell>
          <cell r="T1196">
            <v>3230.8218109082713</v>
          </cell>
          <cell r="U1196">
            <v>6266.735027322405</v>
          </cell>
          <cell r="V1196">
            <v>1146812.51</v>
          </cell>
          <cell r="W1196" t="str">
            <v>Daily rate for Vacation</v>
          </cell>
          <cell r="X1196" t="str">
            <v>NN</v>
          </cell>
          <cell r="Y1196" t="str">
            <v>Ф.И.О.</v>
          </cell>
          <cell r="Z1196" t="str">
            <v>Центр</v>
          </cell>
          <cell r="AA1196" t="str">
            <v>Daily rate for Sick Leaves</v>
          </cell>
          <cell r="AB1196" t="str">
            <v>Salary</v>
          </cell>
        </row>
        <row r="1197">
          <cell r="A1197">
            <v>10016186</v>
          </cell>
          <cell r="B1197">
            <v>50344</v>
          </cell>
          <cell r="C1197" t="str">
            <v>Капаров Коныс</v>
          </cell>
          <cell r="D1197">
            <v>156300</v>
          </cell>
          <cell r="E1197">
            <v>79430</v>
          </cell>
          <cell r="F1197">
            <v>166350.38</v>
          </cell>
          <cell r="G1197">
            <v>82390.49</v>
          </cell>
          <cell r="H1197">
            <v>206331.16</v>
          </cell>
          <cell r="I1197">
            <v>68283.95</v>
          </cell>
          <cell r="J1197">
            <v>168055.2</v>
          </cell>
          <cell r="K1197">
            <v>101463.53</v>
          </cell>
          <cell r="L1197">
            <v>111696.76</v>
          </cell>
          <cell r="M1197">
            <v>134029.95</v>
          </cell>
          <cell r="N1197">
            <v>90238.31</v>
          </cell>
          <cell r="O1197">
            <v>117666.74</v>
          </cell>
          <cell r="P1197">
            <v>131966.76</v>
          </cell>
          <cell r="Q1197">
            <v>1457903.23</v>
          </cell>
          <cell r="R1197">
            <v>12</v>
          </cell>
          <cell r="S1197">
            <v>62008.41</v>
          </cell>
          <cell r="T1197">
            <v>3932.541187739464</v>
          </cell>
          <cell r="U1197">
            <v>7586.3848913043485</v>
          </cell>
          <cell r="V1197">
            <v>1395894.82</v>
          </cell>
          <cell r="W1197" t="str">
            <v>Daily rate for Vacation</v>
          </cell>
          <cell r="X1197" t="str">
            <v>NN</v>
          </cell>
          <cell r="Y1197" t="str">
            <v>Ф.И.О.</v>
          </cell>
          <cell r="Z1197" t="str">
            <v>Центр</v>
          </cell>
          <cell r="AA1197" t="str">
            <v>Daily rate for Sick Leaves</v>
          </cell>
          <cell r="AB1197" t="str">
            <v>Salary</v>
          </cell>
        </row>
        <row r="1198">
          <cell r="A1198">
            <v>10016191</v>
          </cell>
          <cell r="B1198">
            <v>50345</v>
          </cell>
          <cell r="C1198" t="str">
            <v>Каршабаев Хасымжан</v>
          </cell>
          <cell r="D1198">
            <v>156300</v>
          </cell>
          <cell r="E1198">
            <v>74329.53</v>
          </cell>
          <cell r="F1198">
            <v>132078.5</v>
          </cell>
          <cell r="G1198">
            <v>62141.17</v>
          </cell>
          <cell r="H1198">
            <v>148854.13</v>
          </cell>
          <cell r="I1198">
            <v>59107.95</v>
          </cell>
          <cell r="J1198">
            <v>110998.79</v>
          </cell>
          <cell r="K1198">
            <v>140970.49</v>
          </cell>
          <cell r="L1198">
            <v>110807.29</v>
          </cell>
          <cell r="M1198">
            <v>121620.53</v>
          </cell>
          <cell r="N1198">
            <v>177481.78</v>
          </cell>
          <cell r="O1198">
            <v>110177.88</v>
          </cell>
          <cell r="P1198">
            <v>67988.4</v>
          </cell>
          <cell r="Q1198">
            <v>1316556.44</v>
          </cell>
          <cell r="R1198">
            <v>12</v>
          </cell>
          <cell r="S1198">
            <v>91890.94</v>
          </cell>
          <cell r="T1198">
            <v>3450.1507212080237</v>
          </cell>
          <cell r="U1198">
            <v>6619.8135135135135</v>
          </cell>
          <cell r="V1198">
            <v>1224665.5</v>
          </cell>
          <cell r="W1198" t="str">
            <v>Daily rate for Vacation</v>
          </cell>
          <cell r="X1198" t="str">
            <v>NN</v>
          </cell>
          <cell r="Y1198" t="str">
            <v>Ф.И.О.</v>
          </cell>
          <cell r="Z1198" t="str">
            <v>Центр</v>
          </cell>
          <cell r="AA1198" t="str">
            <v>Daily rate for Sick Leaves</v>
          </cell>
          <cell r="AB1198" t="str">
            <v>Salary</v>
          </cell>
        </row>
        <row r="1199">
          <cell r="A1199">
            <v>10016273</v>
          </cell>
          <cell r="B1199">
            <v>50346</v>
          </cell>
          <cell r="C1199" t="str">
            <v>Джолдасов Алибек</v>
          </cell>
          <cell r="D1199">
            <v>156300</v>
          </cell>
          <cell r="E1199">
            <v>96805.97</v>
          </cell>
          <cell r="F1199">
            <v>42492.45</v>
          </cell>
          <cell r="G1199">
            <v>118002.25</v>
          </cell>
          <cell r="H1199">
            <v>52660.24</v>
          </cell>
          <cell r="I1199">
            <v>110230.17</v>
          </cell>
          <cell r="J1199">
            <v>54096.76</v>
          </cell>
          <cell r="K1199">
            <v>112211.75</v>
          </cell>
          <cell r="L1199">
            <v>104456.57</v>
          </cell>
          <cell r="M1199">
            <v>118008.54</v>
          </cell>
          <cell r="N1199">
            <v>92799.99</v>
          </cell>
          <cell r="O1199">
            <v>165524.48</v>
          </cell>
          <cell r="P1199">
            <v>104978.41</v>
          </cell>
          <cell r="Q1199">
            <v>1172267.5799999998</v>
          </cell>
          <cell r="R1199">
            <v>12</v>
          </cell>
          <cell r="S1199">
            <v>72155.3</v>
          </cell>
          <cell r="T1199">
            <v>3099.2570430471037</v>
          </cell>
          <cell r="U1199">
            <v>5790.064631578946</v>
          </cell>
          <cell r="V1199">
            <v>1100112.2799999998</v>
          </cell>
          <cell r="W1199" t="str">
            <v>Daily rate for Vacation</v>
          </cell>
          <cell r="X1199" t="str">
            <v>NN</v>
          </cell>
          <cell r="Y1199" t="str">
            <v>Ф.И.О.</v>
          </cell>
          <cell r="Z1199" t="str">
            <v>Центр</v>
          </cell>
          <cell r="AA1199" t="str">
            <v>Daily rate for Sick Leaves</v>
          </cell>
          <cell r="AB1199" t="str">
            <v>Salary</v>
          </cell>
        </row>
        <row r="1200">
          <cell r="A1200">
            <v>10016398</v>
          </cell>
          <cell r="B1200">
            <v>50347</v>
          </cell>
          <cell r="C1200" t="str">
            <v>Галимов Жаксыбай</v>
          </cell>
          <cell r="D1200">
            <v>156300</v>
          </cell>
          <cell r="E1200">
            <v>129569.05</v>
          </cell>
          <cell r="F1200">
            <v>56611.23</v>
          </cell>
          <cell r="G1200">
            <v>184422.41</v>
          </cell>
          <cell r="H1200">
            <v>55578.77</v>
          </cell>
          <cell r="I1200">
            <v>133293.71</v>
          </cell>
          <cell r="J1200">
            <v>62181.09</v>
          </cell>
          <cell r="K1200">
            <v>127530.01</v>
          </cell>
          <cell r="L1200">
            <v>120225.54</v>
          </cell>
          <cell r="M1200">
            <v>135286.94</v>
          </cell>
          <cell r="N1200">
            <v>91059.01</v>
          </cell>
          <cell r="O1200">
            <v>95682.13</v>
          </cell>
          <cell r="P1200">
            <v>120684.06</v>
          </cell>
          <cell r="Q1200">
            <v>1312123.9500000002</v>
          </cell>
          <cell r="R1200">
            <v>12</v>
          </cell>
          <cell r="S1200">
            <v>7105.13</v>
          </cell>
          <cell r="T1200">
            <v>3676.523608293893</v>
          </cell>
          <cell r="U1200">
            <v>6832.559267015708</v>
          </cell>
          <cell r="V1200">
            <v>1305018.8200000003</v>
          </cell>
          <cell r="W1200" t="str">
            <v>Daily rate for Vacation</v>
          </cell>
          <cell r="X1200" t="str">
            <v>NN</v>
          </cell>
          <cell r="Y1200" t="str">
            <v>Ф.И.О.</v>
          </cell>
          <cell r="Z1200" t="str">
            <v>Центр</v>
          </cell>
          <cell r="AA1200" t="str">
            <v>Daily rate for Sick Leaves</v>
          </cell>
          <cell r="AB1200" t="str">
            <v>Salary</v>
          </cell>
        </row>
        <row r="1201">
          <cell r="A1201">
            <v>10233131</v>
          </cell>
          <cell r="B1201">
            <v>50348</v>
          </cell>
          <cell r="C1201" t="str">
            <v>Калекешов Жапар</v>
          </cell>
          <cell r="D1201">
            <v>156300</v>
          </cell>
          <cell r="E1201">
            <v>66168.05</v>
          </cell>
          <cell r="F1201">
            <v>122929.1</v>
          </cell>
          <cell r="G1201">
            <v>58213.75</v>
          </cell>
          <cell r="H1201">
            <v>114703.1</v>
          </cell>
          <cell r="I1201">
            <v>58382.8</v>
          </cell>
          <cell r="J1201">
            <v>116703.78</v>
          </cell>
          <cell r="K1201">
            <v>92489.77</v>
          </cell>
          <cell r="L1201">
            <v>97586.55</v>
          </cell>
          <cell r="M1201">
            <v>207664.14</v>
          </cell>
          <cell r="N1201">
            <v>92970.99</v>
          </cell>
          <cell r="O1201">
            <v>126638.85</v>
          </cell>
          <cell r="P1201">
            <v>63397.44</v>
          </cell>
          <cell r="Q1201">
            <v>1217848.32</v>
          </cell>
          <cell r="R1201">
            <v>12</v>
          </cell>
          <cell r="S1201">
            <v>88402.3</v>
          </cell>
          <cell r="T1201">
            <v>3181.896608068515</v>
          </cell>
          <cell r="U1201">
            <v>6453.9772571428575</v>
          </cell>
          <cell r="V1201">
            <v>1129446.02</v>
          </cell>
          <cell r="W1201" t="str">
            <v>Daily rate for Vacation</v>
          </cell>
          <cell r="X1201" t="str">
            <v>NN</v>
          </cell>
          <cell r="Y1201" t="str">
            <v>Ф.И.О.</v>
          </cell>
          <cell r="Z1201" t="str">
            <v>Центр</v>
          </cell>
          <cell r="AA1201" t="str">
            <v>Daily rate for Sick Leaves</v>
          </cell>
          <cell r="AB1201" t="str">
            <v>Salary</v>
          </cell>
        </row>
        <row r="1202">
          <cell r="A1202">
            <v>10016662</v>
          </cell>
          <cell r="B1202">
            <v>50350</v>
          </cell>
          <cell r="C1202" t="str">
            <v>Рахметов Нурлыбай</v>
          </cell>
          <cell r="D1202">
            <v>156300</v>
          </cell>
          <cell r="E1202">
            <v>137905</v>
          </cell>
          <cell r="F1202">
            <v>111193.8</v>
          </cell>
          <cell r="G1202">
            <v>111554.21</v>
          </cell>
          <cell r="H1202">
            <v>111733.8</v>
          </cell>
          <cell r="I1202">
            <v>111878.5</v>
          </cell>
          <cell r="J1202">
            <v>111625.72</v>
          </cell>
          <cell r="K1202">
            <v>136622.92</v>
          </cell>
          <cell r="L1202">
            <v>142923.44</v>
          </cell>
          <cell r="M1202">
            <v>166181.39</v>
          </cell>
          <cell r="N1202">
            <v>110109.93</v>
          </cell>
          <cell r="O1202">
            <v>141018.9</v>
          </cell>
          <cell r="P1202">
            <v>125373.55</v>
          </cell>
          <cell r="Q1202">
            <v>1518121.1600000001</v>
          </cell>
          <cell r="R1202">
            <v>12</v>
          </cell>
          <cell r="S1202">
            <v>0</v>
          </cell>
          <cell r="T1202">
            <v>4276.879535722335</v>
          </cell>
          <cell r="U1202">
            <v>7745.51612244898</v>
          </cell>
          <cell r="V1202">
            <v>1518121.1600000001</v>
          </cell>
          <cell r="W1202" t="str">
            <v>Daily rate for Vacation</v>
          </cell>
          <cell r="X1202" t="str">
            <v>NN</v>
          </cell>
          <cell r="Y1202" t="str">
            <v>Ф.И.О.</v>
          </cell>
          <cell r="Z1202" t="str">
            <v>Центр</v>
          </cell>
          <cell r="AA1202" t="str">
            <v>Daily rate for Sick Leaves</v>
          </cell>
          <cell r="AB1202" t="str">
            <v>Salary</v>
          </cell>
        </row>
        <row r="1203">
          <cell r="A1203">
            <v>10016829</v>
          </cell>
          <cell r="B1203">
            <v>50351</v>
          </cell>
          <cell r="C1203" t="str">
            <v>Габдуллин Нурлан</v>
          </cell>
          <cell r="D1203">
            <v>184000</v>
          </cell>
          <cell r="E1203">
            <v>121107.93</v>
          </cell>
          <cell r="F1203">
            <v>108401.19</v>
          </cell>
          <cell r="G1203">
            <v>107333.14</v>
          </cell>
          <cell r="H1203">
            <v>107506.86</v>
          </cell>
          <cell r="I1203">
            <v>124752.37</v>
          </cell>
          <cell r="J1203">
            <v>138270.64</v>
          </cell>
          <cell r="K1203">
            <v>132392.98</v>
          </cell>
          <cell r="L1203">
            <v>127122.74</v>
          </cell>
          <cell r="M1203">
            <v>93061.27</v>
          </cell>
          <cell r="N1203">
            <v>148206.08</v>
          </cell>
          <cell r="O1203">
            <v>182283.81</v>
          </cell>
          <cell r="P1203">
            <v>187172.43</v>
          </cell>
          <cell r="Q1203">
            <v>1577611.44</v>
          </cell>
          <cell r="R1203">
            <v>12</v>
          </cell>
          <cell r="S1203">
            <v>110643.62</v>
          </cell>
          <cell r="T1203">
            <v>4132.76938246563</v>
          </cell>
          <cell r="U1203">
            <v>7298.347363184079</v>
          </cell>
          <cell r="V1203">
            <v>1466967.8199999998</v>
          </cell>
          <cell r="W1203" t="str">
            <v>Daily rate for Vacation</v>
          </cell>
          <cell r="X1203" t="str">
            <v>NN</v>
          </cell>
          <cell r="Y1203" t="str">
            <v>Ф.И.О.</v>
          </cell>
          <cell r="Z1203" t="str">
            <v>Центр</v>
          </cell>
          <cell r="AA1203" t="str">
            <v>Daily rate for Sick Leaves</v>
          </cell>
          <cell r="AB1203" t="str">
            <v>Salary</v>
          </cell>
        </row>
        <row r="1204">
          <cell r="A1204">
            <v>10016909</v>
          </cell>
          <cell r="B1204">
            <v>50353</v>
          </cell>
          <cell r="C1204" t="str">
            <v>Тулеубаев Серик</v>
          </cell>
          <cell r="D1204">
            <v>156300</v>
          </cell>
          <cell r="E1204">
            <v>83961.18</v>
          </cell>
          <cell r="F1204">
            <v>86638.75</v>
          </cell>
          <cell r="G1204">
            <v>92198.06</v>
          </cell>
          <cell r="H1204">
            <v>97390.04</v>
          </cell>
          <cell r="I1204">
            <v>97607.22</v>
          </cell>
          <cell r="J1204">
            <v>91339.24</v>
          </cell>
          <cell r="K1204">
            <v>101599.84</v>
          </cell>
          <cell r="L1204">
            <v>104031.92</v>
          </cell>
          <cell r="M1204">
            <v>101489.53</v>
          </cell>
          <cell r="N1204">
            <v>84483.11</v>
          </cell>
          <cell r="O1204">
            <v>90467.14</v>
          </cell>
          <cell r="P1204">
            <v>84482.84</v>
          </cell>
          <cell r="Q1204">
            <v>1115688.87</v>
          </cell>
          <cell r="R1204">
            <v>12</v>
          </cell>
          <cell r="S1204">
            <v>8211.9</v>
          </cell>
          <cell r="T1204">
            <v>3120.00498647735</v>
          </cell>
          <cell r="U1204">
            <v>5828.826157894738</v>
          </cell>
          <cell r="V1204">
            <v>1107476.9700000002</v>
          </cell>
          <cell r="W1204" t="str">
            <v>Daily rate for Vacation</v>
          </cell>
          <cell r="X1204" t="str">
            <v>NN</v>
          </cell>
          <cell r="Y1204" t="str">
            <v>Ф.И.О.</v>
          </cell>
          <cell r="Z1204" t="str">
            <v>Центр</v>
          </cell>
          <cell r="AA1204" t="str">
            <v>Daily rate for Sick Leaves</v>
          </cell>
          <cell r="AB1204" t="str">
            <v>Salary</v>
          </cell>
        </row>
        <row r="1205">
          <cell r="A1205">
            <v>10016983</v>
          </cell>
          <cell r="B1205">
            <v>50354</v>
          </cell>
          <cell r="C1205" t="str">
            <v>Абуталиев Жалгас</v>
          </cell>
          <cell r="D1205">
            <v>156300</v>
          </cell>
          <cell r="E1205">
            <v>115087.63</v>
          </cell>
          <cell r="F1205">
            <v>116273.01</v>
          </cell>
          <cell r="G1205">
            <v>116649</v>
          </cell>
          <cell r="H1205">
            <v>130836.51</v>
          </cell>
          <cell r="I1205">
            <v>101067.25</v>
          </cell>
          <cell r="J1205">
            <v>130709.58</v>
          </cell>
          <cell r="K1205">
            <v>119278.1</v>
          </cell>
          <cell r="L1205">
            <v>123972.03</v>
          </cell>
          <cell r="M1205">
            <v>118525.48</v>
          </cell>
          <cell r="N1205">
            <v>101141.14</v>
          </cell>
          <cell r="O1205">
            <v>108375.1</v>
          </cell>
          <cell r="P1205">
            <v>101140.76</v>
          </cell>
          <cell r="Q1205">
            <v>1383055.59</v>
          </cell>
          <cell r="R1205">
            <v>12</v>
          </cell>
          <cell r="S1205">
            <v>8241.32</v>
          </cell>
          <cell r="T1205">
            <v>3873.1526650890246</v>
          </cell>
          <cell r="U1205">
            <v>7235.8645789473685</v>
          </cell>
          <cell r="V1205">
            <v>1374814.27</v>
          </cell>
          <cell r="W1205" t="str">
            <v>Daily rate for Vacation</v>
          </cell>
          <cell r="X1205" t="str">
            <v>NN</v>
          </cell>
          <cell r="Y1205" t="str">
            <v>Ф.И.О.</v>
          </cell>
          <cell r="Z1205" t="str">
            <v>Центр</v>
          </cell>
          <cell r="AA1205" t="str">
            <v>Daily rate for Sick Leaves</v>
          </cell>
          <cell r="AB1205" t="str">
            <v>Salary</v>
          </cell>
        </row>
        <row r="1206">
          <cell r="A1206">
            <v>10039956</v>
          </cell>
          <cell r="B1206">
            <v>50355</v>
          </cell>
          <cell r="C1206" t="str">
            <v>Бегежанов Мереке</v>
          </cell>
          <cell r="D1206">
            <v>156300</v>
          </cell>
          <cell r="E1206">
            <v>67575.79</v>
          </cell>
          <cell r="F1206">
            <v>114441.71</v>
          </cell>
          <cell r="G1206">
            <v>55376.15</v>
          </cell>
          <cell r="H1206">
            <v>132540.96</v>
          </cell>
          <cell r="I1206">
            <v>62321.36</v>
          </cell>
          <cell r="J1206">
            <v>145260.12</v>
          </cell>
          <cell r="K1206">
            <v>95816.01</v>
          </cell>
          <cell r="L1206">
            <v>109710.18</v>
          </cell>
          <cell r="M1206">
            <v>214176.15</v>
          </cell>
          <cell r="N1206">
            <v>87650.27</v>
          </cell>
          <cell r="O1206">
            <v>110177.42</v>
          </cell>
          <cell r="P1206">
            <v>9690.03</v>
          </cell>
          <cell r="Q1206">
            <v>1204736.15</v>
          </cell>
          <cell r="R1206">
            <v>12</v>
          </cell>
          <cell r="S1206">
            <v>89126.75</v>
          </cell>
          <cell r="T1206">
            <v>3142.9158215010143</v>
          </cell>
          <cell r="U1206">
            <v>6374.910857142857</v>
          </cell>
          <cell r="V1206">
            <v>1115609.4</v>
          </cell>
          <cell r="W1206" t="str">
            <v>Daily rate for Vacation</v>
          </cell>
          <cell r="X1206" t="str">
            <v>NN</v>
          </cell>
          <cell r="Y1206" t="str">
            <v>Ф.И.О.</v>
          </cell>
          <cell r="Z1206" t="str">
            <v>Центр</v>
          </cell>
          <cell r="AA1206" t="str">
            <v>Daily rate for Sick Leaves</v>
          </cell>
          <cell r="AB1206" t="str">
            <v>Salary</v>
          </cell>
        </row>
        <row r="1207">
          <cell r="A1207">
            <v>10042640</v>
          </cell>
          <cell r="B1207">
            <v>50356</v>
          </cell>
          <cell r="C1207" t="str">
            <v>Кумаргалиев Еркин</v>
          </cell>
          <cell r="D1207">
            <v>156150</v>
          </cell>
          <cell r="E1207">
            <v>79095.21</v>
          </cell>
          <cell r="F1207">
            <v>128486.11</v>
          </cell>
          <cell r="G1207">
            <v>62141.48</v>
          </cell>
          <cell r="H1207">
            <v>153668.24</v>
          </cell>
          <cell r="I1207">
            <v>59107.68</v>
          </cell>
          <cell r="J1207">
            <v>142855.09</v>
          </cell>
          <cell r="K1207">
            <v>95272.16</v>
          </cell>
          <cell r="L1207">
            <v>115076.54</v>
          </cell>
          <cell r="M1207">
            <v>124031.63</v>
          </cell>
          <cell r="N1207">
            <v>84505.27</v>
          </cell>
          <cell r="O1207">
            <v>110177.25</v>
          </cell>
          <cell r="P1207">
            <v>69560.29</v>
          </cell>
          <cell r="Q1207">
            <v>1223976.9500000002</v>
          </cell>
          <cell r="R1207">
            <v>12</v>
          </cell>
          <cell r="S1207">
            <v>0</v>
          </cell>
          <cell r="T1207">
            <v>3448.2109251746683</v>
          </cell>
          <cell r="U1207">
            <v>6762.303591160222</v>
          </cell>
          <cell r="V1207">
            <v>1223976.9500000002</v>
          </cell>
          <cell r="W1207" t="str">
            <v>Daily rate for Vacation</v>
          </cell>
          <cell r="X1207" t="str">
            <v>NN</v>
          </cell>
          <cell r="Y1207" t="str">
            <v>Ф.И.О.</v>
          </cell>
          <cell r="Z1207" t="str">
            <v>Центр</v>
          </cell>
          <cell r="AA1207" t="str">
            <v>Daily rate for Sick Leaves</v>
          </cell>
          <cell r="AB1207" t="str">
            <v>Salary</v>
          </cell>
        </row>
        <row r="1208">
          <cell r="A1208">
            <v>10063030</v>
          </cell>
          <cell r="B1208">
            <v>50358</v>
          </cell>
          <cell r="C1208" t="str">
            <v>Утепкалиев Аскар</v>
          </cell>
          <cell r="D1208">
            <v>156300</v>
          </cell>
          <cell r="E1208">
            <v>62600.63</v>
          </cell>
          <cell r="F1208">
            <v>133373.64</v>
          </cell>
          <cell r="G1208">
            <v>63574.42</v>
          </cell>
          <cell r="H1208">
            <v>152759.71</v>
          </cell>
          <cell r="I1208">
            <v>70445.1</v>
          </cell>
          <cell r="J1208">
            <v>125922.68</v>
          </cell>
          <cell r="K1208">
            <v>133923.03</v>
          </cell>
          <cell r="L1208">
            <v>134792.86</v>
          </cell>
          <cell r="M1208">
            <v>148417.04</v>
          </cell>
          <cell r="N1208">
            <v>105991.61</v>
          </cell>
          <cell r="O1208">
            <v>155453.16</v>
          </cell>
          <cell r="P1208">
            <v>82662</v>
          </cell>
          <cell r="Q1208">
            <v>1369915.88</v>
          </cell>
          <cell r="R1208">
            <v>12</v>
          </cell>
          <cell r="S1208">
            <v>0</v>
          </cell>
          <cell r="T1208">
            <v>3859.352828487717</v>
          </cell>
          <cell r="U1208">
            <v>7365.139139784946</v>
          </cell>
          <cell r="V1208">
            <v>1369915.88</v>
          </cell>
          <cell r="W1208" t="str">
            <v>Daily rate for Vacation</v>
          </cell>
          <cell r="X1208" t="str">
            <v>NN</v>
          </cell>
          <cell r="Y1208" t="str">
            <v>Ф.И.О.</v>
          </cell>
          <cell r="Z1208" t="str">
            <v>Центр</v>
          </cell>
          <cell r="AA1208" t="str">
            <v>Daily rate for Sick Leaves</v>
          </cell>
          <cell r="AB1208" t="str">
            <v>Salary</v>
          </cell>
        </row>
        <row r="1209">
          <cell r="A1209">
            <v>10074628</v>
          </cell>
          <cell r="B1209">
            <v>50359</v>
          </cell>
          <cell r="C1209" t="str">
            <v>Умирзаков Жумакул</v>
          </cell>
          <cell r="D1209">
            <v>156300</v>
          </cell>
          <cell r="E1209">
            <v>114236.05</v>
          </cell>
          <cell r="F1209">
            <v>117983.78</v>
          </cell>
          <cell r="G1209">
            <v>123759.17</v>
          </cell>
          <cell r="H1209">
            <v>130836.11</v>
          </cell>
          <cell r="I1209">
            <v>70520.29</v>
          </cell>
          <cell r="J1209">
            <v>139833.39</v>
          </cell>
          <cell r="K1209">
            <v>119278.1</v>
          </cell>
          <cell r="L1209">
            <v>142331.78</v>
          </cell>
          <cell r="M1209">
            <v>118525.32</v>
          </cell>
          <cell r="N1209">
            <v>101140.98</v>
          </cell>
          <cell r="O1209">
            <v>108374.94</v>
          </cell>
          <cell r="P1209">
            <v>101140.6</v>
          </cell>
          <cell r="Q1209">
            <v>1387960.51</v>
          </cell>
          <cell r="R1209">
            <v>12</v>
          </cell>
          <cell r="S1209">
            <v>12059.9</v>
          </cell>
          <cell r="T1209">
            <v>3876.2131226053643</v>
          </cell>
          <cell r="U1209">
            <v>7203.668115183246</v>
          </cell>
          <cell r="V1209">
            <v>1375900.61</v>
          </cell>
          <cell r="W1209" t="str">
            <v>Daily rate for Vacation</v>
          </cell>
          <cell r="X1209" t="str">
            <v>NN</v>
          </cell>
          <cell r="Y1209" t="str">
            <v>Ф.И.О.</v>
          </cell>
          <cell r="Z1209" t="str">
            <v>Центр</v>
          </cell>
          <cell r="AA1209" t="str">
            <v>Daily rate for Sick Leaves</v>
          </cell>
          <cell r="AB1209" t="str">
            <v>Salary</v>
          </cell>
        </row>
        <row r="1210">
          <cell r="A1210">
            <v>10078389</v>
          </cell>
          <cell r="B1210">
            <v>50360</v>
          </cell>
          <cell r="C1210" t="str">
            <v>Кикимов Атанияз</v>
          </cell>
          <cell r="D1210">
            <v>156300</v>
          </cell>
          <cell r="E1210">
            <v>112541.71</v>
          </cell>
          <cell r="F1210">
            <v>50184.33</v>
          </cell>
          <cell r="G1210">
            <v>126483.88</v>
          </cell>
          <cell r="H1210">
            <v>54915.95</v>
          </cell>
          <cell r="I1210">
            <v>153913.94</v>
          </cell>
          <cell r="J1210">
            <v>66189.15</v>
          </cell>
          <cell r="K1210">
            <v>132366.33</v>
          </cell>
          <cell r="L1210">
            <v>119391.67</v>
          </cell>
          <cell r="M1210">
            <v>109996.77</v>
          </cell>
          <cell r="N1210">
            <v>100492.22</v>
          </cell>
          <cell r="O1210">
            <v>163717.67</v>
          </cell>
          <cell r="P1210">
            <v>124613.9</v>
          </cell>
          <cell r="Q1210">
            <v>1314807.52</v>
          </cell>
          <cell r="R1210">
            <v>12</v>
          </cell>
          <cell r="S1210">
            <v>81337.68</v>
          </cell>
          <cell r="T1210">
            <v>3474.954473743521</v>
          </cell>
          <cell r="U1210">
            <v>6596.0954010695195</v>
          </cell>
          <cell r="V1210">
            <v>1233469.84</v>
          </cell>
          <cell r="W1210" t="str">
            <v>Daily rate for Vacation</v>
          </cell>
          <cell r="X1210" t="str">
            <v>NN</v>
          </cell>
          <cell r="Y1210" t="str">
            <v>Ф.И.О.</v>
          </cell>
          <cell r="Z1210" t="str">
            <v>Центр</v>
          </cell>
          <cell r="AA1210" t="str">
            <v>Daily rate for Sick Leaves</v>
          </cell>
          <cell r="AB1210" t="str">
            <v>Salary</v>
          </cell>
        </row>
        <row r="1211">
          <cell r="A1211">
            <v>10078397</v>
          </cell>
          <cell r="B1211">
            <v>50361</v>
          </cell>
          <cell r="C1211" t="str">
            <v>Жулданбаев Жанабай</v>
          </cell>
          <cell r="D1211">
            <v>156150</v>
          </cell>
          <cell r="E1211">
            <v>70389.16</v>
          </cell>
          <cell r="F1211">
            <v>117270.57</v>
          </cell>
          <cell r="G1211">
            <v>55375.52</v>
          </cell>
          <cell r="H1211">
            <v>136804.95</v>
          </cell>
          <cell r="I1211">
            <v>52690.81</v>
          </cell>
          <cell r="J1211">
            <v>127199.68</v>
          </cell>
          <cell r="K1211">
            <v>88376.62</v>
          </cell>
          <cell r="L1211">
            <v>102807.46</v>
          </cell>
          <cell r="M1211">
            <v>112170.09</v>
          </cell>
          <cell r="N1211">
            <v>67217.29</v>
          </cell>
          <cell r="O1211">
            <v>98195.04</v>
          </cell>
          <cell r="P1211">
            <v>69052.22</v>
          </cell>
          <cell r="Q1211">
            <v>1097549.41</v>
          </cell>
          <cell r="R1211">
            <v>12</v>
          </cell>
          <cell r="S1211">
            <v>22790.88</v>
          </cell>
          <cell r="T1211">
            <v>3027.829980842912</v>
          </cell>
          <cell r="U1211">
            <v>6106.582556818182</v>
          </cell>
          <cell r="V1211">
            <v>1074758.53</v>
          </cell>
          <cell r="W1211" t="str">
            <v>Daily rate for Vacation</v>
          </cell>
          <cell r="X1211" t="str">
            <v>NN</v>
          </cell>
          <cell r="Y1211" t="str">
            <v>Ф.И.О.</v>
          </cell>
          <cell r="Z1211" t="str">
            <v>Центр</v>
          </cell>
          <cell r="AA1211" t="str">
            <v>Daily rate for Sick Leaves</v>
          </cell>
          <cell r="AB1211" t="str">
            <v>Salary</v>
          </cell>
        </row>
        <row r="1212">
          <cell r="A1212">
            <v>10084199</v>
          </cell>
          <cell r="B1212">
            <v>50362</v>
          </cell>
          <cell r="C1212" t="str">
            <v>Утешев Талгат</v>
          </cell>
          <cell r="D1212">
            <v>156300</v>
          </cell>
          <cell r="E1212">
            <v>65244.41</v>
          </cell>
          <cell r="F1212">
            <v>161165.49</v>
          </cell>
          <cell r="G1212">
            <v>62141.44</v>
          </cell>
          <cell r="H1212">
            <v>153668.19</v>
          </cell>
          <cell r="I1212">
            <v>126621.95</v>
          </cell>
          <cell r="J1212">
            <v>142053.68</v>
          </cell>
          <cell r="K1212">
            <v>95815.96</v>
          </cell>
          <cell r="L1212">
            <v>110168.49</v>
          </cell>
          <cell r="M1212">
            <v>219855.8</v>
          </cell>
          <cell r="N1212">
            <v>87650.07</v>
          </cell>
          <cell r="O1212">
            <v>110177.63</v>
          </cell>
          <cell r="P1212">
            <v>67988.75</v>
          </cell>
          <cell r="Q1212">
            <v>1402551.8599999999</v>
          </cell>
          <cell r="R1212">
            <v>12</v>
          </cell>
          <cell r="S1212">
            <v>100476.67</v>
          </cell>
          <cell r="T1212">
            <v>3668.230758395312</v>
          </cell>
          <cell r="U1212">
            <v>6711.727783505155</v>
          </cell>
          <cell r="V1212">
            <v>1302075.19</v>
          </cell>
          <cell r="W1212" t="str">
            <v>Daily rate for Vacation</v>
          </cell>
          <cell r="X1212" t="str">
            <v>NN</v>
          </cell>
          <cell r="Y1212" t="str">
            <v>Ф.И.О.</v>
          </cell>
          <cell r="Z1212" t="str">
            <v>Центр</v>
          </cell>
          <cell r="AA1212" t="str">
            <v>Daily rate for Sick Leaves</v>
          </cell>
          <cell r="AB1212" t="str">
            <v>Salary</v>
          </cell>
        </row>
        <row r="1213">
          <cell r="A1213">
            <v>10110887</v>
          </cell>
          <cell r="B1213">
            <v>50364</v>
          </cell>
          <cell r="C1213" t="str">
            <v>Якубов Рахимбек</v>
          </cell>
          <cell r="D1213">
            <v>156300</v>
          </cell>
          <cell r="E1213">
            <v>192264.19</v>
          </cell>
          <cell r="F1213">
            <v>110714.59</v>
          </cell>
          <cell r="G1213">
            <v>164688.73</v>
          </cell>
          <cell r="H1213">
            <v>182692.75</v>
          </cell>
          <cell r="I1213">
            <v>102774.8</v>
          </cell>
          <cell r="J1213">
            <v>299837.25</v>
          </cell>
          <cell r="K1213">
            <v>197423.45</v>
          </cell>
          <cell r="L1213">
            <v>230567.68</v>
          </cell>
          <cell r="M1213">
            <v>388030.48</v>
          </cell>
          <cell r="N1213">
            <v>173843.24</v>
          </cell>
          <cell r="O1213">
            <v>226670</v>
          </cell>
          <cell r="P1213">
            <v>139963.94</v>
          </cell>
          <cell r="Q1213">
            <v>2409471.1</v>
          </cell>
          <cell r="R1213">
            <v>12</v>
          </cell>
          <cell r="S1213">
            <v>135100.04</v>
          </cell>
          <cell r="T1213">
            <v>6407.401002929908</v>
          </cell>
          <cell r="U1213">
            <v>11429.000301507538</v>
          </cell>
          <cell r="V1213">
            <v>2274371.06</v>
          </cell>
          <cell r="W1213" t="str">
            <v>Daily rate for Vacation</v>
          </cell>
          <cell r="X1213" t="str">
            <v>NN</v>
          </cell>
          <cell r="Y1213" t="str">
            <v>Ф.И.О.</v>
          </cell>
          <cell r="Z1213" t="str">
            <v>Центр</v>
          </cell>
          <cell r="AA1213" t="str">
            <v>Daily rate for Sick Leaves</v>
          </cell>
          <cell r="AB1213" t="str">
            <v>Salary</v>
          </cell>
        </row>
        <row r="1214">
          <cell r="A1214">
            <v>10159613</v>
          </cell>
          <cell r="B1214">
            <v>50365</v>
          </cell>
          <cell r="C1214" t="str">
            <v>Кадиров Бауыржан</v>
          </cell>
          <cell r="D1214">
            <v>156300</v>
          </cell>
          <cell r="E1214">
            <v>55779.52</v>
          </cell>
          <cell r="F1214">
            <v>116416.7</v>
          </cell>
          <cell r="G1214">
            <v>56646.17</v>
          </cell>
          <cell r="H1214">
            <v>130481</v>
          </cell>
          <cell r="I1214">
            <v>52615.81</v>
          </cell>
          <cell r="J1214">
            <v>128597.09</v>
          </cell>
          <cell r="K1214">
            <v>137060.37</v>
          </cell>
          <cell r="L1214">
            <v>130354.92</v>
          </cell>
          <cell r="M1214">
            <v>146809.51</v>
          </cell>
          <cell r="N1214">
            <v>105992.07</v>
          </cell>
          <cell r="O1214">
            <v>247031.74</v>
          </cell>
          <cell r="P1214">
            <v>83185.86</v>
          </cell>
          <cell r="Q1214">
            <v>1390970.7600000002</v>
          </cell>
          <cell r="R1214">
            <v>12</v>
          </cell>
          <cell r="S1214">
            <v>92844.65</v>
          </cell>
          <cell r="T1214">
            <v>3657.105335812487</v>
          </cell>
          <cell r="U1214">
            <v>6979.172634408604</v>
          </cell>
          <cell r="V1214">
            <v>1298126.1100000003</v>
          </cell>
          <cell r="W1214" t="str">
            <v>Daily rate for Vacation</v>
          </cell>
          <cell r="X1214" t="str">
            <v>NN</v>
          </cell>
          <cell r="Y1214" t="str">
            <v>Ф.И.О.</v>
          </cell>
          <cell r="Z1214" t="str">
            <v>Центр</v>
          </cell>
          <cell r="AA1214" t="str">
            <v>Daily rate for Sick Leaves</v>
          </cell>
          <cell r="AB1214" t="str">
            <v>Salary</v>
          </cell>
        </row>
        <row r="1215">
          <cell r="A1215">
            <v>10169432</v>
          </cell>
          <cell r="B1215">
            <v>50366</v>
          </cell>
          <cell r="C1215" t="str">
            <v>Аввакумов Алексей</v>
          </cell>
          <cell r="D1215">
            <v>156300</v>
          </cell>
          <cell r="E1215">
            <v>119719.09</v>
          </cell>
          <cell r="F1215">
            <v>58025.71</v>
          </cell>
          <cell r="G1215">
            <v>151950.74</v>
          </cell>
          <cell r="H1215">
            <v>53090.1</v>
          </cell>
          <cell r="I1215">
            <v>143737.81</v>
          </cell>
          <cell r="J1215">
            <v>66990.54</v>
          </cell>
          <cell r="K1215">
            <v>127529.99</v>
          </cell>
          <cell r="L1215">
            <v>116963.15</v>
          </cell>
          <cell r="M1215">
            <v>115188.68</v>
          </cell>
          <cell r="N1215">
            <v>91058.97</v>
          </cell>
          <cell r="O1215">
            <v>185476.97</v>
          </cell>
          <cell r="P1215">
            <v>120684.11</v>
          </cell>
          <cell r="Q1215">
            <v>1350415.86</v>
          </cell>
          <cell r="R1215">
            <v>12</v>
          </cell>
          <cell r="S1215">
            <v>84838.59</v>
          </cell>
          <cell r="T1215">
            <v>3565.408130493577</v>
          </cell>
          <cell r="U1215">
            <v>6591.54828125</v>
          </cell>
          <cell r="V1215">
            <v>1265577.27</v>
          </cell>
          <cell r="W1215" t="str">
            <v>Daily rate for Vacation</v>
          </cell>
          <cell r="X1215" t="str">
            <v>NN</v>
          </cell>
          <cell r="Y1215" t="str">
            <v>Ф.И.О.</v>
          </cell>
          <cell r="Z1215" t="str">
            <v>Центр</v>
          </cell>
          <cell r="AA1215" t="str">
            <v>Daily rate for Sick Leaves</v>
          </cell>
          <cell r="AB1215" t="str">
            <v>Salary</v>
          </cell>
        </row>
        <row r="1216">
          <cell r="A1216">
            <v>10249096</v>
          </cell>
          <cell r="B1216">
            <v>50368</v>
          </cell>
          <cell r="C1216" t="str">
            <v>Даулеткалиев Орах</v>
          </cell>
          <cell r="D1216">
            <v>156300</v>
          </cell>
          <cell r="E1216">
            <v>118717.49</v>
          </cell>
          <cell r="F1216">
            <v>47399.97</v>
          </cell>
          <cell r="G1216">
            <v>99723.6</v>
          </cell>
          <cell r="H1216">
            <v>47401.08</v>
          </cell>
          <cell r="I1216">
            <v>110388.9</v>
          </cell>
          <cell r="J1216">
            <v>63221.22</v>
          </cell>
          <cell r="K1216">
            <v>129474.55</v>
          </cell>
          <cell r="L1216">
            <v>134056.59</v>
          </cell>
          <cell r="M1216">
            <v>123799.83</v>
          </cell>
          <cell r="N1216">
            <v>102054.87</v>
          </cell>
          <cell r="O1216">
            <v>102258.85</v>
          </cell>
          <cell r="P1216">
            <v>109646.27</v>
          </cell>
          <cell r="Q1216">
            <v>1188143.22</v>
          </cell>
          <cell r="R1216">
            <v>12</v>
          </cell>
          <cell r="S1216">
            <v>5286.66</v>
          </cell>
          <cell r="T1216">
            <v>3332.3657876943885</v>
          </cell>
          <cell r="U1216">
            <v>6359.443870967742</v>
          </cell>
          <cell r="V1216">
            <v>1182856.56</v>
          </cell>
          <cell r="W1216" t="str">
            <v>Daily rate for Vacation</v>
          </cell>
          <cell r="X1216" t="str">
            <v>NN</v>
          </cell>
          <cell r="Y1216" t="str">
            <v>Ф.И.О.</v>
          </cell>
          <cell r="Z1216" t="str">
            <v>Центр</v>
          </cell>
          <cell r="AA1216" t="str">
            <v>Daily rate for Sick Leaves</v>
          </cell>
          <cell r="AB1216" t="str">
            <v>Salary</v>
          </cell>
        </row>
        <row r="1217">
          <cell r="A1217">
            <v>10076480</v>
          </cell>
          <cell r="B1217">
            <v>50370</v>
          </cell>
          <cell r="C1217" t="str">
            <v>Ахонов Кентибай</v>
          </cell>
          <cell r="D1217">
            <v>252100</v>
          </cell>
          <cell r="E1217">
            <v>66168.47</v>
          </cell>
          <cell r="F1217">
            <v>117270.9</v>
          </cell>
          <cell r="G1217">
            <v>55375.84</v>
          </cell>
          <cell r="H1217">
            <v>132541.25</v>
          </cell>
          <cell r="I1217">
            <v>59107.6</v>
          </cell>
          <cell r="J1217">
            <v>155680.45</v>
          </cell>
          <cell r="K1217">
            <v>97427.17</v>
          </cell>
          <cell r="L1217">
            <v>110924.04</v>
          </cell>
          <cell r="M1217">
            <v>124032.11</v>
          </cell>
          <cell r="N1217">
            <v>177203.8</v>
          </cell>
          <cell r="O1217">
            <v>131762.32</v>
          </cell>
          <cell r="P1217">
            <v>77421.3</v>
          </cell>
          <cell r="Q1217">
            <v>1304915.2500000002</v>
          </cell>
          <cell r="R1217">
            <v>12</v>
          </cell>
          <cell r="S1217">
            <v>83428.24</v>
          </cell>
          <cell r="T1217">
            <v>3441.196219292315</v>
          </cell>
          <cell r="U1217">
            <v>6567.134462365592</v>
          </cell>
          <cell r="V1217">
            <v>1221487.0100000002</v>
          </cell>
          <cell r="W1217" t="str">
            <v>Daily rate for Vacation</v>
          </cell>
          <cell r="X1217" t="str">
            <v>NN</v>
          </cell>
          <cell r="Y1217" t="str">
            <v>Ф.И.О.</v>
          </cell>
          <cell r="Z1217" t="str">
            <v>Центр</v>
          </cell>
          <cell r="AA1217" t="str">
            <v>Daily rate for Sick Leaves</v>
          </cell>
          <cell r="AB1217" t="str">
            <v>Salary</v>
          </cell>
        </row>
        <row r="1218">
          <cell r="A1218">
            <v>10332017</v>
          </cell>
          <cell r="B1218">
            <v>50372</v>
          </cell>
          <cell r="C1218" t="str">
            <v>Кашабаев Бaгдат</v>
          </cell>
          <cell r="D1218">
            <v>156300</v>
          </cell>
          <cell r="E1218">
            <v>123940.48</v>
          </cell>
          <cell r="F1218">
            <v>52368.28</v>
          </cell>
          <cell r="G1218">
            <v>120731.52</v>
          </cell>
          <cell r="H1218">
            <v>49536.57</v>
          </cell>
          <cell r="I1218">
            <v>142934.6</v>
          </cell>
          <cell r="J1218">
            <v>62181.55</v>
          </cell>
          <cell r="K1218">
            <v>122694.56</v>
          </cell>
          <cell r="L1218">
            <v>115344.36</v>
          </cell>
          <cell r="M1218">
            <v>121620.41</v>
          </cell>
          <cell r="N1218">
            <v>91059.13</v>
          </cell>
          <cell r="O1218">
            <v>91211.84</v>
          </cell>
          <cell r="P1218">
            <v>120684.2</v>
          </cell>
          <cell r="Q1218">
            <v>1214307.5</v>
          </cell>
          <cell r="R1218">
            <v>12</v>
          </cell>
          <cell r="S1218">
            <v>0</v>
          </cell>
          <cell r="T1218">
            <v>3420.9699684471493</v>
          </cell>
          <cell r="U1218">
            <v>6324.518229166667</v>
          </cell>
          <cell r="V1218">
            <v>1214307.5</v>
          </cell>
          <cell r="W1218" t="str">
            <v>Daily rate for Vacation</v>
          </cell>
          <cell r="X1218" t="str">
            <v>NN</v>
          </cell>
          <cell r="Y1218" t="str">
            <v>Ф.И.О.</v>
          </cell>
          <cell r="Z1218" t="str">
            <v>Центр</v>
          </cell>
          <cell r="AA1218" t="str">
            <v>Daily rate for Sick Leaves</v>
          </cell>
          <cell r="AB1218" t="str">
            <v>Salary</v>
          </cell>
        </row>
        <row r="1219">
          <cell r="A1219">
            <v>10342987</v>
          </cell>
          <cell r="B1219">
            <v>50373</v>
          </cell>
          <cell r="C1219" t="str">
            <v>Нургалиев Амангали</v>
          </cell>
          <cell r="D1219">
            <v>156300</v>
          </cell>
          <cell r="E1219">
            <v>67321.35</v>
          </cell>
          <cell r="F1219">
            <v>118415.57</v>
          </cell>
          <cell r="G1219">
            <v>55376.32</v>
          </cell>
          <cell r="H1219">
            <v>150046.35</v>
          </cell>
          <cell r="I1219">
            <v>59107.56</v>
          </cell>
          <cell r="J1219">
            <v>143282.19</v>
          </cell>
          <cell r="K1219">
            <v>140707.7</v>
          </cell>
          <cell r="L1219">
            <v>109325.89</v>
          </cell>
          <cell r="M1219">
            <v>126185.76</v>
          </cell>
          <cell r="N1219">
            <v>177136</v>
          </cell>
          <cell r="O1219">
            <v>111527.63</v>
          </cell>
          <cell r="P1219">
            <v>56942.92</v>
          </cell>
          <cell r="Q1219">
            <v>1315375.2399999998</v>
          </cell>
          <cell r="R1219">
            <v>12</v>
          </cell>
          <cell r="S1219">
            <v>102552.84</v>
          </cell>
          <cell r="T1219">
            <v>3416.786116745548</v>
          </cell>
          <cell r="U1219">
            <v>6451.182978723403</v>
          </cell>
          <cell r="V1219">
            <v>1212822.3999999997</v>
          </cell>
          <cell r="W1219" t="str">
            <v>Daily rate for Vacation</v>
          </cell>
          <cell r="X1219" t="str">
            <v>NN</v>
          </cell>
          <cell r="Y1219" t="str">
            <v>Ф.И.О.</v>
          </cell>
          <cell r="Z1219" t="str">
            <v>Центр</v>
          </cell>
          <cell r="AA1219" t="str">
            <v>Daily rate for Sick Leaves</v>
          </cell>
          <cell r="AB1219" t="str">
            <v>Salary</v>
          </cell>
        </row>
        <row r="1220">
          <cell r="A1220">
            <v>10347024</v>
          </cell>
          <cell r="B1220">
            <v>50374</v>
          </cell>
          <cell r="C1220" t="str">
            <v>Сахипов Гарипулла</v>
          </cell>
          <cell r="D1220">
            <v>156300</v>
          </cell>
          <cell r="E1220">
            <v>70038.14</v>
          </cell>
          <cell r="F1220">
            <v>115942.18</v>
          </cell>
          <cell r="G1220">
            <v>55376.22</v>
          </cell>
          <cell r="H1220">
            <v>136804.65</v>
          </cell>
          <cell r="I1220">
            <v>83745.65</v>
          </cell>
          <cell r="J1220">
            <v>103388.35</v>
          </cell>
          <cell r="K1220">
            <v>128336.55</v>
          </cell>
          <cell r="L1220">
            <v>110188.04</v>
          </cell>
          <cell r="M1220">
            <v>127321.99</v>
          </cell>
          <cell r="N1220">
            <v>134604.47</v>
          </cell>
          <cell r="O1220">
            <v>122264.23</v>
          </cell>
          <cell r="P1220">
            <v>74277.54</v>
          </cell>
          <cell r="Q1220">
            <v>1262288.01</v>
          </cell>
          <cell r="R1220">
            <v>12</v>
          </cell>
          <cell r="S1220">
            <v>67054.78</v>
          </cell>
          <cell r="T1220">
            <v>3367.233575614154</v>
          </cell>
          <cell r="U1220">
            <v>6567.21554945055</v>
          </cell>
          <cell r="V1220">
            <v>1195233.23</v>
          </cell>
          <cell r="W1220" t="str">
            <v>Daily rate for Vacation</v>
          </cell>
          <cell r="X1220" t="str">
            <v>NN</v>
          </cell>
          <cell r="Y1220" t="str">
            <v>Ф.И.О.</v>
          </cell>
          <cell r="Z1220" t="str">
            <v>Центр</v>
          </cell>
          <cell r="AA1220" t="str">
            <v>Daily rate for Sick Leaves</v>
          </cell>
          <cell r="AB1220" t="str">
            <v>Salary</v>
          </cell>
        </row>
        <row r="1221">
          <cell r="A1221">
            <v>10352501</v>
          </cell>
          <cell r="B1221">
            <v>50375</v>
          </cell>
          <cell r="C1221" t="str">
            <v>Нурханов Мерген</v>
          </cell>
          <cell r="D1221">
            <v>156200</v>
          </cell>
          <cell r="E1221">
            <v>131577.73</v>
          </cell>
          <cell r="F1221">
            <v>112199.02</v>
          </cell>
          <cell r="G1221">
            <v>119434.47</v>
          </cell>
          <cell r="H1221">
            <v>109938.76</v>
          </cell>
          <cell r="I1221">
            <v>99106.71</v>
          </cell>
          <cell r="J1221">
            <v>90695.89</v>
          </cell>
          <cell r="K1221">
            <v>111887.26</v>
          </cell>
          <cell r="L1221">
            <v>119537.01</v>
          </cell>
          <cell r="M1221">
            <v>119009.78</v>
          </cell>
          <cell r="N1221">
            <v>152015.04</v>
          </cell>
          <cell r="O1221">
            <v>25942.1</v>
          </cell>
          <cell r="P1221">
            <v>105900.81</v>
          </cell>
          <cell r="Q1221">
            <v>1297244.58</v>
          </cell>
          <cell r="R1221">
            <v>12</v>
          </cell>
          <cell r="S1221">
            <v>60858.62</v>
          </cell>
          <cell r="T1221">
            <v>3483.1698219517693</v>
          </cell>
          <cell r="U1221">
            <v>6945.988539325843</v>
          </cell>
          <cell r="V1221">
            <v>1236385.96</v>
          </cell>
          <cell r="W1221" t="str">
            <v>Daily rate for Vacation</v>
          </cell>
          <cell r="X1221" t="str">
            <v>NN</v>
          </cell>
          <cell r="Y1221" t="str">
            <v>Ф.И.О.</v>
          </cell>
          <cell r="Z1221" t="str">
            <v>Центр</v>
          </cell>
          <cell r="AA1221" t="str">
            <v>Daily rate for Sick Leaves</v>
          </cell>
          <cell r="AB1221" t="str">
            <v>Salary</v>
          </cell>
        </row>
        <row r="1222">
          <cell r="A1222">
            <v>10006064</v>
          </cell>
          <cell r="B1222">
            <v>50380</v>
          </cell>
          <cell r="C1222" t="str">
            <v>Утепкалиев Максут</v>
          </cell>
          <cell r="D1222">
            <v>156350</v>
          </cell>
          <cell r="E1222">
            <v>205797.3</v>
          </cell>
          <cell r="F1222">
            <v>80499.2</v>
          </cell>
          <cell r="G1222">
            <v>192780.6</v>
          </cell>
          <cell r="H1222">
            <v>141356</v>
          </cell>
          <cell r="I1222">
            <v>102738.94</v>
          </cell>
          <cell r="J1222">
            <v>179930.91</v>
          </cell>
          <cell r="K1222">
            <v>71773.8</v>
          </cell>
          <cell r="L1222">
            <v>236708.88</v>
          </cell>
          <cell r="M1222">
            <v>79335.58</v>
          </cell>
          <cell r="N1222">
            <v>215890.74</v>
          </cell>
          <cell r="O1222">
            <v>33128.48</v>
          </cell>
          <cell r="P1222">
            <v>194535.3</v>
          </cell>
          <cell r="Q1222">
            <v>1734475.7300000002</v>
          </cell>
          <cell r="R1222">
            <v>12</v>
          </cell>
          <cell r="S1222">
            <v>0</v>
          </cell>
          <cell r="T1222">
            <v>4886.397706783864</v>
          </cell>
          <cell r="U1222">
            <v>8849.365969387756</v>
          </cell>
          <cell r="V1222">
            <v>1734475.7300000002</v>
          </cell>
          <cell r="W1222" t="str">
            <v>Daily rate for Vacation</v>
          </cell>
          <cell r="X1222" t="str">
            <v>NN</v>
          </cell>
          <cell r="Y1222" t="str">
            <v>Ф.И.О.</v>
          </cell>
          <cell r="Z1222" t="str">
            <v>Центр</v>
          </cell>
          <cell r="AA1222" t="str">
            <v>Daily rate for Sick Leaves</v>
          </cell>
          <cell r="AB1222" t="str">
            <v>Salary</v>
          </cell>
        </row>
        <row r="1223">
          <cell r="A1223">
            <v>10007496</v>
          </cell>
          <cell r="B1223">
            <v>50381</v>
          </cell>
          <cell r="C1223" t="str">
            <v>Косымбаев Женисбек</v>
          </cell>
          <cell r="D1223">
            <v>156350</v>
          </cell>
          <cell r="E1223">
            <v>143602.25</v>
          </cell>
          <cell r="F1223">
            <v>62732.71</v>
          </cell>
          <cell r="G1223">
            <v>31334.59</v>
          </cell>
          <cell r="H1223">
            <v>0.11</v>
          </cell>
          <cell r="I1223">
            <v>156420.28</v>
          </cell>
          <cell r="J1223">
            <v>66412.44</v>
          </cell>
          <cell r="K1223">
            <v>130184.95</v>
          </cell>
          <cell r="L1223">
            <v>118055.76</v>
          </cell>
          <cell r="M1223">
            <v>124558.41</v>
          </cell>
          <cell r="N1223">
            <v>97241.8</v>
          </cell>
          <cell r="O1223">
            <v>130847.36</v>
          </cell>
          <cell r="P1223">
            <v>90238.49</v>
          </cell>
          <cell r="Q1223">
            <v>1151629.1500000001</v>
          </cell>
          <cell r="R1223">
            <v>12</v>
          </cell>
          <cell r="S1223">
            <v>52086.48</v>
          </cell>
          <cell r="T1223">
            <v>3097.6523270227635</v>
          </cell>
          <cell r="U1223">
            <v>6872.141687500001</v>
          </cell>
          <cell r="V1223">
            <v>1099542.6700000002</v>
          </cell>
          <cell r="W1223" t="str">
            <v>Daily rate for Vacation</v>
          </cell>
          <cell r="X1223" t="str">
            <v>NN</v>
          </cell>
          <cell r="Y1223" t="str">
            <v>Ф.И.О.</v>
          </cell>
          <cell r="Z1223" t="str">
            <v>Центр</v>
          </cell>
          <cell r="AA1223" t="str">
            <v>Daily rate for Sick Leaves</v>
          </cell>
          <cell r="AB1223" t="str">
            <v>Salary</v>
          </cell>
        </row>
        <row r="1224">
          <cell r="A1224">
            <v>10007777</v>
          </cell>
          <cell r="B1224">
            <v>50382</v>
          </cell>
          <cell r="C1224" t="str">
            <v>Ахмедьяров Маркс</v>
          </cell>
          <cell r="D1224">
            <v>151000</v>
          </cell>
          <cell r="E1224">
            <v>78798.92</v>
          </cell>
          <cell r="F1224">
            <v>153573.41</v>
          </cell>
          <cell r="G1224">
            <v>34174.03</v>
          </cell>
          <cell r="H1224">
            <v>210451.13</v>
          </cell>
          <cell r="I1224">
            <v>26338.58</v>
          </cell>
          <cell r="J1224">
            <v>186116.97</v>
          </cell>
          <cell r="K1224">
            <v>78225.13</v>
          </cell>
          <cell r="L1224">
            <v>167025.07</v>
          </cell>
          <cell r="M1224">
            <v>124282.76</v>
          </cell>
          <cell r="N1224">
            <v>99103.44</v>
          </cell>
          <cell r="O1224">
            <v>129129.72</v>
          </cell>
          <cell r="P1224">
            <v>190024.23</v>
          </cell>
          <cell r="Q1224">
            <v>1477243.39</v>
          </cell>
          <cell r="R1224">
            <v>12</v>
          </cell>
          <cell r="S1224">
            <v>99198.24</v>
          </cell>
          <cell r="T1224">
            <v>3882.254761099842</v>
          </cell>
          <cell r="U1224">
            <v>7448.892702702702</v>
          </cell>
          <cell r="V1224">
            <v>1378045.15</v>
          </cell>
          <cell r="W1224" t="str">
            <v>Daily rate for Vacation</v>
          </cell>
          <cell r="X1224" t="str">
            <v>NN</v>
          </cell>
          <cell r="Y1224" t="str">
            <v>Ф.И.О.</v>
          </cell>
          <cell r="Z1224" t="str">
            <v>Центр</v>
          </cell>
          <cell r="AA1224" t="str">
            <v>Daily rate for Sick Leaves</v>
          </cell>
          <cell r="AB1224" t="str">
            <v>Salary</v>
          </cell>
        </row>
        <row r="1225">
          <cell r="A1225">
            <v>10008710</v>
          </cell>
          <cell r="B1225">
            <v>50384</v>
          </cell>
          <cell r="C1225" t="str">
            <v>Тенелбаев Карткожак</v>
          </cell>
          <cell r="D1225">
            <v>156350</v>
          </cell>
          <cell r="E1225">
            <v>100830.73</v>
          </cell>
          <cell r="F1225">
            <v>44298.99</v>
          </cell>
          <cell r="G1225">
            <v>101684.04</v>
          </cell>
          <cell r="H1225">
            <v>41905.09</v>
          </cell>
          <cell r="I1225">
            <v>96998.18</v>
          </cell>
          <cell r="J1225">
            <v>46834.99</v>
          </cell>
          <cell r="K1225">
            <v>95378.54</v>
          </cell>
          <cell r="L1225">
            <v>87856.99</v>
          </cell>
          <cell r="M1225">
            <v>89936.82</v>
          </cell>
          <cell r="N1225">
            <v>68550.94</v>
          </cell>
          <cell r="O1225">
            <v>138983.07</v>
          </cell>
          <cell r="P1225">
            <v>90735.94</v>
          </cell>
          <cell r="Q1225">
            <v>1003994.3199999998</v>
          </cell>
          <cell r="R1225">
            <v>12</v>
          </cell>
          <cell r="S1225">
            <v>63344.54</v>
          </cell>
          <cell r="T1225">
            <v>2650.0162835249034</v>
          </cell>
          <cell r="U1225">
            <v>4899.217604166665</v>
          </cell>
          <cell r="V1225">
            <v>940649.7799999998</v>
          </cell>
          <cell r="W1225" t="str">
            <v>Daily rate for Vacation</v>
          </cell>
          <cell r="X1225" t="str">
            <v>NN</v>
          </cell>
          <cell r="Y1225" t="str">
            <v>Ф.И.О.</v>
          </cell>
          <cell r="Z1225" t="str">
            <v>Центр</v>
          </cell>
          <cell r="AA1225" t="str">
            <v>Daily rate for Sick Leaves</v>
          </cell>
          <cell r="AB1225" t="str">
            <v>Salary</v>
          </cell>
        </row>
        <row r="1226">
          <cell r="A1226">
            <v>10008734</v>
          </cell>
          <cell r="B1226">
            <v>50385</v>
          </cell>
          <cell r="C1226" t="str">
            <v>Отжан Сауле</v>
          </cell>
          <cell r="D1226">
            <v>151000</v>
          </cell>
          <cell r="E1226">
            <v>89620.9</v>
          </cell>
          <cell r="F1226">
            <v>97322.56</v>
          </cell>
          <cell r="G1226">
            <v>32985.76</v>
          </cell>
          <cell r="H1226">
            <v>172831.98</v>
          </cell>
          <cell r="I1226">
            <v>12429.27</v>
          </cell>
          <cell r="J1226">
            <v>174775.83</v>
          </cell>
          <cell r="K1226">
            <v>50857.8</v>
          </cell>
          <cell r="L1226">
            <v>157285.05</v>
          </cell>
          <cell r="M1226">
            <v>91108.15</v>
          </cell>
          <cell r="N1226">
            <v>99834.23</v>
          </cell>
          <cell r="O1226">
            <v>91673.84</v>
          </cell>
          <cell r="P1226">
            <v>124519.92</v>
          </cell>
          <cell r="Q1226">
            <v>1195245.29</v>
          </cell>
          <cell r="R1226">
            <v>12</v>
          </cell>
          <cell r="S1226">
            <v>3213</v>
          </cell>
          <cell r="T1226">
            <v>3358.2158271354524</v>
          </cell>
          <cell r="U1226">
            <v>5814.791658536586</v>
          </cell>
          <cell r="V1226">
            <v>1192032.29</v>
          </cell>
          <cell r="W1226" t="str">
            <v>Daily rate for Vacation</v>
          </cell>
          <cell r="X1226" t="str">
            <v>NN</v>
          </cell>
          <cell r="Y1226" t="str">
            <v>Ф.И.О.</v>
          </cell>
          <cell r="Z1226" t="str">
            <v>Центр</v>
          </cell>
          <cell r="AA1226" t="str">
            <v>Daily rate for Sick Leaves</v>
          </cell>
          <cell r="AB1226" t="str">
            <v>Salary</v>
          </cell>
        </row>
        <row r="1227">
          <cell r="A1227">
            <v>10015106</v>
          </cell>
          <cell r="B1227">
            <v>50386</v>
          </cell>
          <cell r="C1227" t="str">
            <v>Задорожная Ольга</v>
          </cell>
          <cell r="D1227">
            <v>155000</v>
          </cell>
          <cell r="E1227">
            <v>49059.5</v>
          </cell>
          <cell r="F1227">
            <v>211788.1</v>
          </cell>
          <cell r="G1227">
            <v>279415.78</v>
          </cell>
          <cell r="H1227">
            <v>190390.81</v>
          </cell>
          <cell r="I1227">
            <v>135533.7</v>
          </cell>
          <cell r="J1227">
            <v>341051.07</v>
          </cell>
          <cell r="K1227">
            <v>169743.47</v>
          </cell>
          <cell r="L1227">
            <v>283910.84</v>
          </cell>
          <cell r="M1227">
            <v>254863.13</v>
          </cell>
          <cell r="N1227">
            <v>258141.58</v>
          </cell>
          <cell r="O1227">
            <v>185721.99</v>
          </cell>
          <cell r="P1227">
            <v>200839.42</v>
          </cell>
          <cell r="Q1227">
            <v>2560459.3899999997</v>
          </cell>
          <cell r="R1227">
            <v>12</v>
          </cell>
          <cell r="S1227">
            <v>0</v>
          </cell>
          <cell r="T1227">
            <v>7213.374436556232</v>
          </cell>
          <cell r="U1227">
            <v>12931.61308080808</v>
          </cell>
          <cell r="V1227">
            <v>2560459.3899999997</v>
          </cell>
          <cell r="W1227" t="str">
            <v>Daily rate for Vacation</v>
          </cell>
          <cell r="X1227" t="str">
            <v>NN</v>
          </cell>
          <cell r="Y1227" t="str">
            <v>Ф.И.О.</v>
          </cell>
          <cell r="Z1227" t="str">
            <v>Центр</v>
          </cell>
          <cell r="AA1227" t="str">
            <v>Daily rate for Sick Leaves</v>
          </cell>
          <cell r="AB1227" t="str">
            <v>Salary</v>
          </cell>
        </row>
        <row r="1228">
          <cell r="A1228">
            <v>10015903</v>
          </cell>
          <cell r="B1228">
            <v>50387</v>
          </cell>
          <cell r="C1228" t="str">
            <v>Дурасов Евгений</v>
          </cell>
          <cell r="D1228">
            <v>156350</v>
          </cell>
          <cell r="E1228">
            <v>120890.05</v>
          </cell>
          <cell r="F1228">
            <v>52367.73</v>
          </cell>
          <cell r="G1228">
            <v>139316.68</v>
          </cell>
          <cell r="H1228">
            <v>55578.46</v>
          </cell>
          <cell r="I1228">
            <v>129276.14</v>
          </cell>
          <cell r="J1228">
            <v>62181.01</v>
          </cell>
          <cell r="K1228">
            <v>122694.33</v>
          </cell>
          <cell r="L1228">
            <v>115392.19</v>
          </cell>
          <cell r="M1228">
            <v>114646.73</v>
          </cell>
          <cell r="N1228">
            <v>76815.44</v>
          </cell>
          <cell r="O1228">
            <v>76902.74</v>
          </cell>
          <cell r="P1228">
            <v>101691.84</v>
          </cell>
          <cell r="Q1228">
            <v>1167753.3399999999</v>
          </cell>
          <cell r="R1228">
            <v>12</v>
          </cell>
          <cell r="S1228">
            <v>0</v>
          </cell>
          <cell r="T1228">
            <v>3289.816711742168</v>
          </cell>
          <cell r="U1228">
            <v>6082.048645833333</v>
          </cell>
          <cell r="V1228">
            <v>1167753.3399999999</v>
          </cell>
          <cell r="W1228" t="str">
            <v>Daily rate for Vacation</v>
          </cell>
          <cell r="X1228" t="str">
            <v>NN</v>
          </cell>
          <cell r="Y1228" t="str">
            <v>Ф.И.О.</v>
          </cell>
          <cell r="Z1228" t="str">
            <v>Центр</v>
          </cell>
          <cell r="AA1228" t="str">
            <v>Daily rate for Sick Leaves</v>
          </cell>
          <cell r="AB1228" t="str">
            <v>Salary</v>
          </cell>
        </row>
        <row r="1229">
          <cell r="A1229">
            <v>10215671</v>
          </cell>
          <cell r="B1229">
            <v>50390</v>
          </cell>
          <cell r="C1229" t="str">
            <v>Ескалиева Гаухар</v>
          </cell>
          <cell r="D1229">
            <v>156300</v>
          </cell>
          <cell r="E1229">
            <v>63993.12</v>
          </cell>
          <cell r="F1229">
            <v>59637.03</v>
          </cell>
          <cell r="G1229">
            <v>70398.03</v>
          </cell>
          <cell r="H1229">
            <v>123205.61</v>
          </cell>
          <cell r="I1229">
            <v>57996.68</v>
          </cell>
          <cell r="J1229">
            <v>155804.15</v>
          </cell>
          <cell r="K1229">
            <v>113836.45</v>
          </cell>
          <cell r="L1229">
            <v>112417.16</v>
          </cell>
          <cell r="M1229">
            <v>115098.96</v>
          </cell>
          <cell r="N1229">
            <v>158460.31</v>
          </cell>
          <cell r="O1229">
            <v>52855.97</v>
          </cell>
          <cell r="P1229">
            <v>92806.28</v>
          </cell>
          <cell r="Q1229">
            <v>1176509.75</v>
          </cell>
          <cell r="R1229">
            <v>12</v>
          </cell>
          <cell r="S1229">
            <v>67747.05</v>
          </cell>
          <cell r="T1229">
            <v>3123.6271692585083</v>
          </cell>
          <cell r="U1229">
            <v>5929.21229946524</v>
          </cell>
          <cell r="V1229">
            <v>1108762.7</v>
          </cell>
          <cell r="W1229" t="str">
            <v>Daily rate for Vacation</v>
          </cell>
          <cell r="X1229" t="str">
            <v>NN</v>
          </cell>
          <cell r="Y1229" t="str">
            <v>Ф.И.О.</v>
          </cell>
          <cell r="Z1229" t="str">
            <v>Центр</v>
          </cell>
          <cell r="AA1229" t="str">
            <v>Daily rate for Sick Leaves</v>
          </cell>
          <cell r="AB1229" t="str">
            <v>Salary</v>
          </cell>
        </row>
        <row r="1230">
          <cell r="A1230">
            <v>10023711</v>
          </cell>
          <cell r="B1230">
            <v>50392</v>
          </cell>
          <cell r="C1230" t="str">
            <v>Пири Ференс</v>
          </cell>
          <cell r="D1230">
            <v>156350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 t="e">
            <v>#DIV/0!</v>
          </cell>
          <cell r="V1230">
            <v>0</v>
          </cell>
          <cell r="W1230" t="str">
            <v>Daily rate for Vacation</v>
          </cell>
          <cell r="X1230" t="str">
            <v>NN</v>
          </cell>
          <cell r="Y1230" t="str">
            <v>Ф.И.О.</v>
          </cell>
          <cell r="Z1230" t="str">
            <v>Центр</v>
          </cell>
          <cell r="AA1230" t="str">
            <v>Daily rate for Sick Leaves</v>
          </cell>
          <cell r="AB1230" t="str">
            <v>Salary</v>
          </cell>
        </row>
        <row r="1231">
          <cell r="A1231">
            <v>10039163</v>
          </cell>
          <cell r="B1231">
            <v>50393</v>
          </cell>
          <cell r="C1231" t="str">
            <v>Медеуов Нурлан</v>
          </cell>
          <cell r="D1231">
            <v>156350</v>
          </cell>
          <cell r="E1231">
            <v>67133.74</v>
          </cell>
          <cell r="F1231">
            <v>162284.7</v>
          </cell>
          <cell r="G1231">
            <v>106631.69</v>
          </cell>
          <cell r="H1231">
            <v>124080.36</v>
          </cell>
          <cell r="I1231">
            <v>141782.51</v>
          </cell>
          <cell r="J1231">
            <v>85004.62</v>
          </cell>
          <cell r="K1231">
            <v>202608.33</v>
          </cell>
          <cell r="L1231">
            <v>48929.59</v>
          </cell>
          <cell r="M1231">
            <v>223793.46</v>
          </cell>
          <cell r="N1231">
            <v>113545.51</v>
          </cell>
          <cell r="O1231">
            <v>227901.29</v>
          </cell>
          <cell r="P1231">
            <v>49954.66</v>
          </cell>
          <cell r="Q1231">
            <v>1553650.46</v>
          </cell>
          <cell r="R1231">
            <v>12</v>
          </cell>
          <cell r="S1231">
            <v>95992.88</v>
          </cell>
          <cell r="T1231">
            <v>4106.540398918189</v>
          </cell>
          <cell r="U1231">
            <v>8524.313333333334</v>
          </cell>
          <cell r="V1231">
            <v>1457657.58</v>
          </cell>
          <cell r="W1231" t="str">
            <v>Daily rate for Vacation</v>
          </cell>
          <cell r="X1231" t="str">
            <v>NN</v>
          </cell>
          <cell r="Y1231" t="str">
            <v>Ф.И.О.</v>
          </cell>
          <cell r="Z1231" t="str">
            <v>Центр</v>
          </cell>
          <cell r="AA1231" t="str">
            <v>Daily rate for Sick Leaves</v>
          </cell>
          <cell r="AB1231" t="str">
            <v>Salary</v>
          </cell>
        </row>
        <row r="1232">
          <cell r="A1232">
            <v>10042588</v>
          </cell>
          <cell r="B1232">
            <v>50394</v>
          </cell>
          <cell r="C1232" t="str">
            <v>Абдулкеримов Ахмед</v>
          </cell>
          <cell r="D1232">
            <v>156350</v>
          </cell>
          <cell r="E1232">
            <v>51223.36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1006.4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52229.76</v>
          </cell>
          <cell r="R1232">
            <v>2</v>
          </cell>
          <cell r="S1232">
            <v>9737.12</v>
          </cell>
          <cell r="T1232">
            <v>718.2663962136579</v>
          </cell>
          <cell r="U1232">
            <v>4721.404444444444</v>
          </cell>
          <cell r="V1232">
            <v>42492.64</v>
          </cell>
          <cell r="W1232" t="str">
            <v>Daily rate for Vacation</v>
          </cell>
          <cell r="X1232" t="str">
            <v>NN</v>
          </cell>
          <cell r="Y1232" t="str">
            <v>Ф.И.О.</v>
          </cell>
          <cell r="Z1232" t="str">
            <v>Центр</v>
          </cell>
          <cell r="AA1232" t="str">
            <v>Daily rate for Sick Leaves</v>
          </cell>
          <cell r="AB1232" t="str">
            <v>Salary</v>
          </cell>
        </row>
        <row r="1233">
          <cell r="A1233">
            <v>10042605</v>
          </cell>
          <cell r="B1233">
            <v>50395</v>
          </cell>
          <cell r="C1233" t="str">
            <v>Нуртазаева Гульнар</v>
          </cell>
          <cell r="D1233">
            <v>155000</v>
          </cell>
          <cell r="E1233">
            <v>244400.91</v>
          </cell>
          <cell r="F1233">
            <v>116337.91</v>
          </cell>
          <cell r="G1233">
            <v>141641.56</v>
          </cell>
          <cell r="H1233">
            <v>154434.6</v>
          </cell>
          <cell r="I1233">
            <v>154633.79</v>
          </cell>
          <cell r="J1233">
            <v>137296.29</v>
          </cell>
          <cell r="K1233">
            <v>176496.48</v>
          </cell>
          <cell r="L1233">
            <v>141305.97</v>
          </cell>
          <cell r="M1233">
            <v>201153.3</v>
          </cell>
          <cell r="N1233">
            <v>139753.36</v>
          </cell>
          <cell r="O1233">
            <v>290895.51</v>
          </cell>
          <cell r="P1233">
            <v>122245.08</v>
          </cell>
          <cell r="Q1233">
            <v>2020594.76</v>
          </cell>
          <cell r="R1233">
            <v>12</v>
          </cell>
          <cell r="S1233">
            <v>72045.39</v>
          </cell>
          <cell r="T1233">
            <v>5489.489998873113</v>
          </cell>
          <cell r="U1233">
            <v>8398.919698275862</v>
          </cell>
          <cell r="V1233">
            <v>1948549.37</v>
          </cell>
          <cell r="W1233" t="str">
            <v>Daily rate for Vacation</v>
          </cell>
          <cell r="X1233" t="str">
            <v>NN</v>
          </cell>
          <cell r="Y1233" t="str">
            <v>Ф.И.О.</v>
          </cell>
          <cell r="Z1233" t="str">
            <v>Центр</v>
          </cell>
          <cell r="AA1233" t="str">
            <v>Daily rate for Sick Leaves</v>
          </cell>
          <cell r="AB1233" t="str">
            <v>Salary</v>
          </cell>
        </row>
        <row r="1234">
          <cell r="A1234">
            <v>10069538</v>
          </cell>
          <cell r="B1234">
            <v>50397</v>
          </cell>
          <cell r="C1234" t="str">
            <v>Сериков Жанболат</v>
          </cell>
          <cell r="D1234">
            <v>184000</v>
          </cell>
          <cell r="E1234">
            <v>99816.81</v>
          </cell>
          <cell r="F1234">
            <v>103085.99</v>
          </cell>
          <cell r="G1234">
            <v>119291.89</v>
          </cell>
          <cell r="H1234">
            <v>138868.05</v>
          </cell>
          <cell r="I1234">
            <v>103720.78</v>
          </cell>
          <cell r="J1234">
            <v>115851.99</v>
          </cell>
          <cell r="K1234">
            <v>133381.83</v>
          </cell>
          <cell r="L1234">
            <v>110534.41</v>
          </cell>
          <cell r="M1234">
            <v>119648.46</v>
          </cell>
          <cell r="N1234">
            <v>111314.75</v>
          </cell>
          <cell r="O1234">
            <v>153673.31</v>
          </cell>
          <cell r="P1234">
            <v>170236.15</v>
          </cell>
          <cell r="Q1234">
            <v>1479424.42</v>
          </cell>
          <cell r="R1234">
            <v>12</v>
          </cell>
          <cell r="S1234">
            <v>95699.46</v>
          </cell>
          <cell r="T1234">
            <v>3898.256028848321</v>
          </cell>
          <cell r="U1234">
            <v>6884.203781094528</v>
          </cell>
          <cell r="V1234">
            <v>1383724.96</v>
          </cell>
          <cell r="W1234" t="str">
            <v>Daily rate for Vacation</v>
          </cell>
          <cell r="X1234" t="str">
            <v>NN</v>
          </cell>
          <cell r="Y1234" t="str">
            <v>Ф.И.О.</v>
          </cell>
          <cell r="Z1234" t="str">
            <v>Центр</v>
          </cell>
          <cell r="AA1234" t="str">
            <v>Daily rate for Sick Leaves</v>
          </cell>
          <cell r="AB1234" t="str">
            <v>Salary</v>
          </cell>
        </row>
        <row r="1235">
          <cell r="A1235">
            <v>10076244</v>
          </cell>
          <cell r="B1235">
            <v>50399</v>
          </cell>
          <cell r="C1235" t="str">
            <v>Жумабаев Василий</v>
          </cell>
          <cell r="D1235">
            <v>156350</v>
          </cell>
          <cell r="E1235">
            <v>55780.19</v>
          </cell>
          <cell r="F1235">
            <v>96405.66</v>
          </cell>
          <cell r="G1235">
            <v>46804.6</v>
          </cell>
          <cell r="H1235">
            <v>95644</v>
          </cell>
          <cell r="I1235">
            <v>44571.51</v>
          </cell>
          <cell r="J1235">
            <v>106477.22</v>
          </cell>
          <cell r="K1235">
            <v>77656.87</v>
          </cell>
          <cell r="L1235">
            <v>84909.05</v>
          </cell>
          <cell r="M1235">
            <v>110033.69</v>
          </cell>
          <cell r="N1235">
            <v>75332.48</v>
          </cell>
          <cell r="O1235">
            <v>158651.78</v>
          </cell>
          <cell r="P1235">
            <v>57861.58</v>
          </cell>
          <cell r="Q1235">
            <v>1010128.63</v>
          </cell>
          <cell r="R1235">
            <v>12</v>
          </cell>
          <cell r="S1235">
            <v>65473.67</v>
          </cell>
          <cell r="T1235">
            <v>2661.2997520847416</v>
          </cell>
          <cell r="U1235">
            <v>5277.402011173184</v>
          </cell>
          <cell r="V1235">
            <v>944654.96</v>
          </cell>
          <cell r="W1235" t="str">
            <v>Daily rate for Vacation</v>
          </cell>
          <cell r="X1235" t="str">
            <v>NN</v>
          </cell>
          <cell r="Y1235" t="str">
            <v>Ф.И.О.</v>
          </cell>
          <cell r="Z1235" t="str">
            <v>Центр</v>
          </cell>
          <cell r="AA1235" t="str">
            <v>Daily rate for Sick Leaves</v>
          </cell>
          <cell r="AB1235" t="str">
            <v>Salary</v>
          </cell>
        </row>
        <row r="1236">
          <cell r="A1236">
            <v>10076279</v>
          </cell>
          <cell r="B1236">
            <v>50400</v>
          </cell>
          <cell r="C1236" t="str">
            <v>Овчинников Сергей</v>
          </cell>
          <cell r="D1236">
            <v>156350</v>
          </cell>
          <cell r="E1236">
            <v>66863.18</v>
          </cell>
          <cell r="F1236">
            <v>115444.24</v>
          </cell>
          <cell r="G1236">
            <v>76729.94</v>
          </cell>
          <cell r="H1236">
            <v>59710.31</v>
          </cell>
          <cell r="I1236">
            <v>50947.79</v>
          </cell>
          <cell r="J1236">
            <v>118751.95</v>
          </cell>
          <cell r="K1236">
            <v>87553.75</v>
          </cell>
          <cell r="L1236">
            <v>98855.98</v>
          </cell>
          <cell r="M1236">
            <v>110940.47</v>
          </cell>
          <cell r="N1236">
            <v>155603.96</v>
          </cell>
          <cell r="O1236">
            <v>107870.87</v>
          </cell>
          <cell r="P1236">
            <v>66692.43</v>
          </cell>
          <cell r="Q1236">
            <v>1115964.8699999999</v>
          </cell>
          <cell r="R1236">
            <v>12</v>
          </cell>
          <cell r="S1236">
            <v>69749.76</v>
          </cell>
          <cell r="T1236">
            <v>2947.416920216362</v>
          </cell>
          <cell r="U1236">
            <v>5944.404034090909</v>
          </cell>
          <cell r="V1236">
            <v>1046215.1099999999</v>
          </cell>
          <cell r="W1236" t="str">
            <v>Daily rate for Vacation</v>
          </cell>
          <cell r="X1236" t="str">
            <v>NN</v>
          </cell>
          <cell r="Y1236" t="str">
            <v>Ф.И.О.</v>
          </cell>
          <cell r="Z1236" t="str">
            <v>Центр</v>
          </cell>
          <cell r="AA1236" t="str">
            <v>Daily rate for Sick Leaves</v>
          </cell>
          <cell r="AB1236" t="str">
            <v>Salary</v>
          </cell>
        </row>
        <row r="1237">
          <cell r="A1237">
            <v>10080518</v>
          </cell>
          <cell r="B1237">
            <v>50402</v>
          </cell>
          <cell r="C1237" t="str">
            <v>Бардиков Вячеслав</v>
          </cell>
          <cell r="D1237">
            <v>156350</v>
          </cell>
          <cell r="E1237">
            <v>55780.23</v>
          </cell>
          <cell r="F1237">
            <v>96405.7</v>
          </cell>
          <cell r="G1237">
            <v>46804.63</v>
          </cell>
          <cell r="H1237">
            <v>111554.93</v>
          </cell>
          <cell r="I1237">
            <v>44572.1</v>
          </cell>
          <cell r="J1237">
            <v>89899.47</v>
          </cell>
          <cell r="K1237">
            <v>67751.96</v>
          </cell>
          <cell r="L1237">
            <v>68085.35</v>
          </cell>
          <cell r="M1237">
            <v>160885.5</v>
          </cell>
          <cell r="N1237">
            <v>57286.17</v>
          </cell>
          <cell r="O1237">
            <v>74574.17</v>
          </cell>
          <cell r="P1237">
            <v>46140.71</v>
          </cell>
          <cell r="Q1237">
            <v>919740.92</v>
          </cell>
          <cell r="R1237">
            <v>12</v>
          </cell>
          <cell r="S1237">
            <v>0</v>
          </cell>
          <cell r="T1237">
            <v>2591.1114491773724</v>
          </cell>
          <cell r="U1237">
            <v>4971.572540540541</v>
          </cell>
          <cell r="V1237">
            <v>919740.92</v>
          </cell>
          <cell r="W1237" t="str">
            <v>Daily rate for Vacation</v>
          </cell>
          <cell r="X1237" t="str">
            <v>NN</v>
          </cell>
          <cell r="Y1237" t="str">
            <v>Ф.И.О.</v>
          </cell>
          <cell r="Z1237" t="str">
            <v>Центр</v>
          </cell>
          <cell r="AA1237" t="str">
            <v>Daily rate for Sick Leaves</v>
          </cell>
          <cell r="AB1237" t="str">
            <v>Salary</v>
          </cell>
        </row>
        <row r="1238">
          <cell r="A1238">
            <v>10102140</v>
          </cell>
          <cell r="B1238">
            <v>50403</v>
          </cell>
          <cell r="C1238" t="str">
            <v>Кожа-Ахмет Рашид</v>
          </cell>
          <cell r="D1238">
            <v>156350</v>
          </cell>
          <cell r="E1238">
            <v>55780.01</v>
          </cell>
          <cell r="F1238">
            <v>96405.49</v>
          </cell>
          <cell r="G1238">
            <v>46804.42</v>
          </cell>
          <cell r="H1238">
            <v>60223.95</v>
          </cell>
          <cell r="I1238">
            <v>48125.02</v>
          </cell>
          <cell r="J1238">
            <v>68019.01</v>
          </cell>
          <cell r="K1238">
            <v>75280.4</v>
          </cell>
          <cell r="L1238">
            <v>75222.47</v>
          </cell>
          <cell r="M1238">
            <v>95219.73</v>
          </cell>
          <cell r="N1238">
            <v>63651.06</v>
          </cell>
          <cell r="O1238">
            <v>80554.87</v>
          </cell>
          <cell r="P1238">
            <v>51266.53</v>
          </cell>
          <cell r="Q1238">
            <v>816552.9600000001</v>
          </cell>
          <cell r="R1238">
            <v>12</v>
          </cell>
          <cell r="S1238">
            <v>17365.46</v>
          </cell>
          <cell r="T1238">
            <v>2251.486082938923</v>
          </cell>
          <cell r="U1238">
            <v>4994.921875000001</v>
          </cell>
          <cell r="V1238">
            <v>799187.5000000001</v>
          </cell>
          <cell r="W1238" t="str">
            <v>Daily rate for Vacation</v>
          </cell>
          <cell r="X1238" t="str">
            <v>NN</v>
          </cell>
          <cell r="Y1238" t="str">
            <v>Ф.И.О.</v>
          </cell>
          <cell r="Z1238" t="str">
            <v>Центр</v>
          </cell>
          <cell r="AA1238" t="str">
            <v>Daily rate for Sick Leaves</v>
          </cell>
          <cell r="AB1238" t="str">
            <v>Salary</v>
          </cell>
        </row>
        <row r="1239">
          <cell r="A1239">
            <v>10112532</v>
          </cell>
          <cell r="B1239">
            <v>50404</v>
          </cell>
          <cell r="C1239" t="str">
            <v>Кабдрахманов Сахтар</v>
          </cell>
          <cell r="D1239">
            <v>156350</v>
          </cell>
          <cell r="E1239">
            <v>66167.66</v>
          </cell>
          <cell r="F1239">
            <v>117271.09</v>
          </cell>
          <cell r="G1239">
            <v>55376.04</v>
          </cell>
          <cell r="H1239">
            <v>148854.27</v>
          </cell>
          <cell r="I1239">
            <v>59107.68</v>
          </cell>
          <cell r="J1239">
            <v>142053.5</v>
          </cell>
          <cell r="K1239">
            <v>95815.78</v>
          </cell>
          <cell r="L1239">
            <v>106090.44</v>
          </cell>
          <cell r="M1239">
            <v>121619.71</v>
          </cell>
          <cell r="N1239">
            <v>84505.65</v>
          </cell>
          <cell r="O1239">
            <v>110177.63</v>
          </cell>
          <cell r="P1239">
            <v>67988.55</v>
          </cell>
          <cell r="Q1239">
            <v>1175028</v>
          </cell>
          <cell r="R1239">
            <v>12</v>
          </cell>
          <cell r="S1239">
            <v>0</v>
          </cell>
          <cell r="T1239">
            <v>3310.311020960108</v>
          </cell>
          <cell r="U1239">
            <v>6317.354838709677</v>
          </cell>
          <cell r="V1239">
            <v>1175028</v>
          </cell>
          <cell r="W1239" t="str">
            <v>Daily rate for Vacation</v>
          </cell>
          <cell r="X1239" t="str">
            <v>NN</v>
          </cell>
          <cell r="Y1239" t="str">
            <v>Ф.И.О.</v>
          </cell>
          <cell r="Z1239" t="str">
            <v>Центр</v>
          </cell>
          <cell r="AA1239" t="str">
            <v>Daily rate for Sick Leaves</v>
          </cell>
          <cell r="AB1239" t="str">
            <v>Salary</v>
          </cell>
        </row>
        <row r="1240">
          <cell r="A1240">
            <v>10100671</v>
          </cell>
          <cell r="B1240">
            <v>50405</v>
          </cell>
          <cell r="C1240" t="str">
            <v>Кабельский Михаил</v>
          </cell>
          <cell r="D1240">
            <v>156350</v>
          </cell>
          <cell r="E1240">
            <v>121126.3</v>
          </cell>
          <cell r="F1240">
            <v>52368.48</v>
          </cell>
          <cell r="G1240">
            <v>136150.24</v>
          </cell>
          <cell r="H1240">
            <v>32138.59</v>
          </cell>
          <cell r="I1240">
            <v>135703.74</v>
          </cell>
          <cell r="J1240">
            <v>62180.65</v>
          </cell>
          <cell r="K1240">
            <v>115665.71</v>
          </cell>
          <cell r="L1240">
            <v>115232.92</v>
          </cell>
          <cell r="M1240">
            <v>114646.85</v>
          </cell>
          <cell r="N1240">
            <v>168206.56</v>
          </cell>
          <cell r="O1240">
            <v>31956.42</v>
          </cell>
          <cell r="P1240">
            <v>100757.45</v>
          </cell>
          <cell r="Q1240">
            <v>1186133.91</v>
          </cell>
          <cell r="R1240">
            <v>12</v>
          </cell>
          <cell r="S1240">
            <v>72299.72</v>
          </cell>
          <cell r="T1240">
            <v>3137.9146664412892</v>
          </cell>
          <cell r="U1240">
            <v>6438.347919075144</v>
          </cell>
          <cell r="V1240">
            <v>1113834.19</v>
          </cell>
          <cell r="W1240" t="str">
            <v>Daily rate for Vacation</v>
          </cell>
          <cell r="X1240" t="str">
            <v>NN</v>
          </cell>
          <cell r="Y1240" t="str">
            <v>Ф.И.О.</v>
          </cell>
          <cell r="Z1240" t="str">
            <v>Центр</v>
          </cell>
          <cell r="AA1240" t="str">
            <v>Daily rate for Sick Leaves</v>
          </cell>
          <cell r="AB1240" t="str">
            <v>Salary</v>
          </cell>
        </row>
        <row r="1241">
          <cell r="A1241">
            <v>10172404</v>
          </cell>
          <cell r="B1241">
            <v>50407</v>
          </cell>
          <cell r="C1241" t="str">
            <v>Нурманов Самат</v>
          </cell>
          <cell r="D1241">
            <v>156350</v>
          </cell>
          <cell r="E1241">
            <v>66167.87</v>
          </cell>
          <cell r="F1241">
            <v>106966.34</v>
          </cell>
          <cell r="G1241">
            <v>55376.05</v>
          </cell>
          <cell r="H1241">
            <v>148854.28</v>
          </cell>
          <cell r="I1241">
            <v>59107.69</v>
          </cell>
          <cell r="J1241">
            <v>142053.52</v>
          </cell>
          <cell r="K1241">
            <v>95815.8</v>
          </cell>
          <cell r="L1241">
            <v>105989.44</v>
          </cell>
          <cell r="M1241">
            <v>121619.7</v>
          </cell>
          <cell r="N1241">
            <v>84505.64</v>
          </cell>
          <cell r="O1241">
            <v>110177.62</v>
          </cell>
          <cell r="P1241">
            <v>67988.54</v>
          </cell>
          <cell r="Q1241">
            <v>1164622.49</v>
          </cell>
          <cell r="R1241">
            <v>12</v>
          </cell>
          <cell r="S1241">
            <v>9202.24</v>
          </cell>
          <cell r="T1241">
            <v>3255.0716982195177</v>
          </cell>
          <cell r="U1241">
            <v>6313.771857923497</v>
          </cell>
          <cell r="V1241">
            <v>1155420.25</v>
          </cell>
          <cell r="W1241" t="str">
            <v>Daily rate for Vacation</v>
          </cell>
          <cell r="X1241" t="str">
            <v>NN</v>
          </cell>
          <cell r="Y1241" t="str">
            <v>Ф.И.О.</v>
          </cell>
          <cell r="Z1241" t="str">
            <v>Центр</v>
          </cell>
          <cell r="AA1241" t="str">
            <v>Daily rate for Sick Leaves</v>
          </cell>
          <cell r="AB1241" t="str">
            <v>Salary</v>
          </cell>
        </row>
        <row r="1242">
          <cell r="A1242">
            <v>10231777</v>
          </cell>
          <cell r="B1242">
            <v>50408</v>
          </cell>
          <cell r="C1242" t="str">
            <v>Ермуханова Шолпан</v>
          </cell>
          <cell r="D1242">
            <v>156150</v>
          </cell>
          <cell r="E1242">
            <v>129718.47</v>
          </cell>
          <cell r="F1242">
            <v>79694.45</v>
          </cell>
          <cell r="G1242">
            <v>101024.36</v>
          </cell>
          <cell r="H1242">
            <v>69406.9</v>
          </cell>
          <cell r="I1242">
            <v>90620.27</v>
          </cell>
          <cell r="J1242">
            <v>72975.31</v>
          </cell>
          <cell r="K1242">
            <v>139111.12</v>
          </cell>
          <cell r="L1242">
            <v>132733.73</v>
          </cell>
          <cell r="M1242">
            <v>172757.95</v>
          </cell>
          <cell r="N1242">
            <v>82337.29</v>
          </cell>
          <cell r="O1242">
            <v>236931.11</v>
          </cell>
          <cell r="P1242">
            <v>103360.74</v>
          </cell>
          <cell r="Q1242">
            <v>1410671.7</v>
          </cell>
          <cell r="R1242">
            <v>12</v>
          </cell>
          <cell r="S1242">
            <v>173365.9</v>
          </cell>
          <cell r="T1242">
            <v>3485.7612125309897</v>
          </cell>
          <cell r="U1242">
            <v>7110.952873563218</v>
          </cell>
          <cell r="V1242">
            <v>1237305.8</v>
          </cell>
          <cell r="W1242" t="str">
            <v>Daily rate for Vacation</v>
          </cell>
          <cell r="X1242" t="str">
            <v>NN</v>
          </cell>
          <cell r="Y1242" t="str">
            <v>Ф.И.О.</v>
          </cell>
          <cell r="Z1242" t="str">
            <v>Центр</v>
          </cell>
          <cell r="AA1242" t="str">
            <v>Daily rate for Sick Leaves</v>
          </cell>
          <cell r="AB1242" t="str">
            <v>Salary</v>
          </cell>
        </row>
        <row r="1243">
          <cell r="A1243">
            <v>10162791</v>
          </cell>
          <cell r="B1243">
            <v>50409</v>
          </cell>
          <cell r="C1243" t="str">
            <v>Карабалиев Кайрат</v>
          </cell>
          <cell r="D1243">
            <v>156350</v>
          </cell>
          <cell r="E1243">
            <v>137309.06</v>
          </cell>
          <cell r="F1243">
            <v>108121.84</v>
          </cell>
          <cell r="G1243">
            <v>127553.96</v>
          </cell>
          <cell r="H1243">
            <v>133662.81</v>
          </cell>
          <cell r="I1243">
            <v>88685.76</v>
          </cell>
          <cell r="J1243">
            <v>138931.41</v>
          </cell>
          <cell r="K1243">
            <v>125168.12</v>
          </cell>
          <cell r="L1243">
            <v>108781.66</v>
          </cell>
          <cell r="M1243">
            <v>178613.18</v>
          </cell>
          <cell r="N1243">
            <v>111728.21</v>
          </cell>
          <cell r="O1243">
            <v>99125.87</v>
          </cell>
          <cell r="P1243">
            <v>105332.16</v>
          </cell>
          <cell r="Q1243">
            <v>1463014.0399999998</v>
          </cell>
          <cell r="R1243">
            <v>12</v>
          </cell>
          <cell r="S1243">
            <v>0</v>
          </cell>
          <cell r="T1243">
            <v>4121.630718954249</v>
          </cell>
          <cell r="U1243">
            <v>6279.030214592274</v>
          </cell>
          <cell r="V1243">
            <v>1463014.0399999998</v>
          </cell>
          <cell r="W1243" t="str">
            <v>Daily rate for Vacation</v>
          </cell>
          <cell r="X1243" t="str">
            <v>NN</v>
          </cell>
          <cell r="Y1243" t="str">
            <v>Ф.И.О.</v>
          </cell>
          <cell r="Z1243" t="str">
            <v>Центр</v>
          </cell>
          <cell r="AA1243" t="str">
            <v>Daily rate for Sick Leaves</v>
          </cell>
          <cell r="AB1243" t="str">
            <v>Salary</v>
          </cell>
        </row>
        <row r="1244">
          <cell r="A1244">
            <v>10163891</v>
          </cell>
          <cell r="B1244">
            <v>50411</v>
          </cell>
          <cell r="C1244" t="str">
            <v>Тулеуов Сарсенбай</v>
          </cell>
          <cell r="D1244">
            <v>156350</v>
          </cell>
          <cell r="E1244">
            <v>131423.34</v>
          </cell>
          <cell r="F1244">
            <v>56876.13</v>
          </cell>
          <cell r="G1244">
            <v>130992.16</v>
          </cell>
          <cell r="H1244">
            <v>53816.49</v>
          </cell>
          <cell r="I1244">
            <v>124935.96</v>
          </cell>
          <cell r="J1244">
            <v>60186.63</v>
          </cell>
          <cell r="K1244">
            <v>119056.94</v>
          </cell>
          <cell r="L1244">
            <v>111915.58</v>
          </cell>
          <cell r="M1244">
            <v>101341.89</v>
          </cell>
          <cell r="N1244">
            <v>70981.34</v>
          </cell>
          <cell r="O1244">
            <v>72205.86</v>
          </cell>
          <cell r="P1244">
            <v>126367.23</v>
          </cell>
          <cell r="Q1244">
            <v>1160099.5499999998</v>
          </cell>
          <cell r="R1244">
            <v>12</v>
          </cell>
          <cell r="S1244">
            <v>58939.59</v>
          </cell>
          <cell r="T1244">
            <v>3102.208586883028</v>
          </cell>
          <cell r="U1244">
            <v>6365.086473988437</v>
          </cell>
          <cell r="V1244">
            <v>1101159.9599999997</v>
          </cell>
          <cell r="W1244" t="str">
            <v>Daily rate for Vacation</v>
          </cell>
          <cell r="X1244" t="str">
            <v>NN</v>
          </cell>
          <cell r="Y1244" t="str">
            <v>Ф.И.О.</v>
          </cell>
          <cell r="Z1244" t="str">
            <v>Центр</v>
          </cell>
          <cell r="AA1244" t="str">
            <v>Daily rate for Sick Leaves</v>
          </cell>
          <cell r="AB1244" t="str">
            <v>Salary</v>
          </cell>
        </row>
        <row r="1245">
          <cell r="A1245">
            <v>10155428</v>
          </cell>
          <cell r="B1245">
            <v>50413</v>
          </cell>
          <cell r="C1245" t="str">
            <v>Кондыбаев Нурболат</v>
          </cell>
          <cell r="D1245">
            <v>156350</v>
          </cell>
          <cell r="E1245">
            <v>122170.04</v>
          </cell>
          <cell r="F1245">
            <v>70199.88</v>
          </cell>
          <cell r="G1245">
            <v>174020.22</v>
          </cell>
          <cell r="H1245">
            <v>53816.78</v>
          </cell>
          <cell r="I1245">
            <v>126470.07</v>
          </cell>
          <cell r="J1245">
            <v>60991.76</v>
          </cell>
          <cell r="K1245">
            <v>120394.06</v>
          </cell>
          <cell r="L1245">
            <v>113300.56</v>
          </cell>
          <cell r="M1245">
            <v>117296.53</v>
          </cell>
          <cell r="N1245">
            <v>89210.01</v>
          </cell>
          <cell r="O1245">
            <v>89355.04</v>
          </cell>
          <cell r="P1245">
            <v>118123.77</v>
          </cell>
          <cell r="Q1245">
            <v>1255348.7200000002</v>
          </cell>
          <cell r="R1245">
            <v>12</v>
          </cell>
          <cell r="S1245">
            <v>0</v>
          </cell>
          <cell r="T1245">
            <v>3536.592066711743</v>
          </cell>
          <cell r="U1245">
            <v>6538.274583333335</v>
          </cell>
          <cell r="V1245">
            <v>1255348.7200000002</v>
          </cell>
          <cell r="W1245" t="str">
            <v>Daily rate for Vacation</v>
          </cell>
          <cell r="X1245" t="str">
            <v>NN</v>
          </cell>
          <cell r="Y1245" t="str">
            <v>Ф.И.О.</v>
          </cell>
          <cell r="Z1245" t="str">
            <v>Центр</v>
          </cell>
          <cell r="AA1245" t="str">
            <v>Daily rate for Sick Leaves</v>
          </cell>
          <cell r="AB1245" t="str">
            <v>Salary</v>
          </cell>
        </row>
        <row r="1246">
          <cell r="A1246">
            <v>10332869</v>
          </cell>
          <cell r="B1246">
            <v>50414</v>
          </cell>
          <cell r="C1246" t="str">
            <v>Галиев Сабит</v>
          </cell>
          <cell r="D1246">
            <v>156350</v>
          </cell>
          <cell r="E1246">
            <v>153047.72</v>
          </cell>
          <cell r="F1246">
            <v>52368.59</v>
          </cell>
          <cell r="G1246">
            <v>138694.8</v>
          </cell>
          <cell r="H1246">
            <v>55578.99</v>
          </cell>
          <cell r="I1246">
            <v>129275.95</v>
          </cell>
          <cell r="J1246">
            <v>62181.09</v>
          </cell>
          <cell r="K1246">
            <v>174024.51</v>
          </cell>
          <cell r="L1246">
            <v>153041.43</v>
          </cell>
          <cell r="M1246">
            <v>99720.23</v>
          </cell>
          <cell r="N1246">
            <v>91058.84</v>
          </cell>
          <cell r="O1246">
            <v>140458.81</v>
          </cell>
          <cell r="P1246">
            <v>120684.22</v>
          </cell>
          <cell r="Q1246">
            <v>1370135.18</v>
          </cell>
          <cell r="R1246">
            <v>12</v>
          </cell>
          <cell r="S1246">
            <v>29036.51</v>
          </cell>
          <cell r="T1246">
            <v>3778.168441514537</v>
          </cell>
          <cell r="U1246">
            <v>6447.5897596153845</v>
          </cell>
          <cell r="V1246">
            <v>1341098.67</v>
          </cell>
          <cell r="W1246" t="str">
            <v>Daily rate for Vacation</v>
          </cell>
          <cell r="X1246" t="str">
            <v>NN</v>
          </cell>
          <cell r="Y1246" t="str">
            <v>Ф.И.О.</v>
          </cell>
          <cell r="Z1246" t="str">
            <v>Центр</v>
          </cell>
          <cell r="AA1246" t="str">
            <v>Daily rate for Sick Leaves</v>
          </cell>
          <cell r="AB1246" t="str">
            <v>Salary</v>
          </cell>
        </row>
        <row r="1247">
          <cell r="A1247">
            <v>10006045</v>
          </cell>
          <cell r="B1247">
            <v>50415</v>
          </cell>
          <cell r="C1247" t="str">
            <v>Далабаев Каиржан</v>
          </cell>
          <cell r="D1247">
            <v>156200</v>
          </cell>
          <cell r="E1247">
            <v>131577.86</v>
          </cell>
          <cell r="F1247">
            <v>112199.74</v>
          </cell>
          <cell r="G1247">
            <v>119434.8</v>
          </cell>
          <cell r="H1247">
            <v>109938.68</v>
          </cell>
          <cell r="I1247">
            <v>0.28</v>
          </cell>
          <cell r="J1247">
            <v>111323.69</v>
          </cell>
          <cell r="K1247">
            <v>111888.11</v>
          </cell>
          <cell r="L1247">
            <v>118874.69</v>
          </cell>
          <cell r="M1247">
            <v>119009.84</v>
          </cell>
          <cell r="N1247">
            <v>97566.8</v>
          </cell>
          <cell r="O1247">
            <v>98606.52</v>
          </cell>
          <cell r="P1247">
            <v>129864.87</v>
          </cell>
          <cell r="Q1247">
            <v>1260285.88</v>
          </cell>
          <cell r="R1247">
            <v>12</v>
          </cell>
          <cell r="S1247">
            <v>74313.66</v>
          </cell>
          <cell r="T1247">
            <v>3341.1432837502816</v>
          </cell>
          <cell r="U1247">
            <v>7017.587100591716</v>
          </cell>
          <cell r="V1247">
            <v>1185972.22</v>
          </cell>
          <cell r="W1247" t="str">
            <v>Daily rate for Vacation</v>
          </cell>
          <cell r="X1247" t="str">
            <v>NN</v>
          </cell>
          <cell r="Y1247" t="str">
            <v>Ф.И.О.</v>
          </cell>
          <cell r="Z1247" t="str">
            <v>Центр</v>
          </cell>
          <cell r="AA1247" t="str">
            <v>Daily rate for Sick Leaves</v>
          </cell>
          <cell r="AB1247" t="str">
            <v>Salary</v>
          </cell>
        </row>
        <row r="1248">
          <cell r="A1248">
            <v>10007463</v>
          </cell>
          <cell r="B1248">
            <v>50416</v>
          </cell>
          <cell r="C1248" t="str">
            <v>Мулдашев Рустем</v>
          </cell>
          <cell r="D1248">
            <v>184000</v>
          </cell>
          <cell r="E1248">
            <v>186844.95</v>
          </cell>
          <cell r="F1248">
            <v>107694.8</v>
          </cell>
          <cell r="G1248">
            <v>107333.37</v>
          </cell>
          <cell r="H1248">
            <v>107506.68</v>
          </cell>
          <cell r="I1248">
            <v>109068.65</v>
          </cell>
          <cell r="J1248">
            <v>158852.91</v>
          </cell>
          <cell r="K1248">
            <v>131545.81</v>
          </cell>
          <cell r="L1248">
            <v>127323.93</v>
          </cell>
          <cell r="M1248">
            <v>168696.83</v>
          </cell>
          <cell r="N1248">
            <v>107314.02</v>
          </cell>
          <cell r="O1248">
            <v>151767.2</v>
          </cell>
          <cell r="P1248">
            <v>177186.92</v>
          </cell>
          <cell r="Q1248">
            <v>1641136.0699999998</v>
          </cell>
          <cell r="R1248">
            <v>12</v>
          </cell>
          <cell r="S1248">
            <v>57474.24</v>
          </cell>
          <cell r="T1248">
            <v>4461.521946134775</v>
          </cell>
          <cell r="U1248">
            <v>7505.506303317535</v>
          </cell>
          <cell r="V1248">
            <v>1583661.8299999998</v>
          </cell>
          <cell r="W1248" t="str">
            <v>Daily rate for Vacation</v>
          </cell>
          <cell r="X1248" t="str">
            <v>NN</v>
          </cell>
          <cell r="Y1248" t="str">
            <v>Ф.И.О.</v>
          </cell>
          <cell r="Z1248" t="str">
            <v>Центр</v>
          </cell>
          <cell r="AA1248" t="str">
            <v>Daily rate for Sick Leaves</v>
          </cell>
          <cell r="AB1248" t="str">
            <v>Salary</v>
          </cell>
        </row>
        <row r="1249">
          <cell r="A1249">
            <v>10007472</v>
          </cell>
          <cell r="B1249">
            <v>50417</v>
          </cell>
          <cell r="C1249" t="str">
            <v>Уразаев Булатпай</v>
          </cell>
          <cell r="D1249">
            <v>184000</v>
          </cell>
          <cell r="E1249">
            <v>108501.89</v>
          </cell>
          <cell r="F1249">
            <v>109740.62</v>
          </cell>
          <cell r="G1249">
            <v>127368.18</v>
          </cell>
          <cell r="H1249">
            <v>158653.12</v>
          </cell>
          <cell r="I1249">
            <v>121800.95</v>
          </cell>
          <cell r="J1249">
            <v>123190.35</v>
          </cell>
          <cell r="K1249">
            <v>116896.72</v>
          </cell>
          <cell r="L1249">
            <v>118884.36</v>
          </cell>
          <cell r="M1249">
            <v>114781.32</v>
          </cell>
          <cell r="N1249">
            <v>156662.46</v>
          </cell>
          <cell r="O1249">
            <v>102672.46</v>
          </cell>
          <cell r="P1249">
            <v>164744</v>
          </cell>
          <cell r="Q1249">
            <v>1523896.43</v>
          </cell>
          <cell r="R1249">
            <v>12</v>
          </cell>
          <cell r="S1249">
            <v>103869.2</v>
          </cell>
          <cell r="T1249">
            <v>4000.5274678837054</v>
          </cell>
          <cell r="U1249">
            <v>6995.20802955665</v>
          </cell>
          <cell r="V1249">
            <v>1420027.23</v>
          </cell>
          <cell r="W1249" t="str">
            <v>Daily rate for Vacation</v>
          </cell>
          <cell r="X1249" t="str">
            <v>NN</v>
          </cell>
          <cell r="Y1249" t="str">
            <v>Ф.И.О.</v>
          </cell>
          <cell r="Z1249" t="str">
            <v>Центр</v>
          </cell>
          <cell r="AA1249" t="str">
            <v>Daily rate for Sick Leaves</v>
          </cell>
          <cell r="AB1249" t="str">
            <v>Salary</v>
          </cell>
        </row>
        <row r="1250">
          <cell r="A1250">
            <v>10007479</v>
          </cell>
          <cell r="B1250">
            <v>50418</v>
          </cell>
          <cell r="C1250" t="str">
            <v>Коновалов Владимир</v>
          </cell>
          <cell r="D1250">
            <v>184000</v>
          </cell>
          <cell r="E1250">
            <v>85293.58</v>
          </cell>
          <cell r="F1250">
            <v>88025.74</v>
          </cell>
          <cell r="G1250">
            <v>93685.62</v>
          </cell>
          <cell r="H1250">
            <v>98976.71</v>
          </cell>
          <cell r="I1250">
            <v>88567.17</v>
          </cell>
          <cell r="J1250">
            <v>98881.86</v>
          </cell>
          <cell r="K1250">
            <v>93862.6</v>
          </cell>
          <cell r="L1250">
            <v>94867.95</v>
          </cell>
          <cell r="M1250">
            <v>93502.52</v>
          </cell>
          <cell r="N1250">
            <v>121059.14</v>
          </cell>
          <cell r="O1250">
            <v>80631.73</v>
          </cell>
          <cell r="P1250">
            <v>114550.83</v>
          </cell>
          <cell r="Q1250">
            <v>1151905.45</v>
          </cell>
          <cell r="R1250">
            <v>12</v>
          </cell>
          <cell r="S1250">
            <v>39947.12</v>
          </cell>
          <cell r="T1250">
            <v>3132.629958305161</v>
          </cell>
          <cell r="U1250">
            <v>5673.256785714285</v>
          </cell>
          <cell r="V1250">
            <v>1111958.3299999998</v>
          </cell>
          <cell r="W1250" t="str">
            <v>Daily rate for Vacation</v>
          </cell>
          <cell r="X1250" t="str">
            <v>NN</v>
          </cell>
          <cell r="Y1250" t="str">
            <v>Ф.И.О.</v>
          </cell>
          <cell r="Z1250" t="str">
            <v>Центр</v>
          </cell>
          <cell r="AA1250" t="str">
            <v>Daily rate for Sick Leaves</v>
          </cell>
          <cell r="AB1250" t="str">
            <v>Salary</v>
          </cell>
        </row>
        <row r="1251">
          <cell r="A1251">
            <v>10007546</v>
          </cell>
          <cell r="B1251">
            <v>50419</v>
          </cell>
          <cell r="C1251" t="str">
            <v>Салиханов Харес</v>
          </cell>
          <cell r="D1251">
            <v>156200</v>
          </cell>
          <cell r="E1251">
            <v>115979.9</v>
          </cell>
          <cell r="F1251">
            <v>72682.18</v>
          </cell>
          <cell r="G1251">
            <v>100189.6</v>
          </cell>
          <cell r="H1251">
            <v>98889.9</v>
          </cell>
          <cell r="I1251">
            <v>99016.89</v>
          </cell>
          <cell r="J1251">
            <v>98793.81</v>
          </cell>
          <cell r="K1251">
            <v>111798.47</v>
          </cell>
          <cell r="L1251">
            <v>135520.23</v>
          </cell>
          <cell r="M1251">
            <v>163064</v>
          </cell>
          <cell r="N1251">
            <v>89588.53</v>
          </cell>
          <cell r="O1251">
            <v>134166.06</v>
          </cell>
          <cell r="P1251">
            <v>109149.38</v>
          </cell>
          <cell r="Q1251">
            <v>1328838.9500000002</v>
          </cell>
          <cell r="R1251">
            <v>12</v>
          </cell>
          <cell r="S1251">
            <v>0</v>
          </cell>
          <cell r="T1251">
            <v>3743.6301273382924</v>
          </cell>
          <cell r="U1251">
            <v>7068.292287234043</v>
          </cell>
          <cell r="V1251">
            <v>1328838.9500000002</v>
          </cell>
          <cell r="W1251" t="str">
            <v>Daily rate for Vacation</v>
          </cell>
          <cell r="X1251" t="str">
            <v>NN</v>
          </cell>
          <cell r="Y1251" t="str">
            <v>Ф.И.О.</v>
          </cell>
          <cell r="Z1251" t="str">
            <v>Центр</v>
          </cell>
          <cell r="AA1251" t="str">
            <v>Daily rate for Sick Leaves</v>
          </cell>
          <cell r="AB1251" t="str">
            <v>Salary</v>
          </cell>
        </row>
        <row r="1252">
          <cell r="A1252">
            <v>10007708</v>
          </cell>
          <cell r="B1252">
            <v>50420</v>
          </cell>
          <cell r="C1252" t="str">
            <v>Тайжигаров Куат</v>
          </cell>
          <cell r="D1252">
            <v>184000</v>
          </cell>
          <cell r="E1252">
            <v>119263.22</v>
          </cell>
          <cell r="F1252">
            <v>98411.5</v>
          </cell>
          <cell r="G1252">
            <v>99433.07</v>
          </cell>
          <cell r="H1252">
            <v>89874.42</v>
          </cell>
          <cell r="I1252">
            <v>99965.61</v>
          </cell>
          <cell r="J1252">
            <v>99741.17</v>
          </cell>
          <cell r="K1252">
            <v>121452.32</v>
          </cell>
          <cell r="L1252">
            <v>121417.14</v>
          </cell>
          <cell r="M1252">
            <v>158045.52</v>
          </cell>
          <cell r="N1252">
            <v>140647.55</v>
          </cell>
          <cell r="O1252">
            <v>190853.78</v>
          </cell>
          <cell r="P1252">
            <v>164135.91</v>
          </cell>
          <cell r="Q1252">
            <v>1503241.21</v>
          </cell>
          <cell r="R1252">
            <v>12</v>
          </cell>
          <cell r="S1252">
            <v>100871.76</v>
          </cell>
          <cell r="T1252">
            <v>3950.781637367591</v>
          </cell>
          <cell r="U1252">
            <v>7011.84725</v>
          </cell>
          <cell r="V1252">
            <v>1402369.45</v>
          </cell>
          <cell r="W1252" t="str">
            <v>Daily rate for Vacation</v>
          </cell>
          <cell r="X1252" t="str">
            <v>NN</v>
          </cell>
          <cell r="Y1252" t="str">
            <v>Ф.И.О.</v>
          </cell>
          <cell r="Z1252" t="str">
            <v>Центр</v>
          </cell>
          <cell r="AA1252" t="str">
            <v>Daily rate for Sick Leaves</v>
          </cell>
          <cell r="AB1252" t="str">
            <v>Salary</v>
          </cell>
        </row>
        <row r="1253">
          <cell r="A1253">
            <v>10007785</v>
          </cell>
          <cell r="B1253">
            <v>50421</v>
          </cell>
          <cell r="C1253" t="str">
            <v>Багитов Утепберген</v>
          </cell>
          <cell r="D1253">
            <v>184000</v>
          </cell>
          <cell r="E1253">
            <v>108461.9</v>
          </cell>
          <cell r="F1253">
            <v>124127.97</v>
          </cell>
          <cell r="G1253">
            <v>112231.27</v>
          </cell>
          <cell r="H1253">
            <v>89874.89</v>
          </cell>
          <cell r="I1253">
            <v>168345.45</v>
          </cell>
          <cell r="J1253">
            <v>130763.64</v>
          </cell>
          <cell r="K1253">
            <v>116421.31</v>
          </cell>
          <cell r="L1253">
            <v>118616.08</v>
          </cell>
          <cell r="M1253">
            <v>115730.69</v>
          </cell>
          <cell r="N1253">
            <v>97479.23</v>
          </cell>
          <cell r="O1253">
            <v>40076.61</v>
          </cell>
          <cell r="P1253">
            <v>107168.85</v>
          </cell>
          <cell r="Q1253">
            <v>1329297.8900000001</v>
          </cell>
          <cell r="R1253">
            <v>12</v>
          </cell>
          <cell r="S1253">
            <v>17193.44</v>
          </cell>
          <cell r="T1253">
            <v>3696.4853786342132</v>
          </cell>
          <cell r="U1253">
            <v>6905.812894736843</v>
          </cell>
          <cell r="V1253">
            <v>1312104.4500000002</v>
          </cell>
          <cell r="W1253" t="str">
            <v>Daily rate for Vacation</v>
          </cell>
          <cell r="X1253" t="str">
            <v>NN</v>
          </cell>
          <cell r="Y1253" t="str">
            <v>Ф.И.О.</v>
          </cell>
          <cell r="Z1253" t="str">
            <v>Центр</v>
          </cell>
          <cell r="AA1253" t="str">
            <v>Daily rate for Sick Leaves</v>
          </cell>
          <cell r="AB1253" t="str">
            <v>Salary</v>
          </cell>
        </row>
        <row r="1254">
          <cell r="A1254">
            <v>10007885</v>
          </cell>
          <cell r="B1254">
            <v>50422</v>
          </cell>
          <cell r="C1254" t="str">
            <v>Испусинов Марат</v>
          </cell>
          <cell r="D1254">
            <v>184000</v>
          </cell>
          <cell r="E1254">
            <v>107993.37</v>
          </cell>
          <cell r="F1254">
            <v>109740.72</v>
          </cell>
          <cell r="G1254">
            <v>127124.69</v>
          </cell>
          <cell r="H1254">
            <v>117149.86</v>
          </cell>
          <cell r="I1254">
            <v>121801.53</v>
          </cell>
          <cell r="J1254">
            <v>164652.81</v>
          </cell>
          <cell r="K1254">
            <v>116897.31</v>
          </cell>
          <cell r="L1254">
            <v>121685.43</v>
          </cell>
          <cell r="M1254">
            <v>159402.06</v>
          </cell>
          <cell r="N1254">
            <v>158930.98</v>
          </cell>
          <cell r="O1254">
            <v>102672.7</v>
          </cell>
          <cell r="P1254">
            <v>156628.76</v>
          </cell>
          <cell r="Q1254">
            <v>1564680.22</v>
          </cell>
          <cell r="R1254">
            <v>12</v>
          </cell>
          <cell r="S1254">
            <v>107626.64</v>
          </cell>
          <cell r="T1254">
            <v>4104.8387987378865</v>
          </cell>
          <cell r="U1254">
            <v>7005.065288461539</v>
          </cell>
          <cell r="V1254">
            <v>1457053.58</v>
          </cell>
          <cell r="W1254" t="str">
            <v>Daily rate for Vacation</v>
          </cell>
          <cell r="X1254" t="str">
            <v>NN</v>
          </cell>
          <cell r="Y1254" t="str">
            <v>Ф.И.О.</v>
          </cell>
          <cell r="Z1254" t="str">
            <v>Центр</v>
          </cell>
          <cell r="AA1254" t="str">
            <v>Daily rate for Sick Leaves</v>
          </cell>
          <cell r="AB1254" t="str">
            <v>Salary</v>
          </cell>
        </row>
        <row r="1255">
          <cell r="A1255">
            <v>10007983</v>
          </cell>
          <cell r="B1255">
            <v>50423</v>
          </cell>
          <cell r="C1255" t="str">
            <v>Аманкулов Сарсенбай</v>
          </cell>
          <cell r="D1255">
            <v>184000</v>
          </cell>
          <cell r="E1255">
            <v>121303.12</v>
          </cell>
          <cell r="F1255">
            <v>112199.85</v>
          </cell>
          <cell r="G1255">
            <v>119434.91</v>
          </cell>
          <cell r="H1255">
            <v>174446.02</v>
          </cell>
          <cell r="I1255">
            <v>112889.32</v>
          </cell>
          <cell r="J1255">
            <v>126144.41</v>
          </cell>
          <cell r="K1255">
            <v>116037.66</v>
          </cell>
          <cell r="L1255">
            <v>119910.39</v>
          </cell>
          <cell r="M1255">
            <v>114869.8</v>
          </cell>
          <cell r="N1255">
            <v>97566.84</v>
          </cell>
          <cell r="O1255">
            <v>156168.81</v>
          </cell>
          <cell r="P1255">
            <v>164865.1</v>
          </cell>
          <cell r="Q1255">
            <v>1535836.2300000002</v>
          </cell>
          <cell r="R1255">
            <v>12</v>
          </cell>
          <cell r="S1255">
            <v>99695.59</v>
          </cell>
          <cell r="T1255">
            <v>4045.9224701374806</v>
          </cell>
          <cell r="U1255">
            <v>7074.584433497537</v>
          </cell>
          <cell r="V1255">
            <v>1436140.6400000001</v>
          </cell>
          <cell r="W1255" t="str">
            <v>Daily rate for Vacation</v>
          </cell>
          <cell r="X1255" t="str">
            <v>NN</v>
          </cell>
          <cell r="Y1255" t="str">
            <v>Ф.И.О.</v>
          </cell>
          <cell r="Z1255" t="str">
            <v>Центр</v>
          </cell>
          <cell r="AA1255" t="str">
            <v>Daily rate for Sick Leaves</v>
          </cell>
          <cell r="AB1255" t="str">
            <v>Salary</v>
          </cell>
        </row>
        <row r="1256">
          <cell r="A1256">
            <v>10008393</v>
          </cell>
          <cell r="B1256">
            <v>50424</v>
          </cell>
          <cell r="C1256" t="str">
            <v>Исмуханов Асылбек</v>
          </cell>
          <cell r="D1256">
            <v>184000</v>
          </cell>
          <cell r="E1256">
            <v>109090.61</v>
          </cell>
          <cell r="F1256">
            <v>87905.84</v>
          </cell>
          <cell r="G1256">
            <v>88190.11</v>
          </cell>
          <cell r="H1256">
            <v>88332.41</v>
          </cell>
          <cell r="I1256">
            <v>88445.97</v>
          </cell>
          <cell r="J1256">
            <v>88247.03</v>
          </cell>
          <cell r="K1256">
            <v>129702.51</v>
          </cell>
          <cell r="L1256">
            <v>113743.53</v>
          </cell>
          <cell r="M1256">
            <v>131113.54</v>
          </cell>
          <cell r="N1256">
            <v>87120.3</v>
          </cell>
          <cell r="O1256">
            <v>109841.28</v>
          </cell>
          <cell r="P1256">
            <v>163842.89</v>
          </cell>
          <cell r="Q1256">
            <v>1285576.02</v>
          </cell>
          <cell r="R1256">
            <v>12</v>
          </cell>
          <cell r="S1256">
            <v>44727.52</v>
          </cell>
          <cell r="T1256">
            <v>3495.741773720983</v>
          </cell>
          <cell r="U1256">
            <v>6173.375621890547</v>
          </cell>
          <cell r="V1256">
            <v>1240848.5</v>
          </cell>
          <cell r="W1256" t="str">
            <v>Daily rate for Vacation</v>
          </cell>
          <cell r="X1256" t="str">
            <v>NN</v>
          </cell>
          <cell r="Y1256" t="str">
            <v>Ф.И.О.</v>
          </cell>
          <cell r="Z1256" t="str">
            <v>Центр</v>
          </cell>
          <cell r="AA1256" t="str">
            <v>Daily rate for Sick Leaves</v>
          </cell>
          <cell r="AB1256" t="str">
            <v>Salary</v>
          </cell>
        </row>
        <row r="1257">
          <cell r="A1257">
            <v>10008395</v>
          </cell>
          <cell r="B1257">
            <v>50425</v>
          </cell>
          <cell r="C1257" t="str">
            <v>Кажиев Ерболат</v>
          </cell>
          <cell r="D1257">
            <v>184000</v>
          </cell>
          <cell r="E1257">
            <v>125361.18</v>
          </cell>
          <cell r="F1257">
            <v>99355.16</v>
          </cell>
          <cell r="G1257">
            <v>55631.75</v>
          </cell>
          <cell r="H1257">
            <v>130446.16</v>
          </cell>
          <cell r="I1257">
            <v>89657.03</v>
          </cell>
          <cell r="J1257">
            <v>84823.17</v>
          </cell>
          <cell r="K1257">
            <v>86133.49</v>
          </cell>
          <cell r="L1257">
            <v>109899.45</v>
          </cell>
          <cell r="M1257">
            <v>132584.77</v>
          </cell>
          <cell r="N1257">
            <v>147883.72</v>
          </cell>
          <cell r="O1257">
            <v>149482.33</v>
          </cell>
          <cell r="P1257">
            <v>143754.56</v>
          </cell>
          <cell r="Q1257">
            <v>1355012.7700000003</v>
          </cell>
          <cell r="R1257">
            <v>12</v>
          </cell>
          <cell r="S1257">
            <v>95656.67</v>
          </cell>
          <cell r="T1257">
            <v>3547.881733153032</v>
          </cell>
          <cell r="U1257">
            <v>5940.358962264152</v>
          </cell>
          <cell r="V1257">
            <v>1259356.1000000003</v>
          </cell>
          <cell r="W1257" t="str">
            <v>Daily rate for Vacation</v>
          </cell>
          <cell r="X1257" t="str">
            <v>NN</v>
          </cell>
          <cell r="Y1257" t="str">
            <v>Ф.И.О.</v>
          </cell>
          <cell r="Z1257" t="str">
            <v>Центр</v>
          </cell>
          <cell r="AA1257" t="str">
            <v>Daily rate for Sick Leaves</v>
          </cell>
          <cell r="AB1257" t="str">
            <v>Salary</v>
          </cell>
        </row>
        <row r="1258">
          <cell r="A1258">
            <v>10008418</v>
          </cell>
          <cell r="B1258">
            <v>50426</v>
          </cell>
          <cell r="C1258" t="str">
            <v>Наурзбеков Нурлыхан</v>
          </cell>
          <cell r="D1258">
            <v>184000</v>
          </cell>
          <cell r="E1258">
            <v>131002.99</v>
          </cell>
          <cell r="F1258">
            <v>98412.1</v>
          </cell>
          <cell r="G1258">
            <v>99433.47</v>
          </cell>
          <cell r="H1258">
            <v>98889.83</v>
          </cell>
          <cell r="I1258">
            <v>124742.02</v>
          </cell>
          <cell r="J1258">
            <v>99740.83</v>
          </cell>
          <cell r="K1258">
            <v>121451.78</v>
          </cell>
          <cell r="L1258">
            <v>121755.31</v>
          </cell>
          <cell r="M1258">
            <v>158316.79</v>
          </cell>
          <cell r="N1258">
            <v>86671.2</v>
          </cell>
          <cell r="O1258">
            <v>185524.57</v>
          </cell>
          <cell r="P1258">
            <v>158409.29</v>
          </cell>
          <cell r="Q1258">
            <v>1484350.1800000002</v>
          </cell>
          <cell r="R1258">
            <v>12</v>
          </cell>
          <cell r="S1258">
            <v>113586.06</v>
          </cell>
          <cell r="T1258">
            <v>3861.742506197882</v>
          </cell>
          <cell r="U1258">
            <v>6853.820600000001</v>
          </cell>
          <cell r="V1258">
            <v>1370764.12</v>
          </cell>
          <cell r="W1258" t="str">
            <v>Daily rate for Vacation</v>
          </cell>
          <cell r="X1258" t="str">
            <v>NN</v>
          </cell>
          <cell r="Y1258" t="str">
            <v>Ф.И.О.</v>
          </cell>
          <cell r="Z1258" t="str">
            <v>Центр</v>
          </cell>
          <cell r="AA1258" t="str">
            <v>Daily rate for Sick Leaves</v>
          </cell>
          <cell r="AB1258" t="str">
            <v>Salary</v>
          </cell>
        </row>
        <row r="1259">
          <cell r="A1259">
            <v>10008680</v>
          </cell>
          <cell r="B1259">
            <v>50427</v>
          </cell>
          <cell r="C1259" t="str">
            <v>Оспанов Мурат</v>
          </cell>
          <cell r="D1259">
            <v>184000</v>
          </cell>
          <cell r="E1259">
            <v>108599.49</v>
          </cell>
          <cell r="F1259">
            <v>112199.61</v>
          </cell>
          <cell r="G1259">
            <v>119434.47</v>
          </cell>
          <cell r="H1259">
            <v>118879.84</v>
          </cell>
          <cell r="I1259">
            <v>89075.26</v>
          </cell>
          <cell r="J1259">
            <v>118889.68</v>
          </cell>
          <cell r="K1259">
            <v>116896.98</v>
          </cell>
          <cell r="L1259">
            <v>118542.88</v>
          </cell>
          <cell r="M1259">
            <v>114780.6</v>
          </cell>
          <cell r="N1259">
            <v>98407.89</v>
          </cell>
          <cell r="O1259">
            <v>103523.88</v>
          </cell>
          <cell r="P1259">
            <v>152006.72</v>
          </cell>
          <cell r="Q1259">
            <v>1371237.3</v>
          </cell>
          <cell r="R1259">
            <v>12</v>
          </cell>
          <cell r="S1259">
            <v>48238.72</v>
          </cell>
          <cell r="T1259">
            <v>3727.1765269326124</v>
          </cell>
          <cell r="U1259">
            <v>6485.287156862745</v>
          </cell>
          <cell r="V1259">
            <v>1322998.58</v>
          </cell>
          <cell r="W1259" t="str">
            <v>Daily rate for Vacation</v>
          </cell>
          <cell r="X1259" t="str">
            <v>NN</v>
          </cell>
          <cell r="Y1259" t="str">
            <v>Ф.И.О.</v>
          </cell>
          <cell r="Z1259" t="str">
            <v>Центр</v>
          </cell>
          <cell r="AA1259" t="str">
            <v>Daily rate for Sick Leaves</v>
          </cell>
          <cell r="AB1259" t="str">
            <v>Salary</v>
          </cell>
        </row>
        <row r="1260">
          <cell r="A1260">
            <v>10008685</v>
          </cell>
          <cell r="B1260">
            <v>50428</v>
          </cell>
          <cell r="C1260" t="str">
            <v>Шотанов Жардем</v>
          </cell>
          <cell r="D1260">
            <v>184000</v>
          </cell>
          <cell r="E1260">
            <v>137242.18</v>
          </cell>
          <cell r="F1260">
            <v>110608.98</v>
          </cell>
          <cell r="G1260">
            <v>110967.35</v>
          </cell>
          <cell r="H1260">
            <v>111146.2</v>
          </cell>
          <cell r="I1260">
            <v>111289.55</v>
          </cell>
          <cell r="J1260">
            <v>111038.85</v>
          </cell>
          <cell r="K1260">
            <v>136511.13</v>
          </cell>
          <cell r="L1260">
            <v>141977.84</v>
          </cell>
          <cell r="M1260">
            <v>161129.54</v>
          </cell>
          <cell r="N1260">
            <v>109505.24</v>
          </cell>
          <cell r="O1260">
            <v>199150.35</v>
          </cell>
          <cell r="P1260">
            <v>205101.03</v>
          </cell>
          <cell r="Q1260">
            <v>1645668.24</v>
          </cell>
          <cell r="R1260">
            <v>12</v>
          </cell>
          <cell r="S1260">
            <v>110194.59</v>
          </cell>
          <cell r="T1260">
            <v>4325.76529749831</v>
          </cell>
          <cell r="U1260">
            <v>7754.917424242424</v>
          </cell>
          <cell r="V1260">
            <v>1535473.65</v>
          </cell>
          <cell r="W1260" t="str">
            <v>Daily rate for Vacation</v>
          </cell>
          <cell r="X1260" t="str">
            <v>NN</v>
          </cell>
          <cell r="Y1260" t="str">
            <v>Ф.И.О.</v>
          </cell>
          <cell r="Z1260" t="str">
            <v>Центр</v>
          </cell>
          <cell r="AA1260" t="str">
            <v>Daily rate for Sick Leaves</v>
          </cell>
          <cell r="AB1260" t="str">
            <v>Salary</v>
          </cell>
        </row>
        <row r="1261">
          <cell r="A1261">
            <v>10008832</v>
          </cell>
          <cell r="B1261">
            <v>50429</v>
          </cell>
          <cell r="C1261" t="str">
            <v>Дузекенов Сагинбай</v>
          </cell>
          <cell r="D1261">
            <v>184000</v>
          </cell>
          <cell r="E1261">
            <v>107993.15</v>
          </cell>
          <cell r="F1261">
            <v>147971.4</v>
          </cell>
          <cell r="G1261">
            <v>163910.63</v>
          </cell>
          <cell r="H1261">
            <v>117149.91</v>
          </cell>
          <cell r="I1261">
            <v>121800.98</v>
          </cell>
          <cell r="J1261">
            <v>164652.66</v>
          </cell>
          <cell r="K1261">
            <v>116896.56</v>
          </cell>
          <cell r="L1261">
            <v>119322.7</v>
          </cell>
          <cell r="M1261">
            <v>114781.21</v>
          </cell>
          <cell r="N1261">
            <v>160293.46</v>
          </cell>
          <cell r="O1261">
            <v>103523.98</v>
          </cell>
          <cell r="P1261">
            <v>158652.4</v>
          </cell>
          <cell r="Q1261">
            <v>1596949.0399999998</v>
          </cell>
          <cell r="R1261">
            <v>12</v>
          </cell>
          <cell r="S1261">
            <v>109917.28</v>
          </cell>
          <cell r="T1261">
            <v>4189.293892269551</v>
          </cell>
          <cell r="U1261">
            <v>6948.746542056074</v>
          </cell>
          <cell r="V1261">
            <v>1487031.7599999998</v>
          </cell>
          <cell r="W1261" t="str">
            <v>Daily rate for Vacation</v>
          </cell>
          <cell r="X1261" t="str">
            <v>NN</v>
          </cell>
          <cell r="Y1261" t="str">
            <v>Ф.И.О.</v>
          </cell>
          <cell r="Z1261" t="str">
            <v>Центр</v>
          </cell>
          <cell r="AA1261" t="str">
            <v>Daily rate for Sick Leaves</v>
          </cell>
          <cell r="AB1261" t="str">
            <v>Salary</v>
          </cell>
        </row>
        <row r="1262">
          <cell r="A1262">
            <v>10008893</v>
          </cell>
          <cell r="B1262">
            <v>50430</v>
          </cell>
          <cell r="C1262" t="str">
            <v>Тукешов Амангельди</v>
          </cell>
          <cell r="D1262">
            <v>184000</v>
          </cell>
          <cell r="E1262">
            <v>95953.49</v>
          </cell>
          <cell r="F1262">
            <v>77310.21</v>
          </cell>
          <cell r="G1262">
            <v>77561.55</v>
          </cell>
          <cell r="H1262">
            <v>96407.09</v>
          </cell>
          <cell r="I1262">
            <v>77786.72</v>
          </cell>
          <cell r="J1262">
            <v>77610.92</v>
          </cell>
          <cell r="K1262">
            <v>99296.86</v>
          </cell>
          <cell r="L1262">
            <v>100670.1</v>
          </cell>
          <cell r="M1262">
            <v>129871.26</v>
          </cell>
          <cell r="N1262">
            <v>142315.44</v>
          </cell>
          <cell r="O1262">
            <v>168654.04</v>
          </cell>
          <cell r="P1262">
            <v>111106.34</v>
          </cell>
          <cell r="Q1262">
            <v>1254544.02</v>
          </cell>
          <cell r="R1262">
            <v>12</v>
          </cell>
          <cell r="S1262">
            <v>81295.25</v>
          </cell>
          <cell r="T1262">
            <v>3305.29854068064</v>
          </cell>
          <cell r="U1262">
            <v>5895.722462311558</v>
          </cell>
          <cell r="V1262">
            <v>1173248.77</v>
          </cell>
          <cell r="W1262" t="str">
            <v>Daily rate for Vacation</v>
          </cell>
          <cell r="X1262" t="str">
            <v>NN</v>
          </cell>
          <cell r="Y1262" t="str">
            <v>Ф.И.О.</v>
          </cell>
          <cell r="Z1262" t="str">
            <v>Центр</v>
          </cell>
          <cell r="AA1262" t="str">
            <v>Daily rate for Sick Leaves</v>
          </cell>
          <cell r="AB1262" t="str">
            <v>Salary</v>
          </cell>
        </row>
        <row r="1263">
          <cell r="A1263">
            <v>10008986</v>
          </cell>
          <cell r="B1263">
            <v>50431</v>
          </cell>
          <cell r="C1263" t="str">
            <v>Утеулиев Елемес</v>
          </cell>
          <cell r="D1263">
            <v>184000</v>
          </cell>
          <cell r="E1263">
            <v>106030.99</v>
          </cell>
          <cell r="F1263">
            <v>106313.85</v>
          </cell>
          <cell r="G1263">
            <v>113148.8</v>
          </cell>
          <cell r="H1263">
            <v>121936.09</v>
          </cell>
          <cell r="I1263">
            <v>106967.95</v>
          </cell>
          <cell r="J1263">
            <v>114784.44</v>
          </cell>
          <cell r="K1263">
            <v>106051.89</v>
          </cell>
          <cell r="L1263">
            <v>134596.88</v>
          </cell>
          <cell r="M1263">
            <v>109730.6</v>
          </cell>
          <cell r="N1263">
            <v>92540.65</v>
          </cell>
          <cell r="O1263">
            <v>99125.78</v>
          </cell>
          <cell r="P1263">
            <v>95606.36</v>
          </cell>
          <cell r="Q1263">
            <v>1306834.28</v>
          </cell>
          <cell r="R1263">
            <v>12</v>
          </cell>
          <cell r="S1263">
            <v>0</v>
          </cell>
          <cell r="T1263">
            <v>3681.6381564119906</v>
          </cell>
          <cell r="U1263">
            <v>7063.969081081082</v>
          </cell>
          <cell r="V1263">
            <v>1306834.28</v>
          </cell>
          <cell r="W1263" t="str">
            <v>Daily rate for Vacation</v>
          </cell>
          <cell r="X1263" t="str">
            <v>NN</v>
          </cell>
          <cell r="Y1263" t="str">
            <v>Ф.И.О.</v>
          </cell>
          <cell r="Z1263" t="str">
            <v>Центр</v>
          </cell>
          <cell r="AA1263" t="str">
            <v>Daily rate for Sick Leaves</v>
          </cell>
          <cell r="AB1263" t="str">
            <v>Salary</v>
          </cell>
        </row>
        <row r="1264">
          <cell r="A1264">
            <v>10014928</v>
          </cell>
          <cell r="B1264">
            <v>50432</v>
          </cell>
          <cell r="C1264" t="str">
            <v>Первоушин Николай</v>
          </cell>
          <cell r="D1264">
            <v>184000</v>
          </cell>
          <cell r="E1264">
            <v>94971.36</v>
          </cell>
          <cell r="F1264">
            <v>121393.55</v>
          </cell>
          <cell r="G1264">
            <v>119434.26</v>
          </cell>
          <cell r="H1264">
            <v>133373.24</v>
          </cell>
          <cell r="I1264">
            <v>123563.33</v>
          </cell>
          <cell r="J1264">
            <v>126144.78</v>
          </cell>
          <cell r="K1264">
            <v>116038.03</v>
          </cell>
          <cell r="L1264">
            <v>119639.43</v>
          </cell>
          <cell r="M1264">
            <v>114870.1</v>
          </cell>
          <cell r="N1264">
            <v>97566.14</v>
          </cell>
          <cell r="O1264">
            <v>154744.61</v>
          </cell>
          <cell r="P1264">
            <v>121238.75</v>
          </cell>
          <cell r="Q1264">
            <v>1442977.58</v>
          </cell>
          <cell r="R1264">
            <v>12</v>
          </cell>
          <cell r="S1264">
            <v>46865.16</v>
          </cell>
          <cell r="T1264">
            <v>3933.1542145593876</v>
          </cell>
          <cell r="U1264">
            <v>7233.743108808291</v>
          </cell>
          <cell r="V1264">
            <v>1396112.4200000002</v>
          </cell>
          <cell r="W1264" t="str">
            <v>Daily rate for Vacation</v>
          </cell>
          <cell r="X1264" t="str">
            <v>NN</v>
          </cell>
          <cell r="Y1264" t="str">
            <v>Ф.И.О.</v>
          </cell>
          <cell r="Z1264" t="str">
            <v>Центр</v>
          </cell>
          <cell r="AA1264" t="str">
            <v>Daily rate for Sick Leaves</v>
          </cell>
          <cell r="AB1264" t="str">
            <v>Salary</v>
          </cell>
        </row>
        <row r="1265">
          <cell r="A1265">
            <v>10015584</v>
          </cell>
          <cell r="B1265">
            <v>50433</v>
          </cell>
          <cell r="C1265" t="str">
            <v>Ерниязов Жумагали</v>
          </cell>
          <cell r="D1265">
            <v>184000</v>
          </cell>
          <cell r="E1265">
            <v>125360.98</v>
          </cell>
          <cell r="F1265">
            <v>99354.36</v>
          </cell>
          <cell r="G1265">
            <v>98730.48</v>
          </cell>
          <cell r="H1265">
            <v>99836.86</v>
          </cell>
          <cell r="I1265">
            <v>120432.31</v>
          </cell>
          <cell r="J1265">
            <v>118890.32</v>
          </cell>
          <cell r="K1265">
            <v>113565.9</v>
          </cell>
          <cell r="L1265">
            <v>141515.76</v>
          </cell>
          <cell r="M1265">
            <v>137430</v>
          </cell>
          <cell r="N1265">
            <v>110011.8</v>
          </cell>
          <cell r="O1265">
            <v>175069.55</v>
          </cell>
          <cell r="P1265">
            <v>172728.3</v>
          </cell>
          <cell r="Q1265">
            <v>1512926.6200000003</v>
          </cell>
          <cell r="R1265">
            <v>12</v>
          </cell>
          <cell r="S1265">
            <v>105207.92</v>
          </cell>
          <cell r="T1265">
            <v>3965.851645255805</v>
          </cell>
          <cell r="U1265">
            <v>6968.904455445547</v>
          </cell>
          <cell r="V1265">
            <v>1407718.7000000004</v>
          </cell>
          <cell r="W1265" t="str">
            <v>Daily rate for Vacation</v>
          </cell>
          <cell r="X1265" t="str">
            <v>NN</v>
          </cell>
          <cell r="Y1265" t="str">
            <v>Ф.И.О.</v>
          </cell>
          <cell r="Z1265" t="str">
            <v>Центр</v>
          </cell>
          <cell r="AA1265" t="str">
            <v>Daily rate for Sick Leaves</v>
          </cell>
          <cell r="AB1265" t="str">
            <v>Salary</v>
          </cell>
        </row>
        <row r="1266">
          <cell r="A1266">
            <v>10016130</v>
          </cell>
          <cell r="B1266">
            <v>50435</v>
          </cell>
          <cell r="C1266" t="str">
            <v>Штамлер Сергей</v>
          </cell>
          <cell r="D1266">
            <v>184000</v>
          </cell>
          <cell r="E1266">
            <v>107993.16</v>
          </cell>
          <cell r="F1266">
            <v>109263.2</v>
          </cell>
          <cell r="G1266">
            <v>127124.33</v>
          </cell>
          <cell r="H1266">
            <v>117149.89</v>
          </cell>
          <cell r="I1266">
            <v>121800.96</v>
          </cell>
          <cell r="J1266">
            <v>123190.36</v>
          </cell>
          <cell r="K1266">
            <v>116896.73</v>
          </cell>
          <cell r="L1266">
            <v>121195.18</v>
          </cell>
          <cell r="M1266">
            <v>114780.54</v>
          </cell>
          <cell r="N1266">
            <v>98407.83</v>
          </cell>
          <cell r="O1266">
            <v>103523.82</v>
          </cell>
          <cell r="P1266">
            <v>152789.17</v>
          </cell>
          <cell r="Q1266">
            <v>1414115.1700000002</v>
          </cell>
          <cell r="R1266">
            <v>12</v>
          </cell>
          <cell r="S1266">
            <v>49778.48</v>
          </cell>
          <cell r="T1266">
            <v>3843.6350292990765</v>
          </cell>
          <cell r="U1266">
            <v>7032.663350515465</v>
          </cell>
          <cell r="V1266">
            <v>1364336.6900000002</v>
          </cell>
          <cell r="W1266" t="str">
            <v>Daily rate for Vacation</v>
          </cell>
          <cell r="X1266" t="str">
            <v>NN</v>
          </cell>
          <cell r="Y1266" t="str">
            <v>Ф.И.О.</v>
          </cell>
          <cell r="Z1266" t="str">
            <v>Центр</v>
          </cell>
          <cell r="AA1266" t="str">
            <v>Daily rate for Sick Leaves</v>
          </cell>
          <cell r="AB1266" t="str">
            <v>Salary</v>
          </cell>
        </row>
        <row r="1267">
          <cell r="A1267">
            <v>10016172</v>
          </cell>
          <cell r="B1267">
            <v>50436</v>
          </cell>
          <cell r="C1267" t="str">
            <v>Изжанов Нурлыбай</v>
          </cell>
          <cell r="D1267">
            <v>184000</v>
          </cell>
          <cell r="E1267">
            <v>104426.95</v>
          </cell>
          <cell r="F1267">
            <v>77310.37</v>
          </cell>
          <cell r="G1267">
            <v>77561.1</v>
          </cell>
          <cell r="H1267">
            <v>77686.17</v>
          </cell>
          <cell r="I1267">
            <v>88804.51</v>
          </cell>
          <cell r="J1267">
            <v>88604.26</v>
          </cell>
          <cell r="K1267">
            <v>107314.3</v>
          </cell>
          <cell r="L1267">
            <v>100567.73</v>
          </cell>
          <cell r="M1267">
            <v>117106</v>
          </cell>
          <cell r="N1267">
            <v>76672.68</v>
          </cell>
          <cell r="O1267">
            <v>96607.64</v>
          </cell>
          <cell r="P1267">
            <v>87274.76</v>
          </cell>
          <cell r="Q1267">
            <v>1099936.47</v>
          </cell>
          <cell r="R1267">
            <v>12</v>
          </cell>
          <cell r="S1267">
            <v>0</v>
          </cell>
          <cell r="T1267">
            <v>3098.7617478025695</v>
          </cell>
          <cell r="U1267">
            <v>5583.43385786802</v>
          </cell>
          <cell r="V1267">
            <v>1099936.47</v>
          </cell>
          <cell r="W1267" t="str">
            <v>Daily rate for Vacation</v>
          </cell>
          <cell r="X1267" t="str">
            <v>NN</v>
          </cell>
          <cell r="Y1267" t="str">
            <v>Ф.И.О.</v>
          </cell>
          <cell r="Z1267" t="str">
            <v>Центр</v>
          </cell>
          <cell r="AA1267" t="str">
            <v>Daily rate for Sick Leaves</v>
          </cell>
          <cell r="AB1267" t="str">
            <v>Salary</v>
          </cell>
        </row>
        <row r="1268">
          <cell r="A1268">
            <v>10289039</v>
          </cell>
          <cell r="B1268">
            <v>50437</v>
          </cell>
          <cell r="C1268" t="str">
            <v>Кирюхина Мадия</v>
          </cell>
          <cell r="D1268">
            <v>184000</v>
          </cell>
          <cell r="E1268">
            <v>158936.15</v>
          </cell>
          <cell r="F1268">
            <v>124587.26</v>
          </cell>
          <cell r="G1268">
            <v>152958.72</v>
          </cell>
          <cell r="H1268">
            <v>155867.18</v>
          </cell>
          <cell r="I1268">
            <v>205592.42</v>
          </cell>
          <cell r="J1268">
            <v>209655.95</v>
          </cell>
          <cell r="K1268">
            <v>213945.46</v>
          </cell>
          <cell r="L1268">
            <v>305295.19</v>
          </cell>
          <cell r="M1268">
            <v>282457.16</v>
          </cell>
          <cell r="N1268">
            <v>271514.52</v>
          </cell>
          <cell r="O1268">
            <v>283574.27</v>
          </cell>
          <cell r="P1268">
            <v>313179.47</v>
          </cell>
          <cell r="Q1268">
            <v>2677563.75</v>
          </cell>
          <cell r="R1268">
            <v>12</v>
          </cell>
          <cell r="S1268">
            <v>0</v>
          </cell>
          <cell r="T1268">
            <v>7543.283045977012</v>
          </cell>
          <cell r="U1268">
            <v>8665.254854368932</v>
          </cell>
          <cell r="V1268">
            <v>2677563.75</v>
          </cell>
          <cell r="W1268" t="str">
            <v>Daily rate for Vacation</v>
          </cell>
          <cell r="X1268" t="str">
            <v>NN</v>
          </cell>
          <cell r="Y1268" t="str">
            <v>Ф.И.О.</v>
          </cell>
          <cell r="Z1268" t="str">
            <v>Центр</v>
          </cell>
          <cell r="AA1268" t="str">
            <v>Daily rate for Sick Leaves</v>
          </cell>
          <cell r="AB1268" t="str">
            <v>Salary</v>
          </cell>
        </row>
        <row r="1269">
          <cell r="A1269">
            <v>10016791</v>
          </cell>
          <cell r="B1269">
            <v>50439</v>
          </cell>
          <cell r="C1269" t="str">
            <v>Куандыков Суйесин</v>
          </cell>
          <cell r="D1269">
            <v>184000</v>
          </cell>
          <cell r="E1269">
            <v>121718.99</v>
          </cell>
          <cell r="F1269">
            <v>108653.92</v>
          </cell>
          <cell r="G1269">
            <v>113009.56</v>
          </cell>
          <cell r="H1269">
            <v>56780.84</v>
          </cell>
          <cell r="I1269">
            <v>85280.58</v>
          </cell>
          <cell r="J1269">
            <v>113724.09</v>
          </cell>
          <cell r="K1269">
            <v>109553.95</v>
          </cell>
          <cell r="L1269">
            <v>142454.61</v>
          </cell>
          <cell r="M1269">
            <v>137430.69</v>
          </cell>
          <cell r="N1269">
            <v>110011.49</v>
          </cell>
          <cell r="O1269">
            <v>164302.14</v>
          </cell>
          <cell r="P1269">
            <v>169681.59</v>
          </cell>
          <cell r="Q1269">
            <v>1432602.45</v>
          </cell>
          <cell r="R1269">
            <v>12</v>
          </cell>
          <cell r="S1269">
            <v>92541.69</v>
          </cell>
          <cell r="T1269">
            <v>3775.244421906694</v>
          </cell>
          <cell r="U1269">
            <v>6536.881756097561</v>
          </cell>
          <cell r="V1269">
            <v>1340060.76</v>
          </cell>
          <cell r="W1269" t="str">
            <v>Daily rate for Vacation</v>
          </cell>
          <cell r="X1269" t="str">
            <v>NN</v>
          </cell>
          <cell r="Y1269" t="str">
            <v>Ф.И.О.</v>
          </cell>
          <cell r="Z1269" t="str">
            <v>Центр</v>
          </cell>
          <cell r="AA1269" t="str">
            <v>Daily rate for Sick Leaves</v>
          </cell>
          <cell r="AB1269" t="str">
            <v>Salary</v>
          </cell>
        </row>
        <row r="1270">
          <cell r="A1270">
            <v>10017301</v>
          </cell>
          <cell r="B1270">
            <v>50440</v>
          </cell>
          <cell r="C1270" t="str">
            <v>Кубенов Данияр</v>
          </cell>
          <cell r="D1270">
            <v>184000</v>
          </cell>
          <cell r="E1270">
            <v>122227.44</v>
          </cell>
          <cell r="F1270">
            <v>136563.89</v>
          </cell>
          <cell r="G1270">
            <v>105691.08</v>
          </cell>
          <cell r="H1270">
            <v>98978.63</v>
          </cell>
          <cell r="I1270">
            <v>134818.9</v>
          </cell>
          <cell r="J1270">
            <v>98882.71</v>
          </cell>
          <cell r="K1270">
            <v>122978.76</v>
          </cell>
          <cell r="L1270">
            <v>127358.68</v>
          </cell>
          <cell r="M1270">
            <v>92790.2</v>
          </cell>
          <cell r="N1270">
            <v>94996.85</v>
          </cell>
          <cell r="O1270">
            <v>123075.03</v>
          </cell>
          <cell r="P1270">
            <v>127897.59</v>
          </cell>
          <cell r="Q1270">
            <v>1386259.7600000002</v>
          </cell>
          <cell r="R1270">
            <v>12</v>
          </cell>
          <cell r="S1270">
            <v>8686.8</v>
          </cell>
          <cell r="T1270">
            <v>3880.924498535047</v>
          </cell>
          <cell r="U1270">
            <v>6853.596815920399</v>
          </cell>
          <cell r="V1270">
            <v>1377572.9600000002</v>
          </cell>
          <cell r="W1270" t="str">
            <v>Daily rate for Vacation</v>
          </cell>
          <cell r="X1270" t="str">
            <v>NN</v>
          </cell>
          <cell r="Y1270" t="str">
            <v>Ф.И.О.</v>
          </cell>
          <cell r="Z1270" t="str">
            <v>Центр</v>
          </cell>
          <cell r="AA1270" t="str">
            <v>Daily rate for Sick Leaves</v>
          </cell>
          <cell r="AB1270" t="str">
            <v>Salary</v>
          </cell>
        </row>
        <row r="1271">
          <cell r="A1271">
            <v>10042680</v>
          </cell>
          <cell r="B1271">
            <v>50441</v>
          </cell>
          <cell r="C1271" t="str">
            <v>Мухитов Бауыржан</v>
          </cell>
          <cell r="D1271">
            <v>184000</v>
          </cell>
          <cell r="E1271">
            <v>93325.49</v>
          </cell>
          <cell r="F1271">
            <v>77972.24</v>
          </cell>
          <cell r="G1271">
            <v>77492.52</v>
          </cell>
          <cell r="H1271">
            <v>78351.13</v>
          </cell>
          <cell r="I1271">
            <v>77716.88</v>
          </cell>
          <cell r="J1271">
            <v>77542.59</v>
          </cell>
          <cell r="K1271">
            <v>100695</v>
          </cell>
          <cell r="L1271">
            <v>96412.82</v>
          </cell>
          <cell r="M1271">
            <v>127322.34</v>
          </cell>
          <cell r="N1271">
            <v>89278.02</v>
          </cell>
          <cell r="O1271">
            <v>64529.81</v>
          </cell>
          <cell r="P1271">
            <v>83963.63</v>
          </cell>
          <cell r="Q1271">
            <v>1044602.4699999999</v>
          </cell>
          <cell r="R1271">
            <v>12</v>
          </cell>
          <cell r="S1271">
            <v>45096.88</v>
          </cell>
          <cell r="T1271">
            <v>2815.825980392157</v>
          </cell>
          <cell r="U1271">
            <v>5205.7582812499995</v>
          </cell>
          <cell r="V1271">
            <v>999505.5899999999</v>
          </cell>
          <cell r="W1271" t="str">
            <v>Daily rate for Vacation</v>
          </cell>
          <cell r="X1271" t="str">
            <v>NN</v>
          </cell>
          <cell r="Y1271" t="str">
            <v>Ф.И.О.</v>
          </cell>
          <cell r="Z1271" t="str">
            <v>Центр</v>
          </cell>
          <cell r="AA1271" t="str">
            <v>Daily rate for Sick Leaves</v>
          </cell>
          <cell r="AB1271" t="str">
            <v>Salary</v>
          </cell>
        </row>
        <row r="1272">
          <cell r="A1272">
            <v>10046467</v>
          </cell>
          <cell r="B1272">
            <v>50442</v>
          </cell>
          <cell r="C1272" t="str">
            <v>Сергеев Олег</v>
          </cell>
          <cell r="D1272">
            <v>184000</v>
          </cell>
          <cell r="E1272">
            <v>85293.3</v>
          </cell>
          <cell r="F1272">
            <v>131715.67</v>
          </cell>
          <cell r="G1272">
            <v>135202.28</v>
          </cell>
          <cell r="H1272">
            <v>107230.09</v>
          </cell>
          <cell r="I1272">
            <v>101788.97</v>
          </cell>
          <cell r="J1272">
            <v>112928.88</v>
          </cell>
          <cell r="K1272">
            <v>93861.86</v>
          </cell>
          <cell r="L1272">
            <v>95373.69</v>
          </cell>
          <cell r="M1272">
            <v>101761.66</v>
          </cell>
          <cell r="N1272">
            <v>97567</v>
          </cell>
          <cell r="O1272">
            <v>149585.3</v>
          </cell>
          <cell r="P1272">
            <v>114550.85</v>
          </cell>
          <cell r="Q1272">
            <v>1326859.55</v>
          </cell>
          <cell r="R1272">
            <v>12</v>
          </cell>
          <cell r="S1272">
            <v>42221.55</v>
          </cell>
          <cell r="T1272">
            <v>3619.1063781834578</v>
          </cell>
          <cell r="U1272">
            <v>6205.980676328502</v>
          </cell>
          <cell r="V1272">
            <v>1284638</v>
          </cell>
          <cell r="W1272" t="str">
            <v>Daily rate for Vacation</v>
          </cell>
          <cell r="X1272" t="str">
            <v>NN</v>
          </cell>
          <cell r="Y1272" t="str">
            <v>Ф.И.О.</v>
          </cell>
          <cell r="Z1272" t="str">
            <v>Центр</v>
          </cell>
          <cell r="AA1272" t="str">
            <v>Daily rate for Sick Leaves</v>
          </cell>
          <cell r="AB1272" t="str">
            <v>Salary</v>
          </cell>
        </row>
        <row r="1273">
          <cell r="A1273">
            <v>10058003</v>
          </cell>
          <cell r="B1273">
            <v>50443</v>
          </cell>
          <cell r="C1273" t="str">
            <v>Имангазиев Бекберген</v>
          </cell>
          <cell r="D1273">
            <v>184000</v>
          </cell>
          <cell r="E1273">
            <v>189857.34</v>
          </cell>
          <cell r="F1273">
            <v>98500.27</v>
          </cell>
          <cell r="G1273">
            <v>107333.94</v>
          </cell>
          <cell r="H1273">
            <v>113259.05</v>
          </cell>
          <cell r="I1273">
            <v>136374.19</v>
          </cell>
          <cell r="J1273">
            <v>107403.3</v>
          </cell>
          <cell r="K1273">
            <v>133687.54</v>
          </cell>
          <cell r="L1273">
            <v>136679.77</v>
          </cell>
          <cell r="M1273">
            <v>155801.66</v>
          </cell>
          <cell r="N1273">
            <v>160333.84</v>
          </cell>
          <cell r="O1273">
            <v>204217.54</v>
          </cell>
          <cell r="P1273">
            <v>147391.87</v>
          </cell>
          <cell r="Q1273">
            <v>1690840.31</v>
          </cell>
          <cell r="R1273">
            <v>12</v>
          </cell>
          <cell r="S1273">
            <v>112453.82</v>
          </cell>
          <cell r="T1273">
            <v>4446.660158891143</v>
          </cell>
          <cell r="U1273">
            <v>7480.504691943128</v>
          </cell>
          <cell r="V1273">
            <v>1578386.49</v>
          </cell>
          <cell r="W1273" t="str">
            <v>Daily rate for Vacation</v>
          </cell>
          <cell r="X1273" t="str">
            <v>NN</v>
          </cell>
          <cell r="Y1273" t="str">
            <v>Ф.И.О.</v>
          </cell>
          <cell r="Z1273" t="str">
            <v>Центр</v>
          </cell>
          <cell r="AA1273" t="str">
            <v>Daily rate for Sick Leaves</v>
          </cell>
          <cell r="AB1273" t="str">
            <v>Salary</v>
          </cell>
        </row>
        <row r="1274">
          <cell r="A1274">
            <v>10066290</v>
          </cell>
          <cell r="B1274">
            <v>50444</v>
          </cell>
          <cell r="C1274" t="str">
            <v>Куанышев Сембай</v>
          </cell>
          <cell r="D1274">
            <v>184000</v>
          </cell>
          <cell r="E1274">
            <v>85217.93</v>
          </cell>
          <cell r="F1274">
            <v>87702.61</v>
          </cell>
          <cell r="G1274">
            <v>107308.46</v>
          </cell>
          <cell r="H1274">
            <v>100722.15</v>
          </cell>
          <cell r="I1274">
            <v>88567.29</v>
          </cell>
          <cell r="J1274">
            <v>98881.38</v>
          </cell>
          <cell r="K1274">
            <v>93862.52</v>
          </cell>
          <cell r="L1274">
            <v>94935.6</v>
          </cell>
          <cell r="M1274">
            <v>99680.78</v>
          </cell>
          <cell r="N1274">
            <v>122055.48</v>
          </cell>
          <cell r="O1274">
            <v>81746.14</v>
          </cell>
          <cell r="P1274">
            <v>76673.44</v>
          </cell>
          <cell r="Q1274">
            <v>1137353.78</v>
          </cell>
          <cell r="R1274">
            <v>12</v>
          </cell>
          <cell r="S1274">
            <v>40904.72</v>
          </cell>
          <cell r="T1274">
            <v>3088.9369506423263</v>
          </cell>
          <cell r="U1274">
            <v>5594.1278571428575</v>
          </cell>
          <cell r="V1274">
            <v>1096449.06</v>
          </cell>
          <cell r="W1274" t="str">
            <v>Daily rate for Vacation</v>
          </cell>
          <cell r="X1274" t="str">
            <v>NN</v>
          </cell>
          <cell r="Y1274" t="str">
            <v>Ф.И.О.</v>
          </cell>
          <cell r="Z1274" t="str">
            <v>Центр</v>
          </cell>
          <cell r="AA1274" t="str">
            <v>Daily rate for Sick Leaves</v>
          </cell>
          <cell r="AB1274" t="str">
            <v>Salary</v>
          </cell>
        </row>
        <row r="1275">
          <cell r="A1275">
            <v>10072884</v>
          </cell>
          <cell r="B1275">
            <v>50445</v>
          </cell>
          <cell r="C1275" t="str">
            <v>Текеев Таубай</v>
          </cell>
          <cell r="D1275">
            <v>184000</v>
          </cell>
          <cell r="E1275">
            <v>15064.63</v>
          </cell>
          <cell r="F1275">
            <v>115398.17</v>
          </cell>
          <cell r="G1275">
            <v>112707.5</v>
          </cell>
          <cell r="H1275">
            <v>137996.94</v>
          </cell>
          <cell r="I1275">
            <v>141372.06</v>
          </cell>
          <cell r="J1275">
            <v>130763.75</v>
          </cell>
          <cell r="K1275">
            <v>116421.61</v>
          </cell>
          <cell r="L1275">
            <v>117460.01</v>
          </cell>
          <cell r="M1275">
            <v>115730.04</v>
          </cell>
          <cell r="N1275">
            <v>97479.38</v>
          </cell>
          <cell r="O1275">
            <v>152550.58</v>
          </cell>
          <cell r="P1275">
            <v>178006.01</v>
          </cell>
          <cell r="Q1275">
            <v>1430950.6800000002</v>
          </cell>
          <cell r="R1275">
            <v>12</v>
          </cell>
          <cell r="S1275">
            <v>99945.31</v>
          </cell>
          <cell r="T1275">
            <v>3749.7334065810237</v>
          </cell>
          <cell r="U1275">
            <v>7042.3564550264555</v>
          </cell>
          <cell r="V1275">
            <v>1331005.37</v>
          </cell>
          <cell r="W1275" t="str">
            <v>Daily rate for Vacation</v>
          </cell>
          <cell r="X1275" t="str">
            <v>NN</v>
          </cell>
          <cell r="Y1275" t="str">
            <v>Ф.И.О.</v>
          </cell>
          <cell r="Z1275" t="str">
            <v>Центр</v>
          </cell>
          <cell r="AA1275" t="str">
            <v>Daily rate for Sick Leaves</v>
          </cell>
          <cell r="AB1275" t="str">
            <v>Salary</v>
          </cell>
        </row>
        <row r="1276">
          <cell r="A1276">
            <v>10074871</v>
          </cell>
          <cell r="B1276">
            <v>50446</v>
          </cell>
          <cell r="C1276" t="str">
            <v>Бисенгалиев Лукпан</v>
          </cell>
          <cell r="D1276">
            <v>184000</v>
          </cell>
          <cell r="E1276">
            <v>108462</v>
          </cell>
          <cell r="F1276">
            <v>115398.9</v>
          </cell>
          <cell r="G1276">
            <v>148774.42</v>
          </cell>
          <cell r="H1276">
            <v>146768.26</v>
          </cell>
          <cell r="I1276">
            <v>104723.2</v>
          </cell>
          <cell r="J1276">
            <v>149709.31</v>
          </cell>
          <cell r="K1276">
            <v>116421.32</v>
          </cell>
          <cell r="L1276">
            <v>121854.5</v>
          </cell>
          <cell r="M1276">
            <v>115729.93</v>
          </cell>
          <cell r="N1276">
            <v>97479.47</v>
          </cell>
          <cell r="O1276">
            <v>104456.36</v>
          </cell>
          <cell r="P1276">
            <v>117769.68</v>
          </cell>
          <cell r="Q1276">
            <v>1447547.35</v>
          </cell>
          <cell r="R1276">
            <v>12</v>
          </cell>
          <cell r="S1276">
            <v>0</v>
          </cell>
          <cell r="T1276">
            <v>4078.0576684696875</v>
          </cell>
          <cell r="U1276">
            <v>6992.982367149759</v>
          </cell>
          <cell r="V1276">
            <v>1447547.35</v>
          </cell>
          <cell r="W1276" t="str">
            <v>Daily rate for Vacation</v>
          </cell>
          <cell r="X1276" t="str">
            <v>NN</v>
          </cell>
          <cell r="Y1276" t="str">
            <v>Ф.И.О.</v>
          </cell>
          <cell r="Z1276" t="str">
            <v>Центр</v>
          </cell>
          <cell r="AA1276" t="str">
            <v>Daily rate for Sick Leaves</v>
          </cell>
          <cell r="AB1276" t="str">
            <v>Salary</v>
          </cell>
        </row>
        <row r="1277">
          <cell r="A1277">
            <v>10086733</v>
          </cell>
          <cell r="B1277">
            <v>50447</v>
          </cell>
          <cell r="C1277" t="str">
            <v>Гончаров Анатолий</v>
          </cell>
          <cell r="D1277">
            <v>184000</v>
          </cell>
          <cell r="E1277">
            <v>91632.11</v>
          </cell>
          <cell r="F1277">
            <v>90502.47</v>
          </cell>
          <cell r="G1277">
            <v>37338.51</v>
          </cell>
          <cell r="H1277">
            <v>108058.5</v>
          </cell>
          <cell r="I1277">
            <v>82244.93</v>
          </cell>
          <cell r="J1277">
            <v>102456.99</v>
          </cell>
          <cell r="K1277">
            <v>126740.45</v>
          </cell>
          <cell r="L1277">
            <v>93744.29</v>
          </cell>
          <cell r="M1277">
            <v>94168.81</v>
          </cell>
          <cell r="N1277">
            <v>76605.55</v>
          </cell>
          <cell r="O1277">
            <v>81745.91</v>
          </cell>
          <cell r="P1277">
            <v>76605.7</v>
          </cell>
          <cell r="Q1277">
            <v>1061844.2200000002</v>
          </cell>
          <cell r="R1277">
            <v>12</v>
          </cell>
          <cell r="S1277">
            <v>0</v>
          </cell>
          <cell r="T1277">
            <v>2991.4475433851712</v>
          </cell>
          <cell r="U1277">
            <v>5559.39382198953</v>
          </cell>
          <cell r="V1277">
            <v>1061844.2200000002</v>
          </cell>
          <cell r="W1277" t="str">
            <v>Daily rate for Vacation</v>
          </cell>
          <cell r="X1277" t="str">
            <v>NN</v>
          </cell>
          <cell r="Y1277" t="str">
            <v>Ф.И.О.</v>
          </cell>
          <cell r="Z1277" t="str">
            <v>Центр</v>
          </cell>
          <cell r="AA1277" t="str">
            <v>Daily rate for Sick Leaves</v>
          </cell>
          <cell r="AB1277" t="str">
            <v>Salary</v>
          </cell>
        </row>
        <row r="1278">
          <cell r="A1278">
            <v>10086741</v>
          </cell>
          <cell r="B1278">
            <v>50448</v>
          </cell>
          <cell r="C1278" t="str">
            <v>Тлеужанов Тулеген</v>
          </cell>
          <cell r="D1278">
            <v>184000</v>
          </cell>
          <cell r="E1278">
            <v>108462.35</v>
          </cell>
          <cell r="F1278">
            <v>115398.84</v>
          </cell>
          <cell r="G1278">
            <v>112231.04</v>
          </cell>
          <cell r="H1278">
            <v>137996.19</v>
          </cell>
          <cell r="I1278">
            <v>104723.56</v>
          </cell>
          <cell r="J1278">
            <v>130763.08</v>
          </cell>
          <cell r="K1278">
            <v>132330.05</v>
          </cell>
          <cell r="L1278">
            <v>121482.75</v>
          </cell>
          <cell r="M1278">
            <v>114781.09</v>
          </cell>
          <cell r="N1278">
            <v>98408.18</v>
          </cell>
          <cell r="O1278">
            <v>103523.97</v>
          </cell>
          <cell r="P1278">
            <v>98408.03</v>
          </cell>
          <cell r="Q1278">
            <v>1378509.13</v>
          </cell>
          <cell r="R1278">
            <v>12</v>
          </cell>
          <cell r="S1278">
            <v>0</v>
          </cell>
          <cell r="T1278">
            <v>3883.5618942979486</v>
          </cell>
          <cell r="U1278">
            <v>6997.508274111675</v>
          </cell>
          <cell r="V1278">
            <v>1378509.13</v>
          </cell>
          <cell r="W1278" t="str">
            <v>Daily rate for Vacation</v>
          </cell>
          <cell r="X1278" t="str">
            <v>NN</v>
          </cell>
          <cell r="Y1278" t="str">
            <v>Ф.И.О.</v>
          </cell>
          <cell r="Z1278" t="str">
            <v>Центр</v>
          </cell>
          <cell r="AA1278" t="str">
            <v>Daily rate for Sick Leaves</v>
          </cell>
          <cell r="AB1278" t="str">
            <v>Salary</v>
          </cell>
        </row>
        <row r="1279">
          <cell r="A1279">
            <v>10086776</v>
          </cell>
          <cell r="B1279">
            <v>50449</v>
          </cell>
          <cell r="C1279" t="str">
            <v>Папакица Иван</v>
          </cell>
          <cell r="D1279">
            <v>184000</v>
          </cell>
          <cell r="E1279">
            <v>75228.87</v>
          </cell>
          <cell r="F1279">
            <v>80356.54</v>
          </cell>
          <cell r="G1279">
            <v>80616.38</v>
          </cell>
          <cell r="H1279">
            <v>99777.31</v>
          </cell>
          <cell r="I1279">
            <v>92036.24</v>
          </cell>
          <cell r="J1279">
            <v>106081.34</v>
          </cell>
          <cell r="K1279">
            <v>110207.05</v>
          </cell>
          <cell r="L1279">
            <v>121468.31</v>
          </cell>
          <cell r="M1279">
            <v>118546.01</v>
          </cell>
          <cell r="N1279">
            <v>90694.28</v>
          </cell>
          <cell r="O1279">
            <v>79797.47</v>
          </cell>
          <cell r="P1279">
            <v>82313.81</v>
          </cell>
          <cell r="Q1279">
            <v>1137123.61</v>
          </cell>
          <cell r="R1279">
            <v>12</v>
          </cell>
          <cell r="S1279">
            <v>0</v>
          </cell>
          <cell r="T1279">
            <v>3203.5260592742848</v>
          </cell>
          <cell r="U1279">
            <v>6146.614108108109</v>
          </cell>
          <cell r="V1279">
            <v>1137123.61</v>
          </cell>
          <cell r="W1279" t="str">
            <v>Daily rate for Vacation</v>
          </cell>
          <cell r="X1279" t="str">
            <v>NN</v>
          </cell>
          <cell r="Y1279" t="str">
            <v>Ф.И.О.</v>
          </cell>
          <cell r="Z1279" t="str">
            <v>Центр</v>
          </cell>
          <cell r="AA1279" t="str">
            <v>Daily rate for Sick Leaves</v>
          </cell>
          <cell r="AB1279" t="str">
            <v>Salary</v>
          </cell>
        </row>
        <row r="1280">
          <cell r="A1280">
            <v>10248202</v>
          </cell>
          <cell r="B1280">
            <v>50451</v>
          </cell>
          <cell r="C1280" t="str">
            <v>Кротков Олег</v>
          </cell>
          <cell r="D1280">
            <v>184000</v>
          </cell>
          <cell r="E1280">
            <v>107106.26</v>
          </cell>
          <cell r="F1280">
            <v>91473.62</v>
          </cell>
          <cell r="G1280">
            <v>97345.57</v>
          </cell>
          <cell r="H1280">
            <v>86846.46</v>
          </cell>
          <cell r="I1280">
            <v>82188.24</v>
          </cell>
          <cell r="J1280">
            <v>82002.49</v>
          </cell>
          <cell r="K1280">
            <v>93564.84</v>
          </cell>
          <cell r="L1280">
            <v>120894</v>
          </cell>
          <cell r="M1280">
            <v>102218.29</v>
          </cell>
          <cell r="N1280">
            <v>118841.17</v>
          </cell>
          <cell r="O1280">
            <v>107417.38</v>
          </cell>
          <cell r="P1280">
            <v>90694.42</v>
          </cell>
          <cell r="Q1280">
            <v>1180592.74</v>
          </cell>
          <cell r="R1280">
            <v>12</v>
          </cell>
          <cell r="S1280">
            <v>0</v>
          </cell>
          <cell r="T1280">
            <v>3325.9881113364886</v>
          </cell>
          <cell r="U1280">
            <v>6085.529587628866</v>
          </cell>
          <cell r="V1280">
            <v>1180592.74</v>
          </cell>
          <cell r="W1280" t="str">
            <v>Daily rate for Vacation</v>
          </cell>
          <cell r="X1280" t="str">
            <v>NN</v>
          </cell>
          <cell r="Y1280" t="str">
            <v>Ф.И.О.</v>
          </cell>
          <cell r="Z1280" t="str">
            <v>Центр</v>
          </cell>
          <cell r="AA1280" t="str">
            <v>Daily rate for Sick Leaves</v>
          </cell>
          <cell r="AB1280" t="str">
            <v>Salary</v>
          </cell>
        </row>
        <row r="1281">
          <cell r="A1281">
            <v>10016810</v>
          </cell>
          <cell r="B1281">
            <v>50452</v>
          </cell>
          <cell r="C1281" t="str">
            <v>Калиева Сауле</v>
          </cell>
          <cell r="D1281">
            <v>145520</v>
          </cell>
          <cell r="E1281">
            <v>51712.16</v>
          </cell>
          <cell r="F1281">
            <v>0.7</v>
          </cell>
          <cell r="G1281">
            <v>0.26</v>
          </cell>
          <cell r="H1281">
            <v>0.63</v>
          </cell>
          <cell r="I1281">
            <v>0.36</v>
          </cell>
          <cell r="J1281">
            <v>0.83</v>
          </cell>
          <cell r="K1281">
            <v>11850.43</v>
          </cell>
          <cell r="L1281">
            <v>423.16</v>
          </cell>
          <cell r="M1281">
            <v>15089.51</v>
          </cell>
          <cell r="N1281">
            <v>0.2</v>
          </cell>
          <cell r="O1281">
            <v>0.8</v>
          </cell>
          <cell r="P1281">
            <v>0.4</v>
          </cell>
          <cell r="Q1281">
            <v>79079.44</v>
          </cell>
          <cell r="R1281">
            <v>12</v>
          </cell>
          <cell r="S1281">
            <v>50607.92</v>
          </cell>
          <cell r="T1281">
            <v>80.21050259184135</v>
          </cell>
          <cell r="U1281" t="e">
            <v>#DIV/0!</v>
          </cell>
          <cell r="V1281">
            <v>28471.520000000004</v>
          </cell>
          <cell r="W1281" t="str">
            <v>Daily rate for Vacation</v>
          </cell>
          <cell r="X1281" t="str">
            <v>NN</v>
          </cell>
          <cell r="Y1281" t="str">
            <v>Ф.И.О.</v>
          </cell>
          <cell r="Z1281" t="str">
            <v>Центр</v>
          </cell>
          <cell r="AA1281" t="str">
            <v>Daily rate for Sick Leaves</v>
          </cell>
          <cell r="AB1281" t="str">
            <v>Salary</v>
          </cell>
        </row>
        <row r="1282">
          <cell r="A1282">
            <v>10286399</v>
          </cell>
          <cell r="B1282">
            <v>50453</v>
          </cell>
          <cell r="C1282" t="str">
            <v>Базарова Айжан</v>
          </cell>
          <cell r="D1282">
            <v>146000</v>
          </cell>
          <cell r="E1282">
            <v>45428.63</v>
          </cell>
          <cell r="F1282">
            <v>37155.63</v>
          </cell>
          <cell r="G1282">
            <v>42867.59</v>
          </cell>
          <cell r="H1282">
            <v>42544.73</v>
          </cell>
          <cell r="I1282">
            <v>39252.91</v>
          </cell>
          <cell r="J1282">
            <v>36908.48</v>
          </cell>
          <cell r="K1282">
            <v>11850.66</v>
          </cell>
          <cell r="L1282">
            <v>55540.32</v>
          </cell>
          <cell r="M1282">
            <v>55225.16</v>
          </cell>
          <cell r="N1282">
            <v>31612.89</v>
          </cell>
          <cell r="O1282">
            <v>51521.3</v>
          </cell>
          <cell r="P1282">
            <v>23710.14</v>
          </cell>
          <cell r="Q1282">
            <v>473618.44</v>
          </cell>
          <cell r="R1282">
            <v>12</v>
          </cell>
          <cell r="S1282">
            <v>42493.32</v>
          </cell>
          <cell r="T1282">
            <v>1214.5738111336489</v>
          </cell>
          <cell r="U1282">
            <v>1995.9496296296295</v>
          </cell>
          <cell r="V1282">
            <v>431125.12</v>
          </cell>
          <cell r="W1282" t="str">
            <v>Daily rate for Vacation</v>
          </cell>
          <cell r="X1282" t="str">
            <v>NN</v>
          </cell>
          <cell r="Y1282" t="str">
            <v>Ф.И.О.</v>
          </cell>
          <cell r="Z1282" t="str">
            <v>Центр</v>
          </cell>
          <cell r="AA1282" t="str">
            <v>Daily rate for Sick Leaves</v>
          </cell>
          <cell r="AB1282" t="str">
            <v>Salary</v>
          </cell>
        </row>
        <row r="1283">
          <cell r="A1283">
            <v>10245950</v>
          </cell>
          <cell r="B1283">
            <v>50456</v>
          </cell>
          <cell r="C1283" t="str">
            <v>Молдашев Тарих</v>
          </cell>
          <cell r="D1283">
            <v>146000</v>
          </cell>
          <cell r="E1283">
            <v>106399.59</v>
          </cell>
          <cell r="F1283">
            <v>86505.01</v>
          </cell>
          <cell r="G1283">
            <v>99802.91</v>
          </cell>
          <cell r="H1283">
            <v>99372.28</v>
          </cell>
          <cell r="I1283">
            <v>91388.52</v>
          </cell>
          <cell r="J1283">
            <v>103618.11</v>
          </cell>
          <cell r="K1283">
            <v>102348.23</v>
          </cell>
          <cell r="L1283">
            <v>104057.56</v>
          </cell>
          <cell r="M1283">
            <v>115719.19</v>
          </cell>
          <cell r="N1283">
            <v>77198.73</v>
          </cell>
          <cell r="O1283">
            <v>92249.9</v>
          </cell>
          <cell r="P1283">
            <v>88492.78</v>
          </cell>
          <cell r="Q1283">
            <v>1167152.8099999998</v>
          </cell>
          <cell r="R1283">
            <v>12</v>
          </cell>
          <cell r="S1283">
            <v>16862.88</v>
          </cell>
          <cell r="T1283">
            <v>3240.6184640522874</v>
          </cell>
          <cell r="U1283">
            <v>4493.3200390625</v>
          </cell>
          <cell r="V1283">
            <v>1150289.93</v>
          </cell>
          <cell r="W1283" t="str">
            <v>Daily rate for Vacation</v>
          </cell>
          <cell r="X1283" t="str">
            <v>NN</v>
          </cell>
          <cell r="Y1283" t="str">
            <v>Ф.И.О.</v>
          </cell>
          <cell r="Z1283" t="str">
            <v>Центр</v>
          </cell>
          <cell r="AA1283" t="str">
            <v>Daily rate for Sick Leaves</v>
          </cell>
          <cell r="AB1283" t="str">
            <v>Salary</v>
          </cell>
        </row>
        <row r="1284">
          <cell r="A1284">
            <v>10245968</v>
          </cell>
          <cell r="B1284">
            <v>50457</v>
          </cell>
          <cell r="C1284" t="str">
            <v>Уразгалиев Рзабай</v>
          </cell>
          <cell r="D1284">
            <v>146000</v>
          </cell>
          <cell r="E1284">
            <v>87107.16</v>
          </cell>
          <cell r="F1284">
            <v>61532.12</v>
          </cell>
          <cell r="G1284">
            <v>79331.77</v>
          </cell>
          <cell r="H1284">
            <v>61831.32</v>
          </cell>
          <cell r="I1284">
            <v>79562.25</v>
          </cell>
          <cell r="J1284">
            <v>67773.52</v>
          </cell>
          <cell r="K1284">
            <v>97779.8</v>
          </cell>
          <cell r="L1284">
            <v>82912.15</v>
          </cell>
          <cell r="M1284">
            <v>101906.51</v>
          </cell>
          <cell r="N1284">
            <v>68379.87</v>
          </cell>
          <cell r="O1284">
            <v>79328.76</v>
          </cell>
          <cell r="P1284">
            <v>82427.08</v>
          </cell>
          <cell r="Q1284">
            <v>949872.31</v>
          </cell>
          <cell r="R1284">
            <v>12</v>
          </cell>
          <cell r="S1284">
            <v>0</v>
          </cell>
          <cell r="T1284">
            <v>2675.9981688077532</v>
          </cell>
          <cell r="U1284">
            <v>5190.559071038252</v>
          </cell>
          <cell r="V1284">
            <v>949872.31</v>
          </cell>
          <cell r="W1284" t="str">
            <v>Daily rate for Vacation</v>
          </cell>
          <cell r="X1284" t="str">
            <v>NN</v>
          </cell>
          <cell r="Y1284" t="str">
            <v>Ф.И.О.</v>
          </cell>
          <cell r="Z1284" t="str">
            <v>Центр</v>
          </cell>
          <cell r="AA1284" t="str">
            <v>Daily rate for Sick Leaves</v>
          </cell>
          <cell r="AB1284" t="str">
            <v>Salary</v>
          </cell>
        </row>
        <row r="1285">
          <cell r="A1285">
            <v>10245976</v>
          </cell>
          <cell r="B1285">
            <v>50458</v>
          </cell>
          <cell r="C1285" t="str">
            <v>Шотанов Серик</v>
          </cell>
          <cell r="D1285">
            <v>146000</v>
          </cell>
          <cell r="E1285">
            <v>76367.36</v>
          </cell>
          <cell r="F1285">
            <v>85051.46</v>
          </cell>
          <cell r="G1285">
            <v>83295.59</v>
          </cell>
          <cell r="H1285">
            <v>87208.07</v>
          </cell>
          <cell r="I1285">
            <v>85575.08</v>
          </cell>
          <cell r="J1285">
            <v>77063.38</v>
          </cell>
          <cell r="K1285">
            <v>90483.21</v>
          </cell>
          <cell r="L1285">
            <v>70012.63</v>
          </cell>
          <cell r="M1285">
            <v>89820.23</v>
          </cell>
          <cell r="N1285">
            <v>61217.51</v>
          </cell>
          <cell r="O1285">
            <v>78609.2</v>
          </cell>
          <cell r="P1285">
            <v>57278.04</v>
          </cell>
          <cell r="Q1285">
            <v>941981.76</v>
          </cell>
          <cell r="R1285">
            <v>12</v>
          </cell>
          <cell r="S1285">
            <v>0</v>
          </cell>
          <cell r="T1285">
            <v>2653.768762677485</v>
          </cell>
          <cell r="U1285">
            <v>5147.44131147541</v>
          </cell>
          <cell r="V1285">
            <v>941981.76</v>
          </cell>
          <cell r="W1285" t="str">
            <v>Daily rate for Vacation</v>
          </cell>
          <cell r="X1285" t="str">
            <v>NN</v>
          </cell>
          <cell r="Y1285" t="str">
            <v>Ф.И.О.</v>
          </cell>
          <cell r="Z1285" t="str">
            <v>Центр</v>
          </cell>
          <cell r="AA1285" t="str">
            <v>Daily rate for Sick Leaves</v>
          </cell>
          <cell r="AB1285" t="str">
            <v>Salary</v>
          </cell>
        </row>
        <row r="1286">
          <cell r="A1286">
            <v>10245984</v>
          </cell>
          <cell r="B1286">
            <v>50459</v>
          </cell>
          <cell r="C1286" t="str">
            <v>Курмангалиев Ержан</v>
          </cell>
          <cell r="D1286">
            <v>146000</v>
          </cell>
          <cell r="E1286">
            <v>96676.98</v>
          </cell>
          <cell r="F1286">
            <v>82746.27</v>
          </cell>
          <cell r="G1286">
            <v>96095.14</v>
          </cell>
          <cell r="H1286">
            <v>101846.75</v>
          </cell>
          <cell r="I1286">
            <v>83255.2</v>
          </cell>
          <cell r="J1286">
            <v>103149.05</v>
          </cell>
          <cell r="K1286">
            <v>80860.79</v>
          </cell>
          <cell r="L1286">
            <v>105618.98</v>
          </cell>
          <cell r="M1286">
            <v>80175.36</v>
          </cell>
          <cell r="N1286">
            <v>88578.92</v>
          </cell>
          <cell r="O1286">
            <v>68066.13</v>
          </cell>
          <cell r="P1286">
            <v>82830.92</v>
          </cell>
          <cell r="Q1286">
            <v>1069900.49</v>
          </cell>
          <cell r="R1286">
            <v>12</v>
          </cell>
          <cell r="S1286">
            <v>0</v>
          </cell>
          <cell r="T1286">
            <v>3014.1438190218614</v>
          </cell>
          <cell r="U1286">
            <v>5846.450765027323</v>
          </cell>
          <cell r="V1286">
            <v>1069900.49</v>
          </cell>
          <cell r="W1286" t="str">
            <v>Daily rate for Vacation</v>
          </cell>
          <cell r="X1286" t="str">
            <v>NN</v>
          </cell>
          <cell r="Y1286" t="str">
            <v>Ф.И.О.</v>
          </cell>
          <cell r="Z1286" t="str">
            <v>Центр</v>
          </cell>
          <cell r="AA1286" t="str">
            <v>Daily rate for Sick Leaves</v>
          </cell>
          <cell r="AB1286" t="str">
            <v>Salary</v>
          </cell>
        </row>
        <row r="1287">
          <cell r="A1287">
            <v>10245992</v>
          </cell>
          <cell r="B1287">
            <v>50460</v>
          </cell>
          <cell r="C1287" t="str">
            <v>Кунаров Сарсенбай</v>
          </cell>
          <cell r="D1287">
            <v>146000</v>
          </cell>
          <cell r="E1287">
            <v>79550.52</v>
          </cell>
          <cell r="F1287">
            <v>87299.19</v>
          </cell>
          <cell r="G1287">
            <v>68025.78</v>
          </cell>
          <cell r="H1287">
            <v>87722.93</v>
          </cell>
          <cell r="I1287">
            <v>68223.97</v>
          </cell>
          <cell r="J1287">
            <v>92854.82</v>
          </cell>
          <cell r="K1287">
            <v>94590.22</v>
          </cell>
          <cell r="L1287">
            <v>104085.75</v>
          </cell>
          <cell r="M1287">
            <v>114631.29</v>
          </cell>
          <cell r="N1287">
            <v>70494.89</v>
          </cell>
          <cell r="O1287">
            <v>97781.62</v>
          </cell>
          <cell r="P1287">
            <v>75137.31</v>
          </cell>
          <cell r="Q1287">
            <v>1040398.29</v>
          </cell>
          <cell r="R1287">
            <v>12</v>
          </cell>
          <cell r="S1287">
            <v>0</v>
          </cell>
          <cell r="T1287">
            <v>2931.029665314402</v>
          </cell>
          <cell r="U1287">
            <v>5685.236557377049</v>
          </cell>
          <cell r="V1287">
            <v>1040398.29</v>
          </cell>
          <cell r="W1287" t="str">
            <v>Daily rate for Vacation</v>
          </cell>
          <cell r="X1287" t="str">
            <v>NN</v>
          </cell>
          <cell r="Y1287" t="str">
            <v>Ф.И.О.</v>
          </cell>
          <cell r="Z1287" t="str">
            <v>Центр</v>
          </cell>
          <cell r="AA1287" t="str">
            <v>Daily rate for Sick Leaves</v>
          </cell>
          <cell r="AB1287" t="str">
            <v>Salary</v>
          </cell>
        </row>
        <row r="1288">
          <cell r="A1288">
            <v>10345942</v>
          </cell>
          <cell r="B1288">
            <v>50464</v>
          </cell>
          <cell r="C1288" t="str">
            <v>Ибрагимов Рустам</v>
          </cell>
          <cell r="D1288">
            <v>156300</v>
          </cell>
          <cell r="E1288">
            <v>121040.7</v>
          </cell>
          <cell r="F1288">
            <v>51343.03</v>
          </cell>
          <cell r="G1288">
            <v>109303.81</v>
          </cell>
          <cell r="H1288">
            <v>44957.07</v>
          </cell>
          <cell r="I1288">
            <v>117705.29</v>
          </cell>
          <cell r="J1288">
            <v>59254.72</v>
          </cell>
          <cell r="K1288">
            <v>112308.31</v>
          </cell>
          <cell r="L1288">
            <v>104911.64</v>
          </cell>
          <cell r="M1288">
            <v>105800.4</v>
          </cell>
          <cell r="N1288">
            <v>86754.59</v>
          </cell>
          <cell r="O1288">
            <v>173752.97</v>
          </cell>
          <cell r="P1288">
            <v>117771.86</v>
          </cell>
          <cell r="Q1288">
            <v>1204904.3900000001</v>
          </cell>
          <cell r="R1288">
            <v>12</v>
          </cell>
          <cell r="S1288">
            <v>74343.52</v>
          </cell>
          <cell r="T1288">
            <v>3185.0373844940277</v>
          </cell>
          <cell r="U1288">
            <v>5888.337864583334</v>
          </cell>
          <cell r="V1288">
            <v>1130560.87</v>
          </cell>
          <cell r="W1288" t="str">
            <v>Daily rate for Vacation</v>
          </cell>
          <cell r="X1288" t="str">
            <v>NN</v>
          </cell>
          <cell r="Y1288" t="str">
            <v>Ф.И.О.</v>
          </cell>
          <cell r="Z1288" t="str">
            <v>Центр</v>
          </cell>
          <cell r="AA1288" t="str">
            <v>Daily rate for Sick Leaves</v>
          </cell>
          <cell r="AB1288" t="str">
            <v>Salary</v>
          </cell>
        </row>
        <row r="1289">
          <cell r="A1289">
            <v>10308130</v>
          </cell>
          <cell r="B1289">
            <v>50465</v>
          </cell>
          <cell r="C1289" t="str">
            <v>Алимов Нариман</v>
          </cell>
          <cell r="D1289">
            <v>173000</v>
          </cell>
          <cell r="E1289">
            <v>58144.93</v>
          </cell>
          <cell r="F1289">
            <v>160817.45</v>
          </cell>
          <cell r="G1289">
            <v>24273.4</v>
          </cell>
          <cell r="H1289">
            <v>127276.21</v>
          </cell>
          <cell r="I1289">
            <v>0</v>
          </cell>
          <cell r="J1289">
            <v>0</v>
          </cell>
          <cell r="K1289">
            <v>0</v>
          </cell>
          <cell r="L1289">
            <v>3988.44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374500.43</v>
          </cell>
          <cell r="R1289">
            <v>5</v>
          </cell>
          <cell r="S1289">
            <v>33578.91</v>
          </cell>
          <cell r="T1289">
            <v>2305.0812711291414</v>
          </cell>
          <cell r="U1289">
            <v>6556.183076923077</v>
          </cell>
          <cell r="V1289">
            <v>340921.52</v>
          </cell>
          <cell r="W1289" t="str">
            <v>Daily rate for Vacation</v>
          </cell>
          <cell r="X1289" t="str">
            <v>NN</v>
          </cell>
          <cell r="Y1289" t="str">
            <v>Ф.И.О.</v>
          </cell>
          <cell r="Z1289" t="str">
            <v>Центр</v>
          </cell>
          <cell r="AA1289" t="str">
            <v>Daily rate for Sick Leaves</v>
          </cell>
          <cell r="AB1289" t="str">
            <v>Salary</v>
          </cell>
        </row>
        <row r="1290">
          <cell r="A1290">
            <v>10428158</v>
          </cell>
          <cell r="B1290">
            <v>50467</v>
          </cell>
          <cell r="C1290" t="str">
            <v>Юренков Алексей</v>
          </cell>
          <cell r="D1290">
            <v>156300</v>
          </cell>
          <cell r="E1290">
            <v>119718.68</v>
          </cell>
          <cell r="F1290">
            <v>52368.47</v>
          </cell>
          <cell r="G1290">
            <v>120731.71</v>
          </cell>
          <cell r="H1290">
            <v>49536.76</v>
          </cell>
          <cell r="I1290">
            <v>129275.99</v>
          </cell>
          <cell r="J1290">
            <v>62181.13</v>
          </cell>
          <cell r="K1290">
            <v>122694.14</v>
          </cell>
          <cell r="L1290">
            <v>115343.94</v>
          </cell>
          <cell r="M1290">
            <v>115188.67</v>
          </cell>
          <cell r="N1290">
            <v>91059.16</v>
          </cell>
          <cell r="O1290">
            <v>179803.31</v>
          </cell>
          <cell r="P1290">
            <v>120684.07</v>
          </cell>
          <cell r="Q1290">
            <v>1278586.0300000003</v>
          </cell>
          <cell r="R1290">
            <v>12</v>
          </cell>
          <cell r="S1290">
            <v>79732.31</v>
          </cell>
          <cell r="T1290">
            <v>3377.433288257833</v>
          </cell>
          <cell r="U1290">
            <v>6244.029791666668</v>
          </cell>
          <cell r="V1290">
            <v>1198853.7200000002</v>
          </cell>
          <cell r="W1290" t="str">
            <v>Daily rate for Vacation</v>
          </cell>
          <cell r="X1290" t="str">
            <v>NN</v>
          </cell>
          <cell r="Y1290" t="str">
            <v>Ф.И.О.</v>
          </cell>
          <cell r="Z1290" t="str">
            <v>Центр</v>
          </cell>
          <cell r="AA1290" t="str">
            <v>Daily rate for Sick Leaves</v>
          </cell>
          <cell r="AB1290" t="str">
            <v>Salary</v>
          </cell>
        </row>
        <row r="1291">
          <cell r="A1291">
            <v>10431752</v>
          </cell>
          <cell r="B1291">
            <v>50468</v>
          </cell>
          <cell r="C1291" t="str">
            <v>Нуртазаев Серик</v>
          </cell>
          <cell r="D1291">
            <v>151000</v>
          </cell>
          <cell r="E1291">
            <v>50018.78</v>
          </cell>
          <cell r="F1291">
            <v>40225.52</v>
          </cell>
          <cell r="G1291">
            <v>44956.68</v>
          </cell>
          <cell r="H1291">
            <v>67339.22</v>
          </cell>
          <cell r="I1291">
            <v>27119.23</v>
          </cell>
          <cell r="J1291">
            <v>64286.02</v>
          </cell>
          <cell r="K1291">
            <v>50189.11</v>
          </cell>
          <cell r="L1291">
            <v>75335.13</v>
          </cell>
          <cell r="M1291">
            <v>56895.76</v>
          </cell>
          <cell r="N1291">
            <v>24036.26</v>
          </cell>
          <cell r="O1291">
            <v>92566.65</v>
          </cell>
          <cell r="P1291">
            <v>22343.8</v>
          </cell>
          <cell r="Q1291">
            <v>615312.16</v>
          </cell>
          <cell r="R1291">
            <v>12</v>
          </cell>
          <cell r="S1291">
            <v>37997.87</v>
          </cell>
          <cell r="T1291">
            <v>1626.4206952896102</v>
          </cell>
          <cell r="U1291">
            <v>3006.845260416667</v>
          </cell>
          <cell r="V1291">
            <v>577314.29</v>
          </cell>
          <cell r="W1291" t="str">
            <v>Daily rate for Vacation</v>
          </cell>
          <cell r="X1291" t="str">
            <v>NN</v>
          </cell>
          <cell r="Y1291" t="str">
            <v>Ф.И.О.</v>
          </cell>
          <cell r="Z1291" t="str">
            <v>Центр</v>
          </cell>
          <cell r="AA1291" t="str">
            <v>Daily rate for Sick Leaves</v>
          </cell>
          <cell r="AB1291" t="str">
            <v>Salary</v>
          </cell>
        </row>
        <row r="1292">
          <cell r="A1292">
            <v>10431761</v>
          </cell>
          <cell r="B1292">
            <v>50469</v>
          </cell>
          <cell r="C1292" t="str">
            <v>Кашабаев Берик</v>
          </cell>
          <cell r="D1292">
            <v>151000</v>
          </cell>
          <cell r="E1292">
            <v>50019.39</v>
          </cell>
          <cell r="F1292">
            <v>38859.15</v>
          </cell>
          <cell r="G1292">
            <v>44957.07</v>
          </cell>
          <cell r="H1292">
            <v>67339.6</v>
          </cell>
          <cell r="I1292">
            <v>27118.96</v>
          </cell>
          <cell r="J1292">
            <v>64285.75</v>
          </cell>
          <cell r="K1292">
            <v>65596.96</v>
          </cell>
          <cell r="L1292">
            <v>71618.1</v>
          </cell>
          <cell r="M1292">
            <v>56895.66</v>
          </cell>
          <cell r="N1292">
            <v>34517.04</v>
          </cell>
          <cell r="O1292">
            <v>41620.47</v>
          </cell>
          <cell r="P1292">
            <v>84329.38</v>
          </cell>
          <cell r="Q1292">
            <v>647157.5300000001</v>
          </cell>
          <cell r="R1292">
            <v>12</v>
          </cell>
          <cell r="S1292">
            <v>26277.76</v>
          </cell>
          <cell r="T1292">
            <v>1749.154186387199</v>
          </cell>
          <cell r="U1292">
            <v>3135.756414141415</v>
          </cell>
          <cell r="V1292">
            <v>620879.7700000001</v>
          </cell>
          <cell r="W1292" t="str">
            <v>Daily rate for Vacation</v>
          </cell>
          <cell r="X1292" t="str">
            <v>NN</v>
          </cell>
          <cell r="Y1292" t="str">
            <v>Ф.И.О.</v>
          </cell>
          <cell r="Z1292" t="str">
            <v>Центр</v>
          </cell>
          <cell r="AA1292" t="str">
            <v>Daily rate for Sick Leaves</v>
          </cell>
          <cell r="AB1292" t="str">
            <v>Salary</v>
          </cell>
        </row>
        <row r="1293">
          <cell r="A1293">
            <v>10431787</v>
          </cell>
          <cell r="B1293">
            <v>50470</v>
          </cell>
          <cell r="C1293" t="str">
            <v>Карымсаков Асхат</v>
          </cell>
          <cell r="D1293">
            <v>151000</v>
          </cell>
          <cell r="E1293">
            <v>50019.61</v>
          </cell>
          <cell r="F1293">
            <v>38859.37</v>
          </cell>
          <cell r="G1293">
            <v>44957.29</v>
          </cell>
          <cell r="H1293">
            <v>67338.83</v>
          </cell>
          <cell r="I1293">
            <v>27118.84</v>
          </cell>
          <cell r="J1293">
            <v>64285.63</v>
          </cell>
          <cell r="K1293">
            <v>50188.73</v>
          </cell>
          <cell r="L1293">
            <v>46180.55</v>
          </cell>
          <cell r="M1293">
            <v>56895.64</v>
          </cell>
          <cell r="N1293">
            <v>34517.02</v>
          </cell>
          <cell r="O1293">
            <v>41620.45</v>
          </cell>
          <cell r="P1293">
            <v>82410.78</v>
          </cell>
          <cell r="Q1293">
            <v>604392.74</v>
          </cell>
          <cell r="R1293">
            <v>12</v>
          </cell>
          <cell r="S1293">
            <v>24551.04</v>
          </cell>
          <cell r="T1293">
            <v>1633.5409623619562</v>
          </cell>
          <cell r="U1293">
            <v>2943.3588832487308</v>
          </cell>
          <cell r="V1293">
            <v>579841.7</v>
          </cell>
          <cell r="W1293" t="str">
            <v>Daily rate for Vacation</v>
          </cell>
          <cell r="X1293" t="str">
            <v>NN</v>
          </cell>
          <cell r="Y1293" t="str">
            <v>Ф.И.О.</v>
          </cell>
          <cell r="Z1293" t="str">
            <v>Центр</v>
          </cell>
          <cell r="AA1293" t="str">
            <v>Daily rate for Sick Leaves</v>
          </cell>
          <cell r="AB1293" t="str">
            <v>Salary</v>
          </cell>
        </row>
        <row r="1294">
          <cell r="A1294">
            <v>10431779</v>
          </cell>
          <cell r="B1294">
            <v>50471</v>
          </cell>
          <cell r="C1294" t="str">
            <v>Шаудирбаев Муратбек</v>
          </cell>
          <cell r="D1294">
            <v>151000</v>
          </cell>
          <cell r="E1294">
            <v>50019.15</v>
          </cell>
          <cell r="F1294">
            <v>40225.89</v>
          </cell>
          <cell r="G1294">
            <v>32769.68</v>
          </cell>
          <cell r="H1294">
            <v>75555.27</v>
          </cell>
          <cell r="I1294">
            <v>27118.78</v>
          </cell>
          <cell r="J1294">
            <v>64285.57</v>
          </cell>
          <cell r="K1294">
            <v>50188.67</v>
          </cell>
          <cell r="L1294">
            <v>51078.6</v>
          </cell>
          <cell r="M1294">
            <v>56895.81</v>
          </cell>
          <cell r="N1294">
            <v>24036.31</v>
          </cell>
          <cell r="O1294">
            <v>50346.85</v>
          </cell>
          <cell r="P1294">
            <v>56374.58</v>
          </cell>
          <cell r="Q1294">
            <v>578895.1599999999</v>
          </cell>
          <cell r="R1294">
            <v>12</v>
          </cell>
          <cell r="S1294">
            <v>30039.41</v>
          </cell>
          <cell r="T1294">
            <v>1546.246760198332</v>
          </cell>
          <cell r="U1294">
            <v>2999.2117486338793</v>
          </cell>
          <cell r="V1294">
            <v>548855.7499999999</v>
          </cell>
          <cell r="W1294" t="str">
            <v>Daily rate for Vacation</v>
          </cell>
          <cell r="X1294" t="str">
            <v>NN</v>
          </cell>
          <cell r="Y1294" t="str">
            <v>Ф.И.О.</v>
          </cell>
          <cell r="Z1294" t="str">
            <v>Центр</v>
          </cell>
          <cell r="AA1294" t="str">
            <v>Daily rate for Sick Leaves</v>
          </cell>
          <cell r="AB1294" t="str">
            <v>Salary</v>
          </cell>
        </row>
        <row r="1295">
          <cell r="A1295">
            <v>10431701</v>
          </cell>
          <cell r="B1295">
            <v>50473</v>
          </cell>
          <cell r="C1295" t="str">
            <v>Бауман Дулат</v>
          </cell>
          <cell r="D1295">
            <v>151000</v>
          </cell>
          <cell r="E1295">
            <v>88072.84</v>
          </cell>
          <cell r="F1295">
            <v>1290.21</v>
          </cell>
          <cell r="G1295">
            <v>44957.1</v>
          </cell>
          <cell r="H1295">
            <v>67339.64</v>
          </cell>
          <cell r="I1295">
            <v>27119.65</v>
          </cell>
          <cell r="J1295">
            <v>64286.44</v>
          </cell>
          <cell r="K1295">
            <v>50188.53</v>
          </cell>
          <cell r="L1295">
            <v>72427.11</v>
          </cell>
          <cell r="M1295">
            <v>56896.26</v>
          </cell>
          <cell r="N1295">
            <v>24036.76</v>
          </cell>
          <cell r="O1295">
            <v>89495.5</v>
          </cell>
          <cell r="P1295">
            <v>22343.43</v>
          </cell>
          <cell r="Q1295">
            <v>608453.4700000001</v>
          </cell>
          <cell r="R1295">
            <v>12</v>
          </cell>
          <cell r="S1295">
            <v>36690.76</v>
          </cell>
          <cell r="T1295">
            <v>1610.780679513185</v>
          </cell>
          <cell r="U1295">
            <v>2993.522041884817</v>
          </cell>
          <cell r="V1295">
            <v>571762.7100000001</v>
          </cell>
          <cell r="W1295" t="str">
            <v>Daily rate for Vacation</v>
          </cell>
          <cell r="X1295" t="str">
            <v>NN</v>
          </cell>
          <cell r="Y1295" t="str">
            <v>Ф.И.О.</v>
          </cell>
          <cell r="Z1295" t="str">
            <v>Центр</v>
          </cell>
          <cell r="AA1295" t="str">
            <v>Daily rate for Sick Leaves</v>
          </cell>
          <cell r="AB1295" t="str">
            <v>Salary</v>
          </cell>
        </row>
        <row r="1296">
          <cell r="A1296">
            <v>10512085</v>
          </cell>
          <cell r="B1296">
            <v>50474</v>
          </cell>
          <cell r="C1296" t="str">
            <v>Алпамыс Жанбырбай</v>
          </cell>
          <cell r="D1296">
            <v>156350</v>
          </cell>
          <cell r="E1296">
            <v>55779.69</v>
          </cell>
          <cell r="F1296">
            <v>96405.16</v>
          </cell>
          <cell r="G1296">
            <v>46804.1</v>
          </cell>
          <cell r="H1296">
            <v>125160.35</v>
          </cell>
          <cell r="I1296">
            <v>49941.76</v>
          </cell>
          <cell r="J1296">
            <v>119459.02</v>
          </cell>
          <cell r="K1296">
            <v>68602.97</v>
          </cell>
          <cell r="L1296">
            <v>106878.27</v>
          </cell>
          <cell r="M1296">
            <v>104894.14</v>
          </cell>
          <cell r="N1296">
            <v>132285.19</v>
          </cell>
          <cell r="O1296">
            <v>91170.47</v>
          </cell>
          <cell r="P1296">
            <v>57437.11</v>
          </cell>
          <cell r="Q1296">
            <v>1054818.2300000002</v>
          </cell>
          <cell r="R1296">
            <v>12</v>
          </cell>
          <cell r="S1296">
            <v>76021.45</v>
          </cell>
          <cell r="T1296">
            <v>2757.4847306738798</v>
          </cell>
          <cell r="U1296">
            <v>5437.759888888891</v>
          </cell>
          <cell r="V1296">
            <v>978796.7800000003</v>
          </cell>
          <cell r="W1296" t="str">
            <v>Daily rate for Vacation</v>
          </cell>
          <cell r="X1296" t="str">
            <v>NN</v>
          </cell>
          <cell r="Y1296" t="str">
            <v>Ф.И.О.</v>
          </cell>
          <cell r="Z1296" t="str">
            <v>Центр</v>
          </cell>
          <cell r="AA1296" t="str">
            <v>Daily rate for Sick Leaves</v>
          </cell>
          <cell r="AB1296" t="str">
            <v>Salary</v>
          </cell>
        </row>
        <row r="1297">
          <cell r="A1297">
            <v>10440448</v>
          </cell>
          <cell r="B1297">
            <v>50490</v>
          </cell>
          <cell r="C1297" t="str">
            <v>Текеев Талап</v>
          </cell>
          <cell r="D1297">
            <v>184000</v>
          </cell>
          <cell r="E1297">
            <v>85217.54</v>
          </cell>
          <cell r="F1297">
            <v>86122.74</v>
          </cell>
          <cell r="G1297">
            <v>99827.3</v>
          </cell>
          <cell r="H1297">
            <v>91919.74</v>
          </cell>
          <cell r="I1297">
            <v>95466.29</v>
          </cell>
          <cell r="J1297">
            <v>96593.85</v>
          </cell>
          <cell r="K1297">
            <v>94158.54</v>
          </cell>
          <cell r="L1297">
            <v>94047.94</v>
          </cell>
          <cell r="M1297">
            <v>93433.71</v>
          </cell>
          <cell r="N1297">
            <v>77324.36</v>
          </cell>
          <cell r="O1297">
            <v>81290.85</v>
          </cell>
          <cell r="P1297">
            <v>171298.96</v>
          </cell>
          <cell r="Q1297">
            <v>1166701.8199999998</v>
          </cell>
          <cell r="R1297">
            <v>12</v>
          </cell>
          <cell r="S1297">
            <v>84577.36</v>
          </cell>
          <cell r="T1297">
            <v>3048.581417624521</v>
          </cell>
          <cell r="U1297">
            <v>5549.356205128203</v>
          </cell>
          <cell r="V1297">
            <v>1082124.4599999997</v>
          </cell>
          <cell r="W1297" t="str">
            <v>Daily rate for Vacation</v>
          </cell>
          <cell r="X1297" t="str">
            <v>NN</v>
          </cell>
          <cell r="Y1297" t="str">
            <v>Ф.И.О.</v>
          </cell>
          <cell r="Z1297" t="str">
            <v>Центр</v>
          </cell>
          <cell r="AA1297" t="str">
            <v>Daily rate for Sick Leaves</v>
          </cell>
          <cell r="AB1297" t="str">
            <v>Salary</v>
          </cell>
        </row>
        <row r="1298">
          <cell r="A1298">
            <v>10442751</v>
          </cell>
          <cell r="B1298">
            <v>50491</v>
          </cell>
          <cell r="C1298" t="str">
            <v>Кузнецов Виталий</v>
          </cell>
          <cell r="D1298">
            <v>156300</v>
          </cell>
          <cell r="E1298">
            <v>68982.33</v>
          </cell>
          <cell r="F1298">
            <v>114442.26</v>
          </cell>
          <cell r="G1298">
            <v>55375.7</v>
          </cell>
          <cell r="H1298">
            <v>164207.88</v>
          </cell>
          <cell r="I1298">
            <v>63119.09</v>
          </cell>
          <cell r="J1298">
            <v>151781.25</v>
          </cell>
          <cell r="K1298">
            <v>101463.59</v>
          </cell>
          <cell r="L1298">
            <v>116868.87</v>
          </cell>
          <cell r="M1298">
            <v>223494</v>
          </cell>
          <cell r="N1298">
            <v>93607.73</v>
          </cell>
          <cell r="O1298">
            <v>119359.08</v>
          </cell>
          <cell r="P1298">
            <v>72598.26</v>
          </cell>
          <cell r="Q1298">
            <v>1345300.04</v>
          </cell>
          <cell r="R1298">
            <v>12</v>
          </cell>
          <cell r="S1298">
            <v>85169.5</v>
          </cell>
          <cell r="T1298">
            <v>3550.0635001126893</v>
          </cell>
          <cell r="U1298">
            <v>6774.895376344086</v>
          </cell>
          <cell r="V1298">
            <v>1260130.54</v>
          </cell>
          <cell r="W1298" t="str">
            <v>Daily rate for Vacation</v>
          </cell>
          <cell r="X1298" t="str">
            <v>NN</v>
          </cell>
          <cell r="Y1298" t="str">
            <v>Ф.И.О.</v>
          </cell>
          <cell r="Z1298" t="str">
            <v>Центр</v>
          </cell>
          <cell r="AA1298" t="str">
            <v>Daily rate for Sick Leaves</v>
          </cell>
          <cell r="AB1298" t="str">
            <v>Salary</v>
          </cell>
        </row>
        <row r="1299">
          <cell r="A1299">
            <v>10166961</v>
          </cell>
          <cell r="B1299">
            <v>50494</v>
          </cell>
          <cell r="C1299" t="str">
            <v>Кожакова Маргарита</v>
          </cell>
          <cell r="D1299">
            <v>156150</v>
          </cell>
          <cell r="E1299">
            <v>134761.09</v>
          </cell>
          <cell r="F1299">
            <v>150462.59</v>
          </cell>
          <cell r="G1299">
            <v>112195.98</v>
          </cell>
          <cell r="H1299">
            <v>147311.06</v>
          </cell>
          <cell r="I1299">
            <v>157918.28</v>
          </cell>
          <cell r="J1299">
            <v>143262</v>
          </cell>
          <cell r="K1299">
            <v>89450.28</v>
          </cell>
          <cell r="L1299">
            <v>122705.67</v>
          </cell>
          <cell r="M1299">
            <v>184209.77</v>
          </cell>
          <cell r="N1299">
            <v>223720.93</v>
          </cell>
          <cell r="O1299">
            <v>13609.71</v>
          </cell>
          <cell r="P1299">
            <v>0</v>
          </cell>
          <cell r="Q1299">
            <v>1479607.3599999999</v>
          </cell>
          <cell r="R1299">
            <v>11</v>
          </cell>
          <cell r="S1299">
            <v>128160.83</v>
          </cell>
          <cell r="T1299">
            <v>4153.440684737845</v>
          </cell>
          <cell r="U1299">
            <v>7188.545372340424</v>
          </cell>
          <cell r="V1299">
            <v>1351446.5299999998</v>
          </cell>
          <cell r="W1299" t="str">
            <v>Daily rate for Vacation</v>
          </cell>
          <cell r="X1299" t="str">
            <v>NN</v>
          </cell>
          <cell r="Y1299" t="str">
            <v>Ф.И.О.</v>
          </cell>
          <cell r="Z1299" t="str">
            <v>Центр</v>
          </cell>
          <cell r="AA1299" t="str">
            <v>Daily rate for Sick Leaves</v>
          </cell>
          <cell r="AB1299" t="str">
            <v>Salary</v>
          </cell>
        </row>
        <row r="1300">
          <cell r="A1300">
            <v>10160753</v>
          </cell>
          <cell r="B1300">
            <v>50495</v>
          </cell>
          <cell r="C1300" t="str">
            <v>Ашенов Нурлыбек</v>
          </cell>
          <cell r="D1300">
            <v>155000</v>
          </cell>
          <cell r="E1300">
            <v>48512.96</v>
          </cell>
          <cell r="F1300">
            <v>95263.52</v>
          </cell>
          <cell r="G1300">
            <v>51771.69</v>
          </cell>
          <cell r="H1300">
            <v>119186.64</v>
          </cell>
          <cell r="I1300">
            <v>49942.02</v>
          </cell>
          <cell r="J1300">
            <v>113878.18</v>
          </cell>
          <cell r="K1300">
            <v>121274.13</v>
          </cell>
          <cell r="L1300">
            <v>84222.58</v>
          </cell>
          <cell r="M1300">
            <v>111968.9</v>
          </cell>
          <cell r="N1300">
            <v>77284.43</v>
          </cell>
          <cell r="O1300">
            <v>72824.15</v>
          </cell>
          <cell r="P1300">
            <v>99635.52</v>
          </cell>
          <cell r="Q1300">
            <v>1045764.7200000001</v>
          </cell>
          <cell r="R1300">
            <v>12</v>
          </cell>
          <cell r="S1300">
            <v>0</v>
          </cell>
          <cell r="T1300">
            <v>2946.148073022313</v>
          </cell>
          <cell r="U1300">
            <v>4469.08</v>
          </cell>
          <cell r="V1300">
            <v>1045764.7200000001</v>
          </cell>
          <cell r="W1300" t="str">
            <v>Daily rate for Vacation</v>
          </cell>
          <cell r="X1300" t="str">
            <v>NN</v>
          </cell>
          <cell r="Y1300" t="str">
            <v>Ф.И.О.</v>
          </cell>
          <cell r="Z1300" t="str">
            <v>Центр</v>
          </cell>
          <cell r="AA1300" t="str">
            <v>Daily rate for Sick Leaves</v>
          </cell>
          <cell r="AB1300" t="str">
            <v>Salary</v>
          </cell>
        </row>
        <row r="1301">
          <cell r="A1301">
            <v>10067743</v>
          </cell>
          <cell r="B1301">
            <v>50496</v>
          </cell>
          <cell r="C1301" t="str">
            <v>Айнеков Молдагали</v>
          </cell>
          <cell r="D1301">
            <v>155000</v>
          </cell>
          <cell r="E1301">
            <v>111955.1</v>
          </cell>
          <cell r="F1301">
            <v>50946.88</v>
          </cell>
          <cell r="G1301">
            <v>103152.57</v>
          </cell>
          <cell r="H1301">
            <v>41905.28</v>
          </cell>
          <cell r="I1301">
            <v>111883.9</v>
          </cell>
          <cell r="J1301">
            <v>58077.53</v>
          </cell>
          <cell r="K1301">
            <v>122936.6</v>
          </cell>
          <cell r="L1301">
            <v>122709.25</v>
          </cell>
          <cell r="M1301">
            <v>153247.43</v>
          </cell>
          <cell r="N1301">
            <v>74978.68</v>
          </cell>
          <cell r="O1301">
            <v>117653.62</v>
          </cell>
          <cell r="P1301">
            <v>57436.81</v>
          </cell>
          <cell r="Q1301">
            <v>1126883.65</v>
          </cell>
          <cell r="R1301">
            <v>12</v>
          </cell>
          <cell r="S1301">
            <v>32071</v>
          </cell>
          <cell r="T1301">
            <v>3084.3268255578096</v>
          </cell>
          <cell r="U1301">
            <v>5115.946962616822</v>
          </cell>
          <cell r="V1301">
            <v>1094812.65</v>
          </cell>
          <cell r="W1301" t="str">
            <v>Daily rate for Vacation</v>
          </cell>
          <cell r="X1301" t="str">
            <v>NN</v>
          </cell>
          <cell r="Y1301" t="str">
            <v>Ф.И.О.</v>
          </cell>
          <cell r="Z1301" t="str">
            <v>Центр</v>
          </cell>
          <cell r="AA1301" t="str">
            <v>Daily rate for Sick Leaves</v>
          </cell>
          <cell r="AB1301" t="str">
            <v>Salary</v>
          </cell>
        </row>
        <row r="1302">
          <cell r="A1302">
            <v>10455922</v>
          </cell>
          <cell r="B1302">
            <v>50498</v>
          </cell>
          <cell r="C1302" t="str">
            <v>Шпанов Нурлан</v>
          </cell>
          <cell r="D1302">
            <v>184000</v>
          </cell>
          <cell r="E1302">
            <v>89938.74</v>
          </cell>
          <cell r="F1302">
            <v>84055.28</v>
          </cell>
          <cell r="G1302">
            <v>78224.26</v>
          </cell>
          <cell r="H1302">
            <v>77616.74</v>
          </cell>
          <cell r="I1302">
            <v>78452.07</v>
          </cell>
          <cell r="J1302">
            <v>45058.25</v>
          </cell>
          <cell r="K1302">
            <v>98115.78</v>
          </cell>
          <cell r="L1302">
            <v>105025.01</v>
          </cell>
          <cell r="M1302">
            <v>111151.81</v>
          </cell>
          <cell r="N1302">
            <v>86308.33</v>
          </cell>
          <cell r="O1302">
            <v>90392.72</v>
          </cell>
          <cell r="P1302">
            <v>91150.37</v>
          </cell>
          <cell r="Q1302">
            <v>1035489.3599999999</v>
          </cell>
          <cell r="R1302">
            <v>12</v>
          </cell>
          <cell r="S1302">
            <v>0</v>
          </cell>
          <cell r="T1302">
            <v>2917.2001352265042</v>
          </cell>
          <cell r="U1302">
            <v>5507.922127659574</v>
          </cell>
          <cell r="V1302">
            <v>1035489.3599999999</v>
          </cell>
          <cell r="W1302" t="str">
            <v>Daily rate for Vacation</v>
          </cell>
          <cell r="X1302" t="str">
            <v>NN</v>
          </cell>
          <cell r="Y1302" t="str">
            <v>Ф.И.О.</v>
          </cell>
          <cell r="Z1302" t="str">
            <v>Центр</v>
          </cell>
          <cell r="AA1302" t="str">
            <v>Daily rate for Sick Leaves</v>
          </cell>
          <cell r="AB1302" t="str">
            <v>Salary</v>
          </cell>
        </row>
        <row r="1303">
          <cell r="A1303">
            <v>10121800</v>
          </cell>
          <cell r="B1303">
            <v>50499</v>
          </cell>
          <cell r="C1303" t="str">
            <v>Нуршалов Нурсейт</v>
          </cell>
          <cell r="D1303">
            <v>156100</v>
          </cell>
          <cell r="E1303">
            <v>88276.16</v>
          </cell>
          <cell r="F1303">
            <v>58724.26</v>
          </cell>
          <cell r="G1303">
            <v>71367.8</v>
          </cell>
          <cell r="H1303">
            <v>69585.19</v>
          </cell>
          <cell r="I1303">
            <v>57418.17</v>
          </cell>
          <cell r="J1303">
            <v>72902.45</v>
          </cell>
          <cell r="K1303">
            <v>97486.01</v>
          </cell>
          <cell r="L1303">
            <v>79881.93</v>
          </cell>
          <cell r="M1303">
            <v>142978.61</v>
          </cell>
          <cell r="N1303">
            <v>107373.17</v>
          </cell>
          <cell r="O1303">
            <v>82821.31</v>
          </cell>
          <cell r="P1303">
            <v>70595.66</v>
          </cell>
          <cell r="Q1303">
            <v>999410.7200000001</v>
          </cell>
          <cell r="R1303">
            <v>12</v>
          </cell>
          <cell r="S1303">
            <v>33099.52</v>
          </cell>
          <cell r="T1303">
            <v>2722.310119450079</v>
          </cell>
          <cell r="U1303">
            <v>4880.359595959596</v>
          </cell>
          <cell r="V1303">
            <v>966311.2000000001</v>
          </cell>
          <cell r="W1303" t="str">
            <v>Daily rate for Vacation</v>
          </cell>
          <cell r="X1303" t="str">
            <v>NN</v>
          </cell>
          <cell r="Y1303" t="str">
            <v>Ф.И.О.</v>
          </cell>
          <cell r="Z1303" t="str">
            <v>Центр</v>
          </cell>
          <cell r="AA1303" t="str">
            <v>Daily rate for Sick Leaves</v>
          </cell>
          <cell r="AB1303" t="str">
            <v>Salary</v>
          </cell>
        </row>
        <row r="1304">
          <cell r="A1304">
            <v>10423162</v>
          </cell>
          <cell r="B1304">
            <v>50500</v>
          </cell>
          <cell r="C1304" t="str">
            <v>Бупежанов Хамидoлла</v>
          </cell>
          <cell r="D1304">
            <v>184000</v>
          </cell>
          <cell r="E1304">
            <v>100488.65</v>
          </cell>
          <cell r="F1304">
            <v>136857.49</v>
          </cell>
          <cell r="G1304">
            <v>244234.53</v>
          </cell>
          <cell r="H1304">
            <v>154693.58</v>
          </cell>
          <cell r="I1304">
            <v>186037.02</v>
          </cell>
          <cell r="J1304">
            <v>178488.45</v>
          </cell>
          <cell r="K1304">
            <v>161809.75</v>
          </cell>
          <cell r="L1304">
            <v>154581.19</v>
          </cell>
          <cell r="M1304">
            <v>144063.71</v>
          </cell>
          <cell r="N1304">
            <v>212095.36</v>
          </cell>
          <cell r="O1304">
            <v>212404.22</v>
          </cell>
          <cell r="P1304">
            <v>112884.05</v>
          </cell>
          <cell r="Q1304">
            <v>1998638</v>
          </cell>
          <cell r="R1304">
            <v>12</v>
          </cell>
          <cell r="S1304">
            <v>130862.32</v>
          </cell>
          <cell r="T1304">
            <v>5261.932837502817</v>
          </cell>
          <cell r="U1304">
            <v>8727.923738317757</v>
          </cell>
          <cell r="V1304">
            <v>1867775.68</v>
          </cell>
          <cell r="W1304" t="str">
            <v>Daily rate for Vacation</v>
          </cell>
          <cell r="X1304" t="str">
            <v>NN</v>
          </cell>
          <cell r="Y1304" t="str">
            <v>Ф.И.О.</v>
          </cell>
          <cell r="Z1304" t="str">
            <v>Центр</v>
          </cell>
          <cell r="AA1304" t="str">
            <v>Daily rate for Sick Leaves</v>
          </cell>
          <cell r="AB1304" t="str">
            <v>Salary</v>
          </cell>
        </row>
        <row r="1305">
          <cell r="A1305">
            <v>10473400</v>
          </cell>
          <cell r="B1305">
            <v>50501</v>
          </cell>
          <cell r="C1305" t="str">
            <v>Демесинов Есет</v>
          </cell>
          <cell r="D1305">
            <v>156350</v>
          </cell>
          <cell r="E1305">
            <v>102002.52</v>
          </cell>
          <cell r="F1305">
            <v>67257.81</v>
          </cell>
          <cell r="G1305">
            <v>120442.84</v>
          </cell>
          <cell r="H1305">
            <v>50123.58</v>
          </cell>
          <cell r="I1305">
            <v>116154.78</v>
          </cell>
          <cell r="J1305">
            <v>56037.03</v>
          </cell>
          <cell r="K1305">
            <v>93316.76</v>
          </cell>
          <cell r="L1305">
            <v>104370.36</v>
          </cell>
          <cell r="M1305">
            <v>156605.37</v>
          </cell>
          <cell r="N1305">
            <v>0.48</v>
          </cell>
          <cell r="O1305">
            <v>73908.02</v>
          </cell>
          <cell r="P1305">
            <v>108537.82</v>
          </cell>
          <cell r="Q1305">
            <v>1048757.37</v>
          </cell>
          <cell r="R1305">
            <v>12</v>
          </cell>
          <cell r="S1305">
            <v>65603.21</v>
          </cell>
          <cell r="T1305">
            <v>2769.7604237097144</v>
          </cell>
          <cell r="U1305">
            <v>5817.480236686391</v>
          </cell>
          <cell r="V1305">
            <v>983154.1600000001</v>
          </cell>
          <cell r="W1305" t="str">
            <v>Daily rate for Vacation</v>
          </cell>
          <cell r="X1305" t="str">
            <v>NN</v>
          </cell>
          <cell r="Y1305" t="str">
            <v>Ф.И.О.</v>
          </cell>
          <cell r="Z1305" t="str">
            <v>Центр</v>
          </cell>
          <cell r="AA1305" t="str">
            <v>Daily rate for Sick Leaves</v>
          </cell>
          <cell r="AB1305" t="str">
            <v>Salary</v>
          </cell>
        </row>
        <row r="1306">
          <cell r="A1306">
            <v>10005762</v>
          </cell>
          <cell r="B1306">
            <v>50502</v>
          </cell>
          <cell r="C1306" t="str">
            <v>Отарбаев Коблан</v>
          </cell>
          <cell r="D1306">
            <v>184000</v>
          </cell>
          <cell r="E1306">
            <v>108599.35</v>
          </cell>
          <cell r="F1306">
            <v>139074.44</v>
          </cell>
          <cell r="G1306">
            <v>154910.57</v>
          </cell>
          <cell r="H1306">
            <v>136469.01</v>
          </cell>
          <cell r="I1306">
            <v>146334.13</v>
          </cell>
          <cell r="J1306">
            <v>126144.8</v>
          </cell>
          <cell r="K1306">
            <v>174575.61</v>
          </cell>
          <cell r="L1306">
            <v>144006.57</v>
          </cell>
          <cell r="M1306">
            <v>132042.42</v>
          </cell>
          <cell r="N1306">
            <v>97566.16</v>
          </cell>
          <cell r="O1306">
            <v>163633.46</v>
          </cell>
          <cell r="P1306">
            <v>97566.64</v>
          </cell>
          <cell r="Q1306">
            <v>1620923.1599999997</v>
          </cell>
          <cell r="R1306">
            <v>12</v>
          </cell>
          <cell r="S1306">
            <v>54865.11</v>
          </cell>
          <cell r="T1306">
            <v>4411.928245436105</v>
          </cell>
          <cell r="U1306">
            <v>7791.33358208955</v>
          </cell>
          <cell r="V1306">
            <v>1566058.0499999996</v>
          </cell>
          <cell r="W1306" t="str">
            <v>Daily rate for Vacation</v>
          </cell>
          <cell r="X1306" t="str">
            <v>NN</v>
          </cell>
          <cell r="Y1306" t="str">
            <v>Ф.И.О.</v>
          </cell>
          <cell r="Z1306" t="str">
            <v>Центр</v>
          </cell>
          <cell r="AA1306" t="str">
            <v>Daily rate for Sick Leaves</v>
          </cell>
          <cell r="AB1306" t="str">
            <v>Salary</v>
          </cell>
        </row>
        <row r="1307">
          <cell r="A1307">
            <v>10475878</v>
          </cell>
          <cell r="B1307">
            <v>50503</v>
          </cell>
          <cell r="C1307" t="str">
            <v>Шестериков Леонид</v>
          </cell>
          <cell r="D1307">
            <v>184000</v>
          </cell>
          <cell r="E1307">
            <v>159908.75</v>
          </cell>
          <cell r="F1307">
            <v>161443.99</v>
          </cell>
          <cell r="G1307">
            <v>128619.05</v>
          </cell>
          <cell r="H1307">
            <v>117670.55</v>
          </cell>
          <cell r="I1307">
            <v>129704.1</v>
          </cell>
          <cell r="J1307">
            <v>127991.85</v>
          </cell>
          <cell r="K1307">
            <v>122978.95</v>
          </cell>
          <cell r="L1307">
            <v>126851.78</v>
          </cell>
          <cell r="M1307">
            <v>151772.98</v>
          </cell>
          <cell r="N1307">
            <v>126808.55</v>
          </cell>
          <cell r="O1307">
            <v>221972.42</v>
          </cell>
          <cell r="P1307">
            <v>147310.29</v>
          </cell>
          <cell r="Q1307">
            <v>1723033.2599999998</v>
          </cell>
          <cell r="R1307">
            <v>12</v>
          </cell>
          <cell r="S1307">
            <v>55643.88</v>
          </cell>
          <cell r="T1307">
            <v>4697.4007775524005</v>
          </cell>
          <cell r="U1307">
            <v>8594.7906185567</v>
          </cell>
          <cell r="V1307">
            <v>1667389.38</v>
          </cell>
          <cell r="W1307" t="str">
            <v>Daily rate for Vacation</v>
          </cell>
          <cell r="X1307" t="str">
            <v>NN</v>
          </cell>
          <cell r="Y1307" t="str">
            <v>Ф.И.О.</v>
          </cell>
          <cell r="Z1307" t="str">
            <v>Центр</v>
          </cell>
          <cell r="AA1307" t="str">
            <v>Daily rate for Sick Leaves</v>
          </cell>
          <cell r="AB1307" t="str">
            <v>Salary</v>
          </cell>
        </row>
        <row r="1308">
          <cell r="A1308">
            <v>10484774</v>
          </cell>
          <cell r="B1308">
            <v>50506</v>
          </cell>
          <cell r="C1308" t="str">
            <v>Пазылова Гулназ</v>
          </cell>
          <cell r="D1308">
            <v>156200</v>
          </cell>
          <cell r="E1308">
            <v>162863.37</v>
          </cell>
          <cell r="F1308">
            <v>62311.98</v>
          </cell>
          <cell r="G1308">
            <v>178776.87</v>
          </cell>
          <cell r="H1308">
            <v>26949.89</v>
          </cell>
          <cell r="I1308">
            <v>205414.05</v>
          </cell>
          <cell r="J1308">
            <v>65233.71</v>
          </cell>
          <cell r="K1308">
            <v>85814.95</v>
          </cell>
          <cell r="L1308">
            <v>218458.98</v>
          </cell>
          <cell r="M1308">
            <v>160111.83</v>
          </cell>
          <cell r="N1308">
            <v>199866.57</v>
          </cell>
          <cell r="O1308">
            <v>18555.29</v>
          </cell>
          <cell r="P1308">
            <v>181501.24</v>
          </cell>
          <cell r="Q1308">
            <v>1565858.73</v>
          </cell>
          <cell r="R1308">
            <v>12</v>
          </cell>
          <cell r="S1308">
            <v>25188.8</v>
          </cell>
          <cell r="T1308">
            <v>4340.404355420329</v>
          </cell>
          <cell r="U1308">
            <v>7165.906651162791</v>
          </cell>
          <cell r="V1308">
            <v>1540669.93</v>
          </cell>
          <cell r="W1308" t="str">
            <v>Daily rate for Vacation</v>
          </cell>
          <cell r="X1308" t="str">
            <v>NN</v>
          </cell>
          <cell r="Y1308" t="str">
            <v>Ф.И.О.</v>
          </cell>
          <cell r="Z1308" t="str">
            <v>Центр</v>
          </cell>
          <cell r="AA1308" t="str">
            <v>Daily rate for Sick Leaves</v>
          </cell>
          <cell r="AB1308" t="str">
            <v>Salary</v>
          </cell>
        </row>
        <row r="1309">
          <cell r="A1309">
            <v>10428334</v>
          </cell>
          <cell r="B1309">
            <v>50507</v>
          </cell>
          <cell r="C1309" t="str">
            <v>Набиева Ляззат</v>
          </cell>
          <cell r="D1309">
            <v>156100</v>
          </cell>
          <cell r="E1309">
            <v>187452.59</v>
          </cell>
          <cell r="F1309">
            <v>92023.21</v>
          </cell>
          <cell r="G1309">
            <v>141902.54</v>
          </cell>
          <cell r="H1309">
            <v>167482.19</v>
          </cell>
          <cell r="I1309">
            <v>93145.43</v>
          </cell>
          <cell r="J1309">
            <v>209769.84</v>
          </cell>
          <cell r="K1309">
            <v>63070</v>
          </cell>
          <cell r="L1309">
            <v>271469.11</v>
          </cell>
          <cell r="M1309">
            <v>52861.07</v>
          </cell>
          <cell r="N1309">
            <v>221108.82</v>
          </cell>
          <cell r="O1309">
            <v>124811.34</v>
          </cell>
          <cell r="P1309">
            <v>201809.5</v>
          </cell>
          <cell r="Q1309">
            <v>1826905.6400000001</v>
          </cell>
          <cell r="R1309">
            <v>12</v>
          </cell>
          <cell r="S1309">
            <v>67163.57</v>
          </cell>
          <cell r="T1309">
            <v>4957.578515889115</v>
          </cell>
          <cell r="U1309">
            <v>8978.27586734694</v>
          </cell>
          <cell r="V1309">
            <v>1759742.07</v>
          </cell>
          <cell r="W1309" t="str">
            <v>Daily rate for Vacation</v>
          </cell>
          <cell r="X1309" t="str">
            <v>NN</v>
          </cell>
          <cell r="Y1309" t="str">
            <v>Ф.И.О.</v>
          </cell>
          <cell r="Z1309" t="str">
            <v>Центр</v>
          </cell>
          <cell r="AA1309" t="str">
            <v>Daily rate for Sick Leaves</v>
          </cell>
          <cell r="AB1309" t="str">
            <v>Salary</v>
          </cell>
        </row>
        <row r="1310">
          <cell r="A1310">
            <v>10176835</v>
          </cell>
          <cell r="B1310">
            <v>50511</v>
          </cell>
          <cell r="C1310" t="str">
            <v>Утаров Марат</v>
          </cell>
          <cell r="D1310">
            <v>156250</v>
          </cell>
          <cell r="E1310">
            <v>106409.32</v>
          </cell>
          <cell r="F1310">
            <v>39629.09</v>
          </cell>
          <cell r="G1310">
            <v>90865.99</v>
          </cell>
          <cell r="H1310">
            <v>37479.14</v>
          </cell>
          <cell r="I1310">
            <v>86683.86</v>
          </cell>
          <cell r="J1310">
            <v>41879.22</v>
          </cell>
          <cell r="K1310">
            <v>86079.55</v>
          </cell>
          <cell r="L1310">
            <v>79416.92</v>
          </cell>
          <cell r="M1310">
            <v>82006.36</v>
          </cell>
          <cell r="N1310">
            <v>61321.11</v>
          </cell>
          <cell r="O1310">
            <v>37018.64</v>
          </cell>
          <cell r="P1310">
            <v>105356.97</v>
          </cell>
          <cell r="Q1310">
            <v>854146.1699999999</v>
          </cell>
          <cell r="R1310">
            <v>12</v>
          </cell>
          <cell r="S1310">
            <v>0</v>
          </cell>
          <cell r="T1310">
            <v>2406.3166835699794</v>
          </cell>
          <cell r="U1310">
            <v>4380.236769230769</v>
          </cell>
          <cell r="V1310">
            <v>854146.1699999999</v>
          </cell>
          <cell r="W1310" t="str">
            <v>Daily rate for Vacation</v>
          </cell>
          <cell r="X1310" t="str">
            <v>NN</v>
          </cell>
          <cell r="Y1310" t="str">
            <v>Ф.И.О.</v>
          </cell>
          <cell r="Z1310" t="str">
            <v>Центр</v>
          </cell>
          <cell r="AA1310" t="str">
            <v>Daily rate for Sick Leaves</v>
          </cell>
          <cell r="AB1310" t="str">
            <v>Salary</v>
          </cell>
        </row>
        <row r="1311">
          <cell r="A1311">
            <v>10496556</v>
          </cell>
          <cell r="B1311">
            <v>50513</v>
          </cell>
          <cell r="C1311" t="str">
            <v>Тен Олег</v>
          </cell>
          <cell r="D1311">
            <v>184000</v>
          </cell>
          <cell r="E1311">
            <v>95953.3</v>
          </cell>
          <cell r="F1311">
            <v>77241.93</v>
          </cell>
          <cell r="G1311">
            <v>78224.65</v>
          </cell>
          <cell r="H1311">
            <v>77617.12</v>
          </cell>
          <cell r="I1311">
            <v>100840.24</v>
          </cell>
          <cell r="J1311">
            <v>78274.6</v>
          </cell>
          <cell r="K1311">
            <v>98115.26</v>
          </cell>
          <cell r="L1311">
            <v>105498.64</v>
          </cell>
          <cell r="M1311">
            <v>110049.76</v>
          </cell>
          <cell r="N1311">
            <v>86307.96</v>
          </cell>
          <cell r="O1311">
            <v>131424.54</v>
          </cell>
          <cell r="P1311">
            <v>135556.14</v>
          </cell>
          <cell r="Q1311">
            <v>1175104.1400000001</v>
          </cell>
          <cell r="R1311">
            <v>12</v>
          </cell>
          <cell r="S1311">
            <v>76894.33</v>
          </cell>
          <cell r="T1311">
            <v>3093.8973687176026</v>
          </cell>
          <cell r="U1311">
            <v>5491.0490500000005</v>
          </cell>
          <cell r="V1311">
            <v>1098209.81</v>
          </cell>
          <cell r="W1311" t="str">
            <v>Daily rate for Vacation</v>
          </cell>
          <cell r="X1311" t="str">
            <v>NN</v>
          </cell>
          <cell r="Y1311" t="str">
            <v>Ф.И.О.</v>
          </cell>
          <cell r="Z1311" t="str">
            <v>Центр</v>
          </cell>
          <cell r="AA1311" t="str">
            <v>Daily rate for Sick Leaves</v>
          </cell>
          <cell r="AB1311" t="str">
            <v>Salary</v>
          </cell>
        </row>
        <row r="1312">
          <cell r="A1312">
            <v>10496249</v>
          </cell>
          <cell r="B1312">
            <v>50514</v>
          </cell>
          <cell r="C1312" t="str">
            <v>Косаев Алтынсары</v>
          </cell>
          <cell r="D1312">
            <v>184000</v>
          </cell>
          <cell r="E1312">
            <v>85580.85</v>
          </cell>
          <cell r="F1312">
            <v>90502.22</v>
          </cell>
          <cell r="G1312">
            <v>116962.05</v>
          </cell>
          <cell r="H1312">
            <v>108058.32</v>
          </cell>
          <cell r="I1312">
            <v>82244.96</v>
          </cell>
          <cell r="J1312">
            <v>98881.35</v>
          </cell>
          <cell r="K1312">
            <v>93422.32</v>
          </cell>
          <cell r="L1312">
            <v>100134.92</v>
          </cell>
          <cell r="M1312">
            <v>93502.67</v>
          </cell>
          <cell r="N1312">
            <v>76673.2</v>
          </cell>
          <cell r="O1312">
            <v>122737.37</v>
          </cell>
          <cell r="P1312">
            <v>84491.78</v>
          </cell>
          <cell r="Q1312">
            <v>1153192.01</v>
          </cell>
          <cell r="R1312">
            <v>12</v>
          </cell>
          <cell r="S1312">
            <v>37895.56</v>
          </cell>
          <cell r="T1312">
            <v>3142.0341728645485</v>
          </cell>
          <cell r="U1312">
            <v>5521.269554455445</v>
          </cell>
          <cell r="V1312">
            <v>1115296.45</v>
          </cell>
          <cell r="W1312" t="str">
            <v>Daily rate for Vacation</v>
          </cell>
          <cell r="X1312" t="str">
            <v>NN</v>
          </cell>
          <cell r="Y1312" t="str">
            <v>Ф.И.О.</v>
          </cell>
          <cell r="Z1312" t="str">
            <v>Центр</v>
          </cell>
          <cell r="AA1312" t="str">
            <v>Daily rate for Sick Leaves</v>
          </cell>
          <cell r="AB1312" t="str">
            <v>Salary</v>
          </cell>
        </row>
        <row r="1313">
          <cell r="A1313">
            <v>10277919</v>
          </cell>
          <cell r="B1313">
            <v>50515</v>
          </cell>
          <cell r="C1313" t="str">
            <v>Есенгалиев Гарифулла</v>
          </cell>
          <cell r="D1313">
            <v>156150</v>
          </cell>
          <cell r="E1313">
            <v>67871.51</v>
          </cell>
          <cell r="F1313">
            <v>29622.1</v>
          </cell>
          <cell r="G1313">
            <v>77740.49</v>
          </cell>
          <cell r="H1313">
            <v>33053.84</v>
          </cell>
          <cell r="I1313">
            <v>76368.04</v>
          </cell>
          <cell r="J1313">
            <v>36924.35</v>
          </cell>
          <cell r="K1313">
            <v>77324.42</v>
          </cell>
          <cell r="L1313">
            <v>69087.4</v>
          </cell>
          <cell r="M1313">
            <v>74077.25</v>
          </cell>
          <cell r="N1313">
            <v>54987.42</v>
          </cell>
          <cell r="O1313">
            <v>54072.26</v>
          </cell>
          <cell r="P1313">
            <v>83126.09</v>
          </cell>
          <cell r="Q1313">
            <v>734255.1699999999</v>
          </cell>
          <cell r="R1313">
            <v>12</v>
          </cell>
          <cell r="S1313">
            <v>0</v>
          </cell>
          <cell r="T1313">
            <v>2068.557499436556</v>
          </cell>
          <cell r="U1313">
            <v>3784.8204639175256</v>
          </cell>
          <cell r="V1313">
            <v>734255.1699999999</v>
          </cell>
          <cell r="W1313" t="str">
            <v>Daily rate for Vacation</v>
          </cell>
          <cell r="X1313" t="str">
            <v>NN</v>
          </cell>
          <cell r="Y1313" t="str">
            <v>Ф.И.О.</v>
          </cell>
          <cell r="Z1313" t="str">
            <v>Центр</v>
          </cell>
          <cell r="AA1313" t="str">
            <v>Daily rate for Sick Leaves</v>
          </cell>
          <cell r="AB1313" t="str">
            <v>Salary</v>
          </cell>
        </row>
        <row r="1314">
          <cell r="A1314">
            <v>10241422</v>
          </cell>
          <cell r="B1314">
            <v>50517</v>
          </cell>
          <cell r="C1314" t="str">
            <v>Олжабаев Амиржан</v>
          </cell>
          <cell r="D1314">
            <v>184000</v>
          </cell>
          <cell r="E1314">
            <v>125869.7</v>
          </cell>
          <cell r="F1314">
            <v>99354.65</v>
          </cell>
          <cell r="G1314">
            <v>98730.37</v>
          </cell>
          <cell r="H1314">
            <v>99837.55</v>
          </cell>
          <cell r="I1314">
            <v>123793.05</v>
          </cell>
          <cell r="J1314">
            <v>98794.23</v>
          </cell>
          <cell r="K1314">
            <v>124784.06</v>
          </cell>
          <cell r="L1314">
            <v>133228.77</v>
          </cell>
          <cell r="M1314">
            <v>137430.36</v>
          </cell>
          <cell r="N1314">
            <v>110011.36</v>
          </cell>
          <cell r="O1314">
            <v>171113.93</v>
          </cell>
          <cell r="P1314">
            <v>172181.53</v>
          </cell>
          <cell r="Q1314">
            <v>1495129.5599999998</v>
          </cell>
          <cell r="R1314">
            <v>12</v>
          </cell>
          <cell r="S1314">
            <v>100922.2</v>
          </cell>
          <cell r="T1314">
            <v>3927.7872436330854</v>
          </cell>
          <cell r="U1314">
            <v>6971.036799999999</v>
          </cell>
          <cell r="V1314">
            <v>1394207.3599999999</v>
          </cell>
          <cell r="W1314" t="str">
            <v>Daily rate for Vacation</v>
          </cell>
          <cell r="X1314" t="str">
            <v>NN</v>
          </cell>
          <cell r="Y1314" t="str">
            <v>Ф.И.О.</v>
          </cell>
          <cell r="Z1314" t="str">
            <v>Центр</v>
          </cell>
          <cell r="AA1314" t="str">
            <v>Daily rate for Sick Leaves</v>
          </cell>
          <cell r="AB1314" t="str">
            <v>Salary</v>
          </cell>
        </row>
        <row r="1315">
          <cell r="A1315">
            <v>10499440</v>
          </cell>
          <cell r="B1315">
            <v>50518</v>
          </cell>
          <cell r="C1315" t="str">
            <v>Сауков Кизатолла</v>
          </cell>
          <cell r="D1315">
            <v>156100</v>
          </cell>
          <cell r="E1315">
            <v>108940.13</v>
          </cell>
          <cell r="F1315">
            <v>87462.95</v>
          </cell>
          <cell r="G1315">
            <v>77561.34</v>
          </cell>
          <cell r="H1315">
            <v>77686.62</v>
          </cell>
          <cell r="I1315">
            <v>77786.08</v>
          </cell>
          <cell r="J1315">
            <v>77610.88</v>
          </cell>
          <cell r="K1315">
            <v>91114.91</v>
          </cell>
          <cell r="L1315">
            <v>108779.34</v>
          </cell>
          <cell r="M1315">
            <v>117106.65</v>
          </cell>
          <cell r="N1315">
            <v>76673.13</v>
          </cell>
          <cell r="O1315">
            <v>96606.89</v>
          </cell>
          <cell r="P1315">
            <v>87274.81</v>
          </cell>
          <cell r="Q1315">
            <v>1084603.73</v>
          </cell>
          <cell r="R1315">
            <v>12</v>
          </cell>
          <cell r="S1315">
            <v>0</v>
          </cell>
          <cell r="T1315">
            <v>3055.5660637818346</v>
          </cell>
          <cell r="U1315">
            <v>5533.6925</v>
          </cell>
          <cell r="V1315">
            <v>1084603.73</v>
          </cell>
          <cell r="W1315" t="str">
            <v>Daily rate for Vacation</v>
          </cell>
          <cell r="X1315" t="str">
            <v>NN</v>
          </cell>
          <cell r="Y1315" t="str">
            <v>Ф.И.О.</v>
          </cell>
          <cell r="Z1315" t="str">
            <v>Центр</v>
          </cell>
          <cell r="AA1315" t="str">
            <v>Daily rate for Sick Leaves</v>
          </cell>
          <cell r="AB1315" t="str">
            <v>Salary</v>
          </cell>
        </row>
        <row r="1316">
          <cell r="A1316">
            <v>10326485</v>
          </cell>
          <cell r="B1316">
            <v>50519</v>
          </cell>
          <cell r="C1316" t="str">
            <v>Тулешов Ахтан</v>
          </cell>
          <cell r="D1316">
            <v>184000</v>
          </cell>
          <cell r="E1316">
            <v>84569.86</v>
          </cell>
          <cell r="F1316">
            <v>94820.18</v>
          </cell>
          <cell r="G1316">
            <v>95289.91</v>
          </cell>
          <cell r="H1316">
            <v>98584.35</v>
          </cell>
          <cell r="I1316">
            <v>125154.5</v>
          </cell>
          <cell r="J1316">
            <v>101184.28</v>
          </cell>
          <cell r="K1316">
            <v>90444.69</v>
          </cell>
          <cell r="L1316">
            <v>80407.55</v>
          </cell>
          <cell r="M1316">
            <v>106478.35</v>
          </cell>
          <cell r="N1316">
            <v>102401.62</v>
          </cell>
          <cell r="O1316">
            <v>111706.85</v>
          </cell>
          <cell r="P1316">
            <v>96256.98</v>
          </cell>
          <cell r="Q1316">
            <v>1187299.12</v>
          </cell>
          <cell r="R1316">
            <v>12</v>
          </cell>
          <cell r="S1316">
            <v>39138.54</v>
          </cell>
          <cell r="T1316">
            <v>3234.619619112013</v>
          </cell>
          <cell r="U1316">
            <v>5390.4252582159625</v>
          </cell>
          <cell r="V1316">
            <v>1148160.58</v>
          </cell>
          <cell r="W1316" t="str">
            <v>Daily rate for Vacation</v>
          </cell>
          <cell r="X1316" t="str">
            <v>NN</v>
          </cell>
          <cell r="Y1316" t="str">
            <v>Ф.И.О.</v>
          </cell>
          <cell r="Z1316" t="str">
            <v>Центр</v>
          </cell>
          <cell r="AA1316" t="str">
            <v>Daily rate for Sick Leaves</v>
          </cell>
          <cell r="AB1316" t="str">
            <v>Salary</v>
          </cell>
        </row>
        <row r="1317">
          <cell r="A1317">
            <v>10499597</v>
          </cell>
          <cell r="B1317">
            <v>50521</v>
          </cell>
          <cell r="C1317" t="str">
            <v>Утегенов Максим</v>
          </cell>
          <cell r="D1317">
            <v>184000</v>
          </cell>
          <cell r="E1317">
            <v>65887.86</v>
          </cell>
          <cell r="F1317">
            <v>66231.31</v>
          </cell>
          <cell r="G1317">
            <v>53872.02</v>
          </cell>
          <cell r="H1317">
            <v>41898.98</v>
          </cell>
          <cell r="I1317">
            <v>55063.3</v>
          </cell>
          <cell r="J1317">
            <v>57554.56</v>
          </cell>
          <cell r="K1317">
            <v>65102.86</v>
          </cell>
          <cell r="L1317">
            <v>52078.74</v>
          </cell>
          <cell r="M1317">
            <v>67878.56</v>
          </cell>
          <cell r="N1317">
            <v>50564.83</v>
          </cell>
          <cell r="O1317">
            <v>50010.56</v>
          </cell>
          <cell r="P1317">
            <v>61822.18</v>
          </cell>
          <cell r="Q1317">
            <v>687965.7599999999</v>
          </cell>
          <cell r="R1317">
            <v>12</v>
          </cell>
          <cell r="S1317">
            <v>0</v>
          </cell>
          <cell r="T1317">
            <v>1938.150101419878</v>
          </cell>
          <cell r="U1317">
            <v>2878.517824267782</v>
          </cell>
          <cell r="V1317">
            <v>687965.7599999999</v>
          </cell>
          <cell r="W1317" t="str">
            <v>Daily rate for Vacation</v>
          </cell>
          <cell r="X1317" t="str">
            <v>NN</v>
          </cell>
          <cell r="Y1317" t="str">
            <v>Ф.И.О.</v>
          </cell>
          <cell r="Z1317" t="str">
            <v>Центр</v>
          </cell>
          <cell r="AA1317" t="str">
            <v>Daily rate for Sick Leaves</v>
          </cell>
          <cell r="AB1317" t="str">
            <v>Salary</v>
          </cell>
        </row>
        <row r="1318">
          <cell r="A1318">
            <v>10197409</v>
          </cell>
          <cell r="B1318">
            <v>50522</v>
          </cell>
          <cell r="C1318" t="str">
            <v>Ерниязов Максот</v>
          </cell>
          <cell r="D1318">
            <v>184000</v>
          </cell>
          <cell r="E1318">
            <v>93342.86</v>
          </cell>
          <cell r="F1318">
            <v>96786.39</v>
          </cell>
          <cell r="G1318">
            <v>103023.71</v>
          </cell>
          <cell r="H1318">
            <v>109431</v>
          </cell>
          <cell r="I1318">
            <v>132849.71</v>
          </cell>
          <cell r="J1318">
            <v>111770.72</v>
          </cell>
          <cell r="K1318">
            <v>103810.82</v>
          </cell>
          <cell r="L1318">
            <v>121457.2</v>
          </cell>
          <cell r="M1318">
            <v>101219.85</v>
          </cell>
          <cell r="N1318">
            <v>129338.27</v>
          </cell>
          <cell r="O1318">
            <v>157800.99</v>
          </cell>
          <cell r="P1318">
            <v>93856.49</v>
          </cell>
          <cell r="Q1318">
            <v>1354688.0099999998</v>
          </cell>
          <cell r="R1318">
            <v>12</v>
          </cell>
          <cell r="S1318">
            <v>90549.65</v>
          </cell>
          <cell r="T1318">
            <v>3561.354406130268</v>
          </cell>
          <cell r="U1318">
            <v>5934.921877934272</v>
          </cell>
          <cell r="V1318">
            <v>1264138.3599999999</v>
          </cell>
          <cell r="W1318" t="str">
            <v>Daily rate for Vacation</v>
          </cell>
          <cell r="X1318" t="str">
            <v>NN</v>
          </cell>
          <cell r="Y1318" t="str">
            <v>Ф.И.О.</v>
          </cell>
          <cell r="Z1318" t="str">
            <v>Центр</v>
          </cell>
          <cell r="AA1318" t="str">
            <v>Daily rate for Sick Leaves</v>
          </cell>
          <cell r="AB1318" t="str">
            <v>Salary</v>
          </cell>
        </row>
        <row r="1319">
          <cell r="A1319">
            <v>10499538</v>
          </cell>
          <cell r="B1319">
            <v>50523</v>
          </cell>
          <cell r="C1319" t="str">
            <v>Азовсков Александр</v>
          </cell>
          <cell r="D1319">
            <v>156350</v>
          </cell>
          <cell r="E1319">
            <v>160956.87</v>
          </cell>
          <cell r="F1319">
            <v>32561.92</v>
          </cell>
          <cell r="G1319">
            <v>181937.34</v>
          </cell>
          <cell r="H1319">
            <v>73809.27</v>
          </cell>
          <cell r="I1319">
            <v>106940.71</v>
          </cell>
          <cell r="J1319">
            <v>140494.41</v>
          </cell>
          <cell r="K1319">
            <v>94162.73</v>
          </cell>
          <cell r="L1319">
            <v>113886.42</v>
          </cell>
          <cell r="M1319">
            <v>119405.74</v>
          </cell>
          <cell r="N1319">
            <v>171913.52</v>
          </cell>
          <cell r="O1319">
            <v>107870.41</v>
          </cell>
          <cell r="P1319">
            <v>95605.92</v>
          </cell>
          <cell r="Q1319">
            <v>1399545.2599999998</v>
          </cell>
          <cell r="R1319">
            <v>12</v>
          </cell>
          <cell r="S1319">
            <v>85979.12</v>
          </cell>
          <cell r="T1319">
            <v>3700.603279242731</v>
          </cell>
          <cell r="U1319">
            <v>6439.049705882351</v>
          </cell>
          <cell r="V1319">
            <v>1313566.1399999997</v>
          </cell>
          <cell r="W1319" t="str">
            <v>Daily rate for Vacation</v>
          </cell>
          <cell r="X1319" t="str">
            <v>NN</v>
          </cell>
          <cell r="Y1319" t="str">
            <v>Ф.И.О.</v>
          </cell>
          <cell r="Z1319" t="str">
            <v>Центр</v>
          </cell>
          <cell r="AA1319" t="str">
            <v>Daily rate for Sick Leaves</v>
          </cell>
          <cell r="AB1319" t="str">
            <v>Salary</v>
          </cell>
        </row>
        <row r="1320">
          <cell r="A1320">
            <v>10500501</v>
          </cell>
          <cell r="B1320">
            <v>50525</v>
          </cell>
          <cell r="C1320" t="str">
            <v>Мусиев Габит</v>
          </cell>
          <cell r="D1320">
            <v>184000</v>
          </cell>
          <cell r="E1320">
            <v>121647.6</v>
          </cell>
          <cell r="F1320">
            <v>73390.56</v>
          </cell>
          <cell r="G1320">
            <v>72940.99</v>
          </cell>
          <cell r="H1320">
            <v>88232.38</v>
          </cell>
          <cell r="I1320">
            <v>73841.47</v>
          </cell>
          <cell r="J1320">
            <v>72988.47</v>
          </cell>
          <cell r="K1320">
            <v>95532.19</v>
          </cell>
          <cell r="L1320">
            <v>91328.24</v>
          </cell>
          <cell r="M1320">
            <v>120680.9</v>
          </cell>
          <cell r="N1320">
            <v>108183.55</v>
          </cell>
          <cell r="O1320">
            <v>156513.31</v>
          </cell>
          <cell r="P1320">
            <v>79063.5</v>
          </cell>
          <cell r="Q1320">
            <v>1154343.16</v>
          </cell>
          <cell r="R1320">
            <v>12</v>
          </cell>
          <cell r="S1320">
            <v>78117.42</v>
          </cell>
          <cell r="T1320">
            <v>3031.9634324994367</v>
          </cell>
          <cell r="U1320">
            <v>5124.884476190477</v>
          </cell>
          <cell r="V1320">
            <v>1076225.74</v>
          </cell>
          <cell r="W1320" t="str">
            <v>Daily rate for Vacation</v>
          </cell>
          <cell r="X1320" t="str">
            <v>NN</v>
          </cell>
          <cell r="Y1320" t="str">
            <v>Ф.И.О.</v>
          </cell>
          <cell r="Z1320" t="str">
            <v>Центр</v>
          </cell>
          <cell r="AA1320" t="str">
            <v>Daily rate for Sick Leaves</v>
          </cell>
          <cell r="AB1320" t="str">
            <v>Salary</v>
          </cell>
        </row>
        <row r="1321">
          <cell r="A1321">
            <v>10489760</v>
          </cell>
          <cell r="B1321">
            <v>50527</v>
          </cell>
          <cell r="C1321" t="str">
            <v>Кушкенова Алуаш</v>
          </cell>
          <cell r="D1321">
            <v>111510</v>
          </cell>
          <cell r="E1321">
            <v>32796.07</v>
          </cell>
          <cell r="F1321">
            <v>27348.85</v>
          </cell>
          <cell r="G1321">
            <v>13718.5</v>
          </cell>
          <cell r="H1321">
            <v>43443.29</v>
          </cell>
          <cell r="I1321">
            <v>47975.02</v>
          </cell>
          <cell r="J1321">
            <v>53607.21</v>
          </cell>
          <cell r="K1321">
            <v>56522.34</v>
          </cell>
          <cell r="L1321">
            <v>54134.59</v>
          </cell>
          <cell r="M1321">
            <v>62674.02</v>
          </cell>
          <cell r="N1321">
            <v>43569.16</v>
          </cell>
          <cell r="O1321">
            <v>53223.89</v>
          </cell>
          <cell r="P1321">
            <v>47364.97</v>
          </cell>
          <cell r="Q1321">
            <v>536377.91</v>
          </cell>
          <cell r="R1321">
            <v>12</v>
          </cell>
          <cell r="S1321">
            <v>0</v>
          </cell>
          <cell r="T1321">
            <v>1511.0939542483663</v>
          </cell>
          <cell r="U1321">
            <v>3030.3836723163845</v>
          </cell>
          <cell r="V1321">
            <v>536377.91</v>
          </cell>
          <cell r="W1321" t="str">
            <v>Daily rate for Vacation</v>
          </cell>
          <cell r="X1321" t="str">
            <v>NN</v>
          </cell>
          <cell r="Y1321" t="str">
            <v>Ф.И.О.</v>
          </cell>
          <cell r="Z1321" t="str">
            <v>Центр</v>
          </cell>
          <cell r="AA1321" t="str">
            <v>Daily rate for Sick Leaves</v>
          </cell>
          <cell r="AB1321" t="str">
            <v>Salary</v>
          </cell>
        </row>
        <row r="1322">
          <cell r="A1322">
            <v>10496353</v>
          </cell>
          <cell r="B1322">
            <v>50528</v>
          </cell>
          <cell r="C1322" t="str">
            <v>Мулдагалиева Майра</v>
          </cell>
          <cell r="D1322">
            <v>111510</v>
          </cell>
          <cell r="E1322">
            <v>30853.01</v>
          </cell>
          <cell r="F1322">
            <v>31256.16</v>
          </cell>
          <cell r="G1322">
            <v>44504.7</v>
          </cell>
          <cell r="H1322">
            <v>40792.33</v>
          </cell>
          <cell r="I1322">
            <v>46009.89</v>
          </cell>
          <cell r="J1322">
            <v>43887.89</v>
          </cell>
          <cell r="K1322">
            <v>63136.26</v>
          </cell>
          <cell r="L1322">
            <v>64028.46</v>
          </cell>
          <cell r="M1322">
            <v>69364.58</v>
          </cell>
          <cell r="N1322">
            <v>43568.49</v>
          </cell>
          <cell r="O1322">
            <v>47367.66</v>
          </cell>
          <cell r="P1322">
            <v>41444.1</v>
          </cell>
          <cell r="Q1322">
            <v>566213.53</v>
          </cell>
          <cell r="R1322">
            <v>12</v>
          </cell>
          <cell r="S1322">
            <v>3014.35</v>
          </cell>
          <cell r="T1322">
            <v>1586.655341446924</v>
          </cell>
          <cell r="U1322">
            <v>3011.760320855615</v>
          </cell>
          <cell r="V1322">
            <v>563199.18</v>
          </cell>
          <cell r="W1322" t="str">
            <v>Daily rate for Vacation</v>
          </cell>
          <cell r="X1322" t="str">
            <v>NN</v>
          </cell>
          <cell r="Y1322" t="str">
            <v>Ф.И.О.</v>
          </cell>
          <cell r="Z1322" t="str">
            <v>Центр</v>
          </cell>
          <cell r="AA1322" t="str">
            <v>Daily rate for Sick Leaves</v>
          </cell>
          <cell r="AB1322" t="str">
            <v>Salary</v>
          </cell>
        </row>
        <row r="1323">
          <cell r="A1323">
            <v>10459341</v>
          </cell>
          <cell r="B1323">
            <v>50530</v>
          </cell>
          <cell r="C1323" t="str">
            <v>Афин Берик</v>
          </cell>
          <cell r="D1323">
            <v>156200</v>
          </cell>
          <cell r="E1323">
            <v>97990.39</v>
          </cell>
          <cell r="F1323">
            <v>98500.25</v>
          </cell>
          <cell r="G1323">
            <v>98819.13</v>
          </cell>
          <cell r="H1323">
            <v>116578.17</v>
          </cell>
          <cell r="I1323">
            <v>112890.1</v>
          </cell>
          <cell r="J1323">
            <v>118456.72</v>
          </cell>
          <cell r="K1323">
            <v>125191.28</v>
          </cell>
          <cell r="L1323">
            <v>126989.32</v>
          </cell>
          <cell r="M1323">
            <v>142337.82</v>
          </cell>
          <cell r="N1323">
            <v>97036.72</v>
          </cell>
          <cell r="O1323">
            <v>125809.07</v>
          </cell>
          <cell r="P1323">
            <v>167985.03</v>
          </cell>
          <cell r="Q1323">
            <v>1428584.0000000002</v>
          </cell>
          <cell r="R1323">
            <v>12</v>
          </cell>
          <cell r="S1323">
            <v>0</v>
          </cell>
          <cell r="T1323">
            <v>4024.633761550598</v>
          </cell>
          <cell r="U1323">
            <v>6868.1923076923085</v>
          </cell>
          <cell r="V1323">
            <v>1428584.0000000002</v>
          </cell>
          <cell r="W1323" t="str">
            <v>Daily rate for Vacation</v>
          </cell>
          <cell r="X1323" t="str">
            <v>NN</v>
          </cell>
          <cell r="Y1323" t="str">
            <v>Ф.И.О.</v>
          </cell>
          <cell r="Z1323" t="str">
            <v>Центр</v>
          </cell>
          <cell r="AA1323" t="str">
            <v>Daily rate for Sick Leaves</v>
          </cell>
          <cell r="AB1323" t="str">
            <v>Salary</v>
          </cell>
        </row>
        <row r="1324">
          <cell r="A1324">
            <v>10284027</v>
          </cell>
          <cell r="B1324">
            <v>50531</v>
          </cell>
          <cell r="C1324" t="str">
            <v>Нуржанов Ахмет</v>
          </cell>
          <cell r="D1324">
            <v>156200</v>
          </cell>
          <cell r="E1324">
            <v>125004.96</v>
          </cell>
          <cell r="F1324">
            <v>112199.28</v>
          </cell>
          <cell r="G1324">
            <v>102889.95</v>
          </cell>
          <cell r="H1324">
            <v>98978.85</v>
          </cell>
          <cell r="I1324">
            <v>99017.52</v>
          </cell>
          <cell r="J1324">
            <v>98794.04</v>
          </cell>
          <cell r="K1324">
            <v>111798.3</v>
          </cell>
          <cell r="L1324">
            <v>118580.31</v>
          </cell>
          <cell r="M1324">
            <v>144076.29</v>
          </cell>
          <cell r="N1324">
            <v>95683.6</v>
          </cell>
          <cell r="O1324">
            <v>177081.85</v>
          </cell>
          <cell r="P1324">
            <v>109149.58</v>
          </cell>
          <cell r="Q1324">
            <v>1393254.5300000005</v>
          </cell>
          <cell r="R1324">
            <v>12</v>
          </cell>
          <cell r="S1324">
            <v>56169.46</v>
          </cell>
          <cell r="T1324">
            <v>3766.8612519720546</v>
          </cell>
          <cell r="U1324">
            <v>6892.19108247423</v>
          </cell>
          <cell r="V1324">
            <v>1337085.0700000005</v>
          </cell>
          <cell r="W1324" t="str">
            <v>Daily rate for Vacation</v>
          </cell>
          <cell r="X1324" t="str">
            <v>NN</v>
          </cell>
          <cell r="Y1324" t="str">
            <v>Ф.И.О.</v>
          </cell>
          <cell r="Z1324" t="str">
            <v>Центр</v>
          </cell>
          <cell r="AA1324" t="str">
            <v>Daily rate for Sick Leaves</v>
          </cell>
          <cell r="AB1324" t="str">
            <v>Salary</v>
          </cell>
        </row>
        <row r="1325">
          <cell r="A1325">
            <v>10007784</v>
          </cell>
          <cell r="B1325">
            <v>50532</v>
          </cell>
          <cell r="C1325" t="str">
            <v>Туржанов Амантай</v>
          </cell>
          <cell r="D1325">
            <v>151000</v>
          </cell>
          <cell r="E1325">
            <v>37023.96</v>
          </cell>
          <cell r="F1325">
            <v>64185.48</v>
          </cell>
          <cell r="G1325">
            <v>31242.21</v>
          </cell>
          <cell r="H1325">
            <v>74141.11</v>
          </cell>
          <cell r="I1325">
            <v>29803.79</v>
          </cell>
          <cell r="J1325">
            <v>70777.05</v>
          </cell>
          <cell r="K1325">
            <v>70806.62</v>
          </cell>
          <cell r="L1325">
            <v>151171.29</v>
          </cell>
          <cell r="M1325">
            <v>85619.72</v>
          </cell>
          <cell r="N1325">
            <v>66544.2</v>
          </cell>
          <cell r="O1325">
            <v>155884.12</v>
          </cell>
          <cell r="P1325">
            <v>125448.45</v>
          </cell>
          <cell r="Q1325">
            <v>962647.9999999999</v>
          </cell>
          <cell r="R1325">
            <v>12</v>
          </cell>
          <cell r="S1325">
            <v>64264.38</v>
          </cell>
          <cell r="T1325">
            <v>2530.9432612125306</v>
          </cell>
          <cell r="U1325">
            <v>4583.589897959183</v>
          </cell>
          <cell r="V1325">
            <v>898383.6199999999</v>
          </cell>
          <cell r="W1325" t="str">
            <v>Daily rate for Vacation</v>
          </cell>
          <cell r="X1325" t="str">
            <v>NN</v>
          </cell>
          <cell r="Y1325" t="str">
            <v>Ф.И.О.</v>
          </cell>
          <cell r="Z1325" t="str">
            <v>Центр</v>
          </cell>
          <cell r="AA1325" t="str">
            <v>Daily rate for Sick Leaves</v>
          </cell>
          <cell r="AB1325" t="str">
            <v>Salary</v>
          </cell>
        </row>
        <row r="1326">
          <cell r="A1326">
            <v>10262750</v>
          </cell>
          <cell r="B1326">
            <v>50533</v>
          </cell>
          <cell r="C1326" t="str">
            <v>Сатканов Башан</v>
          </cell>
          <cell r="D1326">
            <v>156100</v>
          </cell>
          <cell r="E1326">
            <v>131577.89</v>
          </cell>
          <cell r="F1326">
            <v>112199.78</v>
          </cell>
          <cell r="G1326">
            <v>119434.83</v>
          </cell>
          <cell r="H1326">
            <v>126266.09</v>
          </cell>
          <cell r="I1326">
            <v>112889.33</v>
          </cell>
          <cell r="J1326">
            <v>128274.38</v>
          </cell>
          <cell r="K1326">
            <v>116038.25</v>
          </cell>
          <cell r="L1326">
            <v>135002.01</v>
          </cell>
          <cell r="M1326">
            <v>114869.71</v>
          </cell>
          <cell r="N1326">
            <v>110475.95</v>
          </cell>
          <cell r="O1326">
            <v>126608.37</v>
          </cell>
          <cell r="P1326">
            <v>111105.66</v>
          </cell>
          <cell r="Q1326">
            <v>1444742.2499999998</v>
          </cell>
          <cell r="R1326">
            <v>12</v>
          </cell>
          <cell r="S1326">
            <v>0</v>
          </cell>
          <cell r="T1326">
            <v>4070.1550878972275</v>
          </cell>
          <cell r="U1326">
            <v>7116.956896551723</v>
          </cell>
          <cell r="V1326">
            <v>1444742.2499999998</v>
          </cell>
          <cell r="W1326" t="str">
            <v>Daily rate for Vacation</v>
          </cell>
          <cell r="X1326" t="str">
            <v>NN</v>
          </cell>
          <cell r="Y1326" t="str">
            <v>Ф.И.О.</v>
          </cell>
          <cell r="Z1326" t="str">
            <v>Центр</v>
          </cell>
          <cell r="AA1326" t="str">
            <v>Daily rate for Sick Leaves</v>
          </cell>
          <cell r="AB1326" t="str">
            <v>Salary</v>
          </cell>
        </row>
        <row r="1327">
          <cell r="A1327">
            <v>10505694</v>
          </cell>
          <cell r="B1327">
            <v>50534</v>
          </cell>
          <cell r="C1327" t="str">
            <v>Тасымбаев Багитжан</v>
          </cell>
          <cell r="D1327">
            <v>167000</v>
          </cell>
          <cell r="E1327">
            <v>19049.79</v>
          </cell>
          <cell r="F1327">
            <v>77794.41</v>
          </cell>
          <cell r="G1327">
            <v>11008.99</v>
          </cell>
          <cell r="H1327">
            <v>72190.44</v>
          </cell>
          <cell r="I1327">
            <v>22505.58</v>
          </cell>
          <cell r="J1327">
            <v>58553.15</v>
          </cell>
          <cell r="K1327">
            <v>49917.35</v>
          </cell>
          <cell r="L1327">
            <v>51157.94</v>
          </cell>
          <cell r="M1327">
            <v>69824.6</v>
          </cell>
          <cell r="N1327">
            <v>78175.46</v>
          </cell>
          <cell r="O1327">
            <v>64030.61</v>
          </cell>
          <cell r="P1327">
            <v>19387.23</v>
          </cell>
          <cell r="Q1327">
            <v>593595.55</v>
          </cell>
          <cell r="R1327">
            <v>12</v>
          </cell>
          <cell r="S1327">
            <v>46138.08</v>
          </cell>
          <cell r="T1327">
            <v>1542.3074994365566</v>
          </cell>
          <cell r="U1327">
            <v>3041.4303888888894</v>
          </cell>
          <cell r="V1327">
            <v>547457.4700000001</v>
          </cell>
          <cell r="W1327" t="str">
            <v>Daily rate for Vacation</v>
          </cell>
          <cell r="X1327" t="str">
            <v>NN</v>
          </cell>
          <cell r="Y1327" t="str">
            <v>Ф.И.О.</v>
          </cell>
          <cell r="Z1327" t="str">
            <v>Центр</v>
          </cell>
          <cell r="AA1327" t="str">
            <v>Daily rate for Sick Leaves</v>
          </cell>
          <cell r="AB1327" t="str">
            <v>Salary</v>
          </cell>
        </row>
        <row r="1328">
          <cell r="A1328">
            <v>10509468</v>
          </cell>
          <cell r="B1328">
            <v>50535</v>
          </cell>
          <cell r="C1328" t="str">
            <v>Назаров Арал</v>
          </cell>
          <cell r="D1328">
            <v>184000</v>
          </cell>
          <cell r="E1328">
            <v>103586.13</v>
          </cell>
          <cell r="F1328">
            <v>88452.63</v>
          </cell>
          <cell r="G1328">
            <v>93685.56</v>
          </cell>
          <cell r="H1328">
            <v>91718.57</v>
          </cell>
          <cell r="I1328">
            <v>41973.89</v>
          </cell>
          <cell r="J1328">
            <v>73042.58</v>
          </cell>
          <cell r="K1328">
            <v>97893.01</v>
          </cell>
          <cell r="L1328">
            <v>94391.83</v>
          </cell>
          <cell r="M1328">
            <v>93502.09</v>
          </cell>
          <cell r="N1328">
            <v>78829.68</v>
          </cell>
          <cell r="O1328">
            <v>80630.98</v>
          </cell>
          <cell r="P1328">
            <v>89882.34</v>
          </cell>
          <cell r="Q1328">
            <v>1027589.2899999999</v>
          </cell>
          <cell r="R1328">
            <v>12</v>
          </cell>
          <cell r="S1328">
            <v>0</v>
          </cell>
          <cell r="T1328">
            <v>2894.9439091728646</v>
          </cell>
          <cell r="U1328">
            <v>5189.844898989899</v>
          </cell>
          <cell r="V1328">
            <v>1027589.2899999999</v>
          </cell>
          <cell r="W1328" t="str">
            <v>Daily rate for Vacation</v>
          </cell>
          <cell r="X1328" t="str">
            <v>NN</v>
          </cell>
          <cell r="Y1328" t="str">
            <v>Ф.И.О.</v>
          </cell>
          <cell r="Z1328" t="str">
            <v>Центр</v>
          </cell>
          <cell r="AA1328" t="str">
            <v>Daily rate for Sick Leaves</v>
          </cell>
          <cell r="AB1328" t="str">
            <v>Salary</v>
          </cell>
        </row>
        <row r="1329">
          <cell r="A1329">
            <v>10008989</v>
          </cell>
          <cell r="B1329">
            <v>50536</v>
          </cell>
          <cell r="C1329" t="str">
            <v>Шнашев Марат</v>
          </cell>
          <cell r="D1329">
            <v>156100</v>
          </cell>
          <cell r="E1329">
            <v>122227.72</v>
          </cell>
          <cell r="F1329">
            <v>94023.81</v>
          </cell>
          <cell r="G1329">
            <v>98819.3</v>
          </cell>
          <cell r="H1329">
            <v>83974.45</v>
          </cell>
          <cell r="I1329">
            <v>99106.7</v>
          </cell>
          <cell r="J1329">
            <v>98883.24</v>
          </cell>
          <cell r="K1329">
            <v>112410.17</v>
          </cell>
          <cell r="L1329">
            <v>137322.42</v>
          </cell>
          <cell r="M1329">
            <v>145121.34</v>
          </cell>
          <cell r="N1329">
            <v>97566.14</v>
          </cell>
          <cell r="O1329">
            <v>123074.54</v>
          </cell>
          <cell r="P1329">
            <v>111105.44</v>
          </cell>
          <cell r="Q1329">
            <v>1323635.27</v>
          </cell>
          <cell r="R1329">
            <v>12</v>
          </cell>
          <cell r="S1329">
            <v>16587.1</v>
          </cell>
          <cell r="T1329">
            <v>3682.2407313500116</v>
          </cell>
          <cell r="U1329">
            <v>6879.200894736841</v>
          </cell>
          <cell r="V1329">
            <v>1307048.17</v>
          </cell>
          <cell r="W1329" t="str">
            <v>Daily rate for Vacation</v>
          </cell>
          <cell r="X1329" t="str">
            <v>NN</v>
          </cell>
          <cell r="Y1329" t="str">
            <v>Ф.И.О.</v>
          </cell>
          <cell r="Z1329" t="str">
            <v>Центр</v>
          </cell>
          <cell r="AA1329" t="str">
            <v>Daily rate for Sick Leaves</v>
          </cell>
          <cell r="AB1329" t="str">
            <v>Salary</v>
          </cell>
        </row>
        <row r="1330">
          <cell r="A1330">
            <v>10251073</v>
          </cell>
          <cell r="B1330">
            <v>50537</v>
          </cell>
          <cell r="C1330" t="str">
            <v>Мусагалиев Хамит</v>
          </cell>
          <cell r="D1330">
            <v>156100</v>
          </cell>
          <cell r="E1330">
            <v>103077.18</v>
          </cell>
          <cell r="F1330">
            <v>88025.83</v>
          </cell>
          <cell r="G1330">
            <v>93685.52</v>
          </cell>
          <cell r="H1330">
            <v>88967.95</v>
          </cell>
          <cell r="I1330">
            <v>77786.62</v>
          </cell>
          <cell r="J1330">
            <v>80178.39</v>
          </cell>
          <cell r="K1330">
            <v>90465.11</v>
          </cell>
          <cell r="L1330">
            <v>94798.76</v>
          </cell>
          <cell r="M1330">
            <v>96349.01</v>
          </cell>
          <cell r="N1330">
            <v>76673.21</v>
          </cell>
          <cell r="O1330">
            <v>96607.37</v>
          </cell>
          <cell r="P1330">
            <v>87275.29</v>
          </cell>
          <cell r="Q1330">
            <v>1073890.24</v>
          </cell>
          <cell r="R1330">
            <v>12</v>
          </cell>
          <cell r="S1330">
            <v>0</v>
          </cell>
          <cell r="T1330">
            <v>3025.383817894974</v>
          </cell>
          <cell r="U1330">
            <v>5479.031836734694</v>
          </cell>
          <cell r="V1330">
            <v>1073890.24</v>
          </cell>
          <cell r="W1330" t="str">
            <v>Daily rate for Vacation</v>
          </cell>
          <cell r="X1330" t="str">
            <v>NN</v>
          </cell>
          <cell r="Y1330" t="str">
            <v>Ф.И.О.</v>
          </cell>
          <cell r="Z1330" t="str">
            <v>Центр</v>
          </cell>
          <cell r="AA1330" t="str">
            <v>Daily rate for Sick Leaves</v>
          </cell>
          <cell r="AB1330" t="str">
            <v>Salary</v>
          </cell>
        </row>
        <row r="1331">
          <cell r="A1331">
            <v>10510856</v>
          </cell>
          <cell r="B1331">
            <v>50538</v>
          </cell>
          <cell r="C1331" t="str">
            <v>Айбагаров Жумагирей</v>
          </cell>
          <cell r="D1331">
            <v>156100</v>
          </cell>
          <cell r="E1331">
            <v>85293.33</v>
          </cell>
          <cell r="F1331">
            <v>88025.88</v>
          </cell>
          <cell r="G1331">
            <v>93685.57</v>
          </cell>
          <cell r="H1331">
            <v>61369</v>
          </cell>
          <cell r="I1331">
            <v>94359.32</v>
          </cell>
          <cell r="J1331">
            <v>80179.01</v>
          </cell>
          <cell r="K1331">
            <v>90464.73</v>
          </cell>
          <cell r="L1331">
            <v>94800.78</v>
          </cell>
          <cell r="M1331">
            <v>96348.6</v>
          </cell>
          <cell r="N1331">
            <v>76672.8</v>
          </cell>
          <cell r="O1331">
            <v>138441.67</v>
          </cell>
          <cell r="P1331">
            <v>132800.57</v>
          </cell>
          <cell r="Q1331">
            <v>1132441.2600000002</v>
          </cell>
          <cell r="R1331">
            <v>12</v>
          </cell>
          <cell r="S1331">
            <v>78624.36</v>
          </cell>
          <cell r="T1331">
            <v>2968.8328262339423</v>
          </cell>
          <cell r="U1331">
            <v>5322.307575757576</v>
          </cell>
          <cell r="V1331">
            <v>1053816.9000000001</v>
          </cell>
          <cell r="W1331" t="str">
            <v>Daily rate for Vacation</v>
          </cell>
          <cell r="X1331" t="str">
            <v>NN</v>
          </cell>
          <cell r="Y1331" t="str">
            <v>Ф.И.О.</v>
          </cell>
          <cell r="Z1331" t="str">
            <v>Центр</v>
          </cell>
          <cell r="AA1331" t="str">
            <v>Daily rate for Sick Leaves</v>
          </cell>
          <cell r="AB1331" t="str">
            <v>Salary</v>
          </cell>
        </row>
        <row r="1332">
          <cell r="A1332">
            <v>10511146</v>
          </cell>
          <cell r="B1332">
            <v>50539</v>
          </cell>
          <cell r="C1332" t="str">
            <v>Точилин Владимир</v>
          </cell>
          <cell r="D1332">
            <v>156300</v>
          </cell>
          <cell r="E1332">
            <v>118582.48</v>
          </cell>
          <cell r="F1332">
            <v>95603.95</v>
          </cell>
          <cell r="G1332">
            <v>95146.51</v>
          </cell>
          <cell r="H1332">
            <v>102595.94</v>
          </cell>
          <cell r="I1332">
            <v>102727.54</v>
          </cell>
          <cell r="J1332">
            <v>103641.65</v>
          </cell>
          <cell r="K1332">
            <v>131640.46</v>
          </cell>
          <cell r="L1332">
            <v>128189.7</v>
          </cell>
          <cell r="M1332">
            <v>146902.09</v>
          </cell>
          <cell r="N1332">
            <v>101140.36</v>
          </cell>
          <cell r="O1332">
            <v>126680.56</v>
          </cell>
          <cell r="P1332">
            <v>170378.35</v>
          </cell>
          <cell r="Q1332">
            <v>1423229.59</v>
          </cell>
          <cell r="R1332">
            <v>12</v>
          </cell>
          <cell r="S1332">
            <v>53519.95</v>
          </cell>
          <cell r="T1332">
            <v>3858.7718052738346</v>
          </cell>
          <cell r="U1332">
            <v>7133.904375000001</v>
          </cell>
          <cell r="V1332">
            <v>1369709.6400000001</v>
          </cell>
          <cell r="W1332" t="str">
            <v>Daily rate for Vacation</v>
          </cell>
          <cell r="X1332" t="str">
            <v>NN</v>
          </cell>
          <cell r="Y1332" t="str">
            <v>Ф.И.О.</v>
          </cell>
          <cell r="Z1332" t="str">
            <v>Центр</v>
          </cell>
          <cell r="AA1332" t="str">
            <v>Daily rate for Sick Leaves</v>
          </cell>
          <cell r="AB1332" t="str">
            <v>Salary</v>
          </cell>
        </row>
        <row r="1333">
          <cell r="A1333">
            <v>10373062</v>
          </cell>
          <cell r="B1333">
            <v>50540</v>
          </cell>
          <cell r="C1333" t="str">
            <v>Балгенжиев Серик</v>
          </cell>
          <cell r="D1333">
            <v>156250</v>
          </cell>
          <cell r="E1333">
            <v>106409.26</v>
          </cell>
          <cell r="F1333">
            <v>39628.91</v>
          </cell>
          <cell r="G1333">
            <v>75516.1</v>
          </cell>
          <cell r="H1333">
            <v>37479.85</v>
          </cell>
          <cell r="I1333">
            <v>28654.48</v>
          </cell>
          <cell r="J1333">
            <v>41880.02</v>
          </cell>
          <cell r="K1333">
            <v>86079.32</v>
          </cell>
          <cell r="L1333">
            <v>58048.51</v>
          </cell>
          <cell r="M1333">
            <v>34330.68</v>
          </cell>
          <cell r="N1333">
            <v>56416.33</v>
          </cell>
          <cell r="O1333">
            <v>63311.85</v>
          </cell>
          <cell r="P1333">
            <v>135017.41</v>
          </cell>
          <cell r="Q1333">
            <v>762772.72</v>
          </cell>
          <cell r="R1333">
            <v>12</v>
          </cell>
          <cell r="S1333">
            <v>101429.04</v>
          </cell>
          <cell r="T1333">
            <v>1863.1498760423708</v>
          </cell>
          <cell r="U1333">
            <v>4529.751232876712</v>
          </cell>
          <cell r="V1333">
            <v>661343.6799999999</v>
          </cell>
          <cell r="W1333" t="str">
            <v>Daily rate for Vacation</v>
          </cell>
          <cell r="X1333" t="str">
            <v>NN</v>
          </cell>
          <cell r="Y1333" t="str">
            <v>Ф.И.О.</v>
          </cell>
          <cell r="Z1333" t="str">
            <v>Центр</v>
          </cell>
          <cell r="AA1333" t="str">
            <v>Daily rate for Sick Leaves</v>
          </cell>
          <cell r="AB1333" t="str">
            <v>Salary</v>
          </cell>
        </row>
        <row r="1334">
          <cell r="A1334">
            <v>10511023</v>
          </cell>
          <cell r="B1334">
            <v>50541</v>
          </cell>
          <cell r="C1334" t="str">
            <v>Булекбаев Сембай</v>
          </cell>
          <cell r="D1334">
            <v>156250</v>
          </cell>
          <cell r="E1334">
            <v>49811.55</v>
          </cell>
          <cell r="F1334">
            <v>86152.99</v>
          </cell>
          <cell r="G1334">
            <v>41852.36</v>
          </cell>
          <cell r="H1334">
            <v>99650.39</v>
          </cell>
          <cell r="I1334">
            <v>46420.29</v>
          </cell>
          <cell r="J1334">
            <v>94418.59</v>
          </cell>
          <cell r="K1334">
            <v>68127.46</v>
          </cell>
          <cell r="L1334">
            <v>73134.85</v>
          </cell>
          <cell r="M1334">
            <v>87079.83</v>
          </cell>
          <cell r="N1334">
            <v>56943.05</v>
          </cell>
          <cell r="O1334">
            <v>137198.31</v>
          </cell>
          <cell r="P1334">
            <v>45867.82</v>
          </cell>
          <cell r="Q1334">
            <v>886657.4900000001</v>
          </cell>
          <cell r="R1334">
            <v>12</v>
          </cell>
          <cell r="S1334">
            <v>73216.7</v>
          </cell>
          <cell r="T1334">
            <v>2291.6407200811364</v>
          </cell>
          <cell r="U1334">
            <v>4469.454890109891</v>
          </cell>
          <cell r="V1334">
            <v>813440.7900000002</v>
          </cell>
          <cell r="W1334" t="str">
            <v>Daily rate for Vacation</v>
          </cell>
          <cell r="X1334" t="str">
            <v>NN</v>
          </cell>
          <cell r="Y1334" t="str">
            <v>Ф.И.О.</v>
          </cell>
          <cell r="Z1334" t="str">
            <v>Центр</v>
          </cell>
          <cell r="AA1334" t="str">
            <v>Daily rate for Sick Leaves</v>
          </cell>
          <cell r="AB1334" t="str">
            <v>Salary</v>
          </cell>
        </row>
        <row r="1335">
          <cell r="A1335">
            <v>10279404</v>
          </cell>
          <cell r="B1335">
            <v>50542</v>
          </cell>
          <cell r="C1335" t="str">
            <v>Круцкий Илья</v>
          </cell>
          <cell r="D1335">
            <v>156350</v>
          </cell>
          <cell r="E1335">
            <v>115792.4</v>
          </cell>
          <cell r="F1335">
            <v>114441.96</v>
          </cell>
          <cell r="G1335">
            <v>55376</v>
          </cell>
          <cell r="H1335">
            <v>148854.23</v>
          </cell>
          <cell r="I1335">
            <v>59107.64</v>
          </cell>
          <cell r="J1335">
            <v>142053.46</v>
          </cell>
          <cell r="K1335">
            <v>96621.72</v>
          </cell>
          <cell r="L1335">
            <v>111856.57</v>
          </cell>
          <cell r="M1335">
            <v>121620.14</v>
          </cell>
          <cell r="N1335">
            <v>177402.42</v>
          </cell>
          <cell r="O1335">
            <v>110177.14</v>
          </cell>
          <cell r="P1335">
            <v>67989.06</v>
          </cell>
          <cell r="Q1335">
            <v>1321292.74</v>
          </cell>
          <cell r="R1335">
            <v>12</v>
          </cell>
          <cell r="S1335">
            <v>83607.6</v>
          </cell>
          <cell r="T1335">
            <v>3486.829896326347</v>
          </cell>
          <cell r="U1335">
            <v>6347.103282051282</v>
          </cell>
          <cell r="V1335">
            <v>1237685.14</v>
          </cell>
          <cell r="W1335" t="str">
            <v>Daily rate for Vacation</v>
          </cell>
          <cell r="X1335" t="str">
            <v>NN</v>
          </cell>
          <cell r="Y1335" t="str">
            <v>Ф.И.О.</v>
          </cell>
          <cell r="Z1335" t="str">
            <v>Центр</v>
          </cell>
          <cell r="AA1335" t="str">
            <v>Daily rate for Sick Leaves</v>
          </cell>
          <cell r="AB1335" t="str">
            <v>Salary</v>
          </cell>
        </row>
        <row r="1336">
          <cell r="A1336">
            <v>10517193</v>
          </cell>
          <cell r="B1336">
            <v>50544</v>
          </cell>
          <cell r="C1336" t="str">
            <v>Назаров Александр</v>
          </cell>
          <cell r="D1336">
            <v>156350</v>
          </cell>
          <cell r="E1336">
            <v>80282.46</v>
          </cell>
          <cell r="F1336">
            <v>34959.04</v>
          </cell>
          <cell r="G1336">
            <v>90866.08</v>
          </cell>
          <cell r="H1336">
            <v>37479.26</v>
          </cell>
          <cell r="I1336">
            <v>86683.98</v>
          </cell>
          <cell r="J1336">
            <v>41879.33</v>
          </cell>
          <cell r="K1336">
            <v>77056.51</v>
          </cell>
          <cell r="L1336">
            <v>78852.42</v>
          </cell>
          <cell r="M1336">
            <v>90648.47</v>
          </cell>
          <cell r="N1336">
            <v>91772.61</v>
          </cell>
          <cell r="O1336">
            <v>25508.92</v>
          </cell>
          <cell r="P1336">
            <v>96072.61</v>
          </cell>
          <cell r="Q1336">
            <v>832061.6900000001</v>
          </cell>
          <cell r="R1336">
            <v>12</v>
          </cell>
          <cell r="S1336">
            <v>29164.65</v>
          </cell>
          <cell r="T1336">
            <v>2261.936668920442</v>
          </cell>
          <cell r="U1336">
            <v>4536.141468926554</v>
          </cell>
          <cell r="V1336">
            <v>802897.04</v>
          </cell>
          <cell r="W1336" t="str">
            <v>Daily rate for Vacation</v>
          </cell>
          <cell r="X1336" t="str">
            <v>NN</v>
          </cell>
          <cell r="Y1336" t="str">
            <v>Ф.И.О.</v>
          </cell>
          <cell r="Z1336" t="str">
            <v>Центр</v>
          </cell>
          <cell r="AA1336" t="str">
            <v>Daily rate for Sick Leaves</v>
          </cell>
          <cell r="AB1336" t="str">
            <v>Salary</v>
          </cell>
        </row>
        <row r="1337">
          <cell r="A1337">
            <v>10015849</v>
          </cell>
          <cell r="B1337">
            <v>50545</v>
          </cell>
          <cell r="C1337" t="str">
            <v>Набиев Жанат</v>
          </cell>
          <cell r="D1337">
            <v>184000</v>
          </cell>
          <cell r="E1337">
            <v>83125.61</v>
          </cell>
          <cell r="F1337">
            <v>73797.69</v>
          </cell>
          <cell r="G1337">
            <v>109981.29</v>
          </cell>
          <cell r="H1337">
            <v>85652.43</v>
          </cell>
          <cell r="I1337">
            <v>76699.91</v>
          </cell>
          <cell r="J1337">
            <v>81727.26</v>
          </cell>
          <cell r="K1337">
            <v>89965.93</v>
          </cell>
          <cell r="L1337">
            <v>88505.6</v>
          </cell>
          <cell r="M1337">
            <v>98512.13</v>
          </cell>
          <cell r="N1337">
            <v>64341.19</v>
          </cell>
          <cell r="O1337">
            <v>80680.23</v>
          </cell>
          <cell r="P1337">
            <v>86971.59</v>
          </cell>
          <cell r="Q1337">
            <v>1019960.8599999998</v>
          </cell>
          <cell r="R1337">
            <v>12</v>
          </cell>
          <cell r="S1337">
            <v>5674.33</v>
          </cell>
          <cell r="T1337">
            <v>2857.467123056119</v>
          </cell>
          <cell r="U1337">
            <v>4695.770972222222</v>
          </cell>
          <cell r="V1337">
            <v>1014286.5299999998</v>
          </cell>
          <cell r="W1337" t="str">
            <v>Daily rate for Vacation</v>
          </cell>
          <cell r="X1337" t="str">
            <v>NN</v>
          </cell>
          <cell r="Y1337" t="str">
            <v>Ф.И.О.</v>
          </cell>
          <cell r="Z1337" t="str">
            <v>Центр</v>
          </cell>
          <cell r="AA1337" t="str">
            <v>Daily rate for Sick Leaves</v>
          </cell>
          <cell r="AB1337" t="str">
            <v>Salary</v>
          </cell>
        </row>
        <row r="1338">
          <cell r="A1338">
            <v>10259850</v>
          </cell>
          <cell r="B1338">
            <v>50546</v>
          </cell>
          <cell r="C1338" t="str">
            <v>Серикбаев Жасталап</v>
          </cell>
          <cell r="D1338">
            <v>184000</v>
          </cell>
          <cell r="E1338">
            <v>86356.49</v>
          </cell>
          <cell r="F1338">
            <v>91811.86</v>
          </cell>
          <cell r="G1338">
            <v>59362.4</v>
          </cell>
          <cell r="H1338">
            <v>103866.8</v>
          </cell>
          <cell r="I1338">
            <v>85116.49</v>
          </cell>
          <cell r="J1338">
            <v>83680.41</v>
          </cell>
          <cell r="K1338">
            <v>94222.44</v>
          </cell>
          <cell r="L1338">
            <v>141336.14</v>
          </cell>
          <cell r="M1338">
            <v>114678.22</v>
          </cell>
          <cell r="N1338">
            <v>67622.02</v>
          </cell>
          <cell r="O1338">
            <v>165509.1</v>
          </cell>
          <cell r="P1338">
            <v>150288.14</v>
          </cell>
          <cell r="Q1338">
            <v>1243850.5099999998</v>
          </cell>
          <cell r="R1338">
            <v>12</v>
          </cell>
          <cell r="S1338">
            <v>89130.45</v>
          </cell>
          <cell r="T1338">
            <v>3253.0991097588458</v>
          </cell>
          <cell r="U1338">
            <v>5224.977647058823</v>
          </cell>
          <cell r="V1338">
            <v>1154720.0599999998</v>
          </cell>
          <cell r="W1338" t="str">
            <v>Daily rate for Vacation</v>
          </cell>
          <cell r="X1338" t="str">
            <v>NN</v>
          </cell>
          <cell r="Y1338" t="str">
            <v>Ф.И.О.</v>
          </cell>
          <cell r="Z1338" t="str">
            <v>Центр</v>
          </cell>
          <cell r="AA1338" t="str">
            <v>Daily rate for Sick Leaves</v>
          </cell>
          <cell r="AB1338" t="str">
            <v>Salary</v>
          </cell>
        </row>
        <row r="1339">
          <cell r="A1339">
            <v>10016788</v>
          </cell>
          <cell r="B1339">
            <v>50547</v>
          </cell>
          <cell r="C1339" t="str">
            <v>Кошенов Марал</v>
          </cell>
          <cell r="D1339">
            <v>184000</v>
          </cell>
          <cell r="E1339">
            <v>70582.49</v>
          </cell>
          <cell r="F1339">
            <v>99968.25</v>
          </cell>
          <cell r="G1339">
            <v>67691.08</v>
          </cell>
          <cell r="H1339">
            <v>63430</v>
          </cell>
          <cell r="I1339">
            <v>87202</v>
          </cell>
          <cell r="J1339">
            <v>48696.9</v>
          </cell>
          <cell r="K1339">
            <v>93611.53</v>
          </cell>
          <cell r="L1339">
            <v>122667.72</v>
          </cell>
          <cell r="M1339">
            <v>88377.37</v>
          </cell>
          <cell r="N1339">
            <v>68342.99</v>
          </cell>
          <cell r="O1339">
            <v>110004.09</v>
          </cell>
          <cell r="P1339">
            <v>110286.89</v>
          </cell>
          <cell r="Q1339">
            <v>1030861.3099999999</v>
          </cell>
          <cell r="R1339">
            <v>12</v>
          </cell>
          <cell r="S1339">
            <v>68202.67</v>
          </cell>
          <cell r="T1339">
            <v>2712.020058598152</v>
          </cell>
          <cell r="U1339">
            <v>4477.482046511627</v>
          </cell>
          <cell r="V1339">
            <v>962658.6399999999</v>
          </cell>
          <cell r="W1339" t="str">
            <v>Daily rate for Vacation</v>
          </cell>
          <cell r="X1339" t="str">
            <v>NN</v>
          </cell>
          <cell r="Y1339" t="str">
            <v>Ф.И.О.</v>
          </cell>
          <cell r="Z1339" t="str">
            <v>Центр</v>
          </cell>
          <cell r="AA1339" t="str">
            <v>Daily rate for Sick Leaves</v>
          </cell>
          <cell r="AB1339" t="str">
            <v>Salary</v>
          </cell>
        </row>
        <row r="1340">
          <cell r="A1340">
            <v>10292941</v>
          </cell>
          <cell r="B1340">
            <v>50548</v>
          </cell>
          <cell r="C1340" t="str">
            <v>Имангазиев Саясат</v>
          </cell>
          <cell r="D1340">
            <v>184000</v>
          </cell>
          <cell r="E1340">
            <v>79081.52</v>
          </cell>
          <cell r="F1340">
            <v>65966.19</v>
          </cell>
          <cell r="G1340">
            <v>62222.55</v>
          </cell>
          <cell r="H1340">
            <v>61750.59</v>
          </cell>
          <cell r="I1340">
            <v>78162.06</v>
          </cell>
          <cell r="J1340">
            <v>62262.41</v>
          </cell>
          <cell r="K1340">
            <v>82724.12</v>
          </cell>
          <cell r="L1340">
            <v>85523.27</v>
          </cell>
          <cell r="M1340">
            <v>104147.51</v>
          </cell>
          <cell r="N1340">
            <v>54840.42</v>
          </cell>
          <cell r="O1340">
            <v>114709.08</v>
          </cell>
          <cell r="P1340">
            <v>153755.14</v>
          </cell>
          <cell r="Q1340">
            <v>1005144.86</v>
          </cell>
          <cell r="R1340">
            <v>12</v>
          </cell>
          <cell r="S1340">
            <v>65043.57</v>
          </cell>
          <cell r="T1340">
            <v>2648.4710671624975</v>
          </cell>
          <cell r="U1340">
            <v>4519.717740384615</v>
          </cell>
          <cell r="V1340">
            <v>940101.29</v>
          </cell>
          <cell r="W1340" t="str">
            <v>Daily rate for Vacation</v>
          </cell>
          <cell r="X1340" t="str">
            <v>NN</v>
          </cell>
          <cell r="Y1340" t="str">
            <v>Ф.И.О.</v>
          </cell>
          <cell r="Z1340" t="str">
            <v>Центр</v>
          </cell>
          <cell r="AA1340" t="str">
            <v>Daily rate for Sick Leaves</v>
          </cell>
          <cell r="AB1340" t="str">
            <v>Salary</v>
          </cell>
        </row>
        <row r="1341">
          <cell r="A1341">
            <v>10530435</v>
          </cell>
          <cell r="B1341">
            <v>50549</v>
          </cell>
          <cell r="C1341" t="str">
            <v>Бокенбаев Нуралы</v>
          </cell>
          <cell r="D1341">
            <v>151000</v>
          </cell>
          <cell r="E1341">
            <v>80682.47</v>
          </cell>
          <cell r="F1341">
            <v>64185.28</v>
          </cell>
          <cell r="G1341">
            <v>31242.01</v>
          </cell>
          <cell r="H1341">
            <v>68394.9</v>
          </cell>
          <cell r="I1341">
            <v>29804.73</v>
          </cell>
          <cell r="J1341">
            <v>70776.99</v>
          </cell>
          <cell r="K1341">
            <v>53965.52</v>
          </cell>
          <cell r="L1341">
            <v>55904.52</v>
          </cell>
          <cell r="M1341">
            <v>85978.44</v>
          </cell>
          <cell r="N1341">
            <v>112621.73</v>
          </cell>
          <cell r="O1341">
            <v>45045.73</v>
          </cell>
          <cell r="P1341">
            <v>34521.03</v>
          </cell>
          <cell r="Q1341">
            <v>733123.3500000001</v>
          </cell>
          <cell r="R1341">
            <v>12</v>
          </cell>
          <cell r="S1341">
            <v>60559.15</v>
          </cell>
          <cell r="T1341">
            <v>1894.7605363984676</v>
          </cell>
          <cell r="U1341">
            <v>3466.8257731958765</v>
          </cell>
          <cell r="V1341">
            <v>672564.2000000001</v>
          </cell>
          <cell r="W1341" t="str">
            <v>Daily rate for Vacation</v>
          </cell>
          <cell r="X1341" t="str">
            <v>NN</v>
          </cell>
          <cell r="Y1341" t="str">
            <v>Ф.И.О.</v>
          </cell>
          <cell r="Z1341" t="str">
            <v>Центр</v>
          </cell>
          <cell r="AA1341" t="str">
            <v>Daily rate for Sick Leaves</v>
          </cell>
          <cell r="AB1341" t="str">
            <v>Salary</v>
          </cell>
        </row>
        <row r="1342">
          <cell r="A1342">
            <v>10532334</v>
          </cell>
          <cell r="B1342">
            <v>50551</v>
          </cell>
          <cell r="C1342" t="str">
            <v>Савицкий Сергей</v>
          </cell>
          <cell r="D1342">
            <v>156250</v>
          </cell>
          <cell r="E1342">
            <v>55779.88</v>
          </cell>
          <cell r="F1342">
            <v>96405.35</v>
          </cell>
          <cell r="G1342">
            <v>46804.29</v>
          </cell>
          <cell r="H1342">
            <v>111554.59</v>
          </cell>
          <cell r="I1342">
            <v>44571.76</v>
          </cell>
          <cell r="J1342">
            <v>111203.95</v>
          </cell>
          <cell r="K1342">
            <v>74736.49</v>
          </cell>
          <cell r="L1342">
            <v>81133.44</v>
          </cell>
          <cell r="M1342">
            <v>95219.42</v>
          </cell>
          <cell r="N1342">
            <v>136678.31</v>
          </cell>
          <cell r="O1342">
            <v>70419.71</v>
          </cell>
          <cell r="P1342">
            <v>42422.86</v>
          </cell>
          <cell r="Q1342">
            <v>966930.0499999999</v>
          </cell>
          <cell r="R1342">
            <v>12</v>
          </cell>
          <cell r="S1342">
            <v>76482.35</v>
          </cell>
          <cell r="T1342">
            <v>2508.586037863421</v>
          </cell>
          <cell r="U1342">
            <v>4974.568156424581</v>
          </cell>
          <cell r="V1342">
            <v>890447.7</v>
          </cell>
          <cell r="W1342" t="str">
            <v>Daily rate for Vacation</v>
          </cell>
          <cell r="X1342" t="str">
            <v>NN</v>
          </cell>
          <cell r="Y1342" t="str">
            <v>Ф.И.О.</v>
          </cell>
          <cell r="Z1342" t="str">
            <v>Центр</v>
          </cell>
          <cell r="AA1342" t="str">
            <v>Daily rate for Sick Leaves</v>
          </cell>
          <cell r="AB1342" t="str">
            <v>Salary</v>
          </cell>
        </row>
        <row r="1343">
          <cell r="A1343">
            <v>10540895</v>
          </cell>
          <cell r="B1343">
            <v>50553</v>
          </cell>
          <cell r="C1343" t="str">
            <v>Утжанов Мендибай</v>
          </cell>
          <cell r="D1343">
            <v>156200</v>
          </cell>
          <cell r="E1343">
            <v>103077.29</v>
          </cell>
          <cell r="F1343">
            <v>88025.54</v>
          </cell>
          <cell r="G1343">
            <v>93685.83</v>
          </cell>
          <cell r="H1343">
            <v>98977.32</v>
          </cell>
          <cell r="I1343">
            <v>88567.18</v>
          </cell>
          <cell r="J1343">
            <v>96313.7</v>
          </cell>
          <cell r="K1343">
            <v>101334.85</v>
          </cell>
          <cell r="L1343">
            <v>100974.36</v>
          </cell>
          <cell r="M1343">
            <v>115073.37</v>
          </cell>
          <cell r="N1343">
            <v>76672.98</v>
          </cell>
          <cell r="O1343">
            <v>123863.74</v>
          </cell>
          <cell r="P1343">
            <v>97566.44</v>
          </cell>
          <cell r="Q1343">
            <v>1184132.5999999999</v>
          </cell>
          <cell r="R1343">
            <v>12</v>
          </cell>
          <cell r="S1343">
            <v>38909.49</v>
          </cell>
          <cell r="T1343">
            <v>3226.344123281496</v>
          </cell>
          <cell r="U1343">
            <v>5613.838774509803</v>
          </cell>
          <cell r="V1343">
            <v>1145223.1099999999</v>
          </cell>
          <cell r="W1343" t="str">
            <v>Daily rate for Vacation</v>
          </cell>
          <cell r="X1343" t="str">
            <v>NN</v>
          </cell>
          <cell r="Y1343" t="str">
            <v>Ф.И.О.</v>
          </cell>
          <cell r="Z1343" t="str">
            <v>Центр</v>
          </cell>
          <cell r="AA1343" t="str">
            <v>Daily rate for Sick Leaves</v>
          </cell>
          <cell r="AB1343" t="str">
            <v>Salary</v>
          </cell>
        </row>
        <row r="1344">
          <cell r="A1344">
            <v>10274582</v>
          </cell>
          <cell r="B1344">
            <v>50554</v>
          </cell>
          <cell r="C1344" t="str">
            <v>Казтуганов Канат</v>
          </cell>
          <cell r="D1344">
            <v>156100</v>
          </cell>
          <cell r="E1344">
            <v>66635.16</v>
          </cell>
          <cell r="F1344">
            <v>70213.36</v>
          </cell>
          <cell r="G1344">
            <v>67199.41</v>
          </cell>
          <cell r="H1344">
            <v>77115.46</v>
          </cell>
          <cell r="I1344">
            <v>90904.67</v>
          </cell>
          <cell r="J1344">
            <v>88566.85</v>
          </cell>
          <cell r="K1344">
            <v>94757.12</v>
          </cell>
          <cell r="L1344">
            <v>106089.58</v>
          </cell>
          <cell r="M1344">
            <v>106318.14</v>
          </cell>
          <cell r="N1344">
            <v>71805.49</v>
          </cell>
          <cell r="O1344">
            <v>74089.84</v>
          </cell>
          <cell r="P1344">
            <v>70595.32</v>
          </cell>
          <cell r="Q1344">
            <v>984290.3999999999</v>
          </cell>
          <cell r="R1344">
            <v>12</v>
          </cell>
          <cell r="S1344">
            <v>64624.32</v>
          </cell>
          <cell r="T1344">
            <v>2590.90060851927</v>
          </cell>
          <cell r="U1344">
            <v>5109.255999999999</v>
          </cell>
          <cell r="V1344">
            <v>919666.08</v>
          </cell>
          <cell r="W1344" t="str">
            <v>Daily rate for Vacation</v>
          </cell>
          <cell r="X1344" t="str">
            <v>NN</v>
          </cell>
          <cell r="Y1344" t="str">
            <v>Ф.И.О.</v>
          </cell>
          <cell r="Z1344" t="str">
            <v>Центр</v>
          </cell>
          <cell r="AA1344" t="str">
            <v>Daily rate for Sick Leaves</v>
          </cell>
          <cell r="AB1344" t="str">
            <v>Salary</v>
          </cell>
        </row>
        <row r="1345">
          <cell r="A1345">
            <v>10384861</v>
          </cell>
          <cell r="B1345">
            <v>50555</v>
          </cell>
          <cell r="C1345" t="str">
            <v>Дюмбаев Ануарбек</v>
          </cell>
          <cell r="D1345">
            <v>156100</v>
          </cell>
          <cell r="E1345">
            <v>92867.68</v>
          </cell>
          <cell r="F1345">
            <v>66982.55</v>
          </cell>
          <cell r="G1345">
            <v>67199.59</v>
          </cell>
          <cell r="H1345">
            <v>67307.57</v>
          </cell>
          <cell r="I1345">
            <v>78304.49</v>
          </cell>
          <cell r="J1345">
            <v>71413.85</v>
          </cell>
          <cell r="K1345">
            <v>101111.98</v>
          </cell>
          <cell r="L1345">
            <v>93058.38</v>
          </cell>
          <cell r="M1345">
            <v>108670.98</v>
          </cell>
          <cell r="N1345">
            <v>70595.58</v>
          </cell>
          <cell r="O1345">
            <v>88756.86</v>
          </cell>
          <cell r="P1345">
            <v>89435.49</v>
          </cell>
          <cell r="Q1345">
            <v>995704.9999999999</v>
          </cell>
          <cell r="R1345">
            <v>12</v>
          </cell>
          <cell r="S1345">
            <v>0</v>
          </cell>
          <cell r="T1345">
            <v>2805.1188866351135</v>
          </cell>
          <cell r="U1345">
            <v>5080.127551020408</v>
          </cell>
          <cell r="V1345">
            <v>995704.9999999999</v>
          </cell>
          <cell r="W1345" t="str">
            <v>Daily rate for Vacation</v>
          </cell>
          <cell r="X1345" t="str">
            <v>NN</v>
          </cell>
          <cell r="Y1345" t="str">
            <v>Ф.И.О.</v>
          </cell>
          <cell r="Z1345" t="str">
            <v>Центр</v>
          </cell>
          <cell r="AA1345" t="str">
            <v>Daily rate for Sick Leaves</v>
          </cell>
          <cell r="AB1345" t="str">
            <v>Salary</v>
          </cell>
        </row>
        <row r="1346">
          <cell r="A1346">
            <v>10183162</v>
          </cell>
          <cell r="B1346">
            <v>50556</v>
          </cell>
          <cell r="C1346" t="str">
            <v>Имашев Аманкелди</v>
          </cell>
          <cell r="D1346">
            <v>156250</v>
          </cell>
          <cell r="E1346">
            <v>120629.74</v>
          </cell>
          <cell r="F1346">
            <v>39628.66</v>
          </cell>
          <cell r="G1346">
            <v>90866.56</v>
          </cell>
          <cell r="H1346">
            <v>37479.71</v>
          </cell>
          <cell r="I1346">
            <v>86683.43</v>
          </cell>
          <cell r="J1346">
            <v>19940.57</v>
          </cell>
          <cell r="K1346">
            <v>86079.33</v>
          </cell>
          <cell r="L1346">
            <v>79081.69</v>
          </cell>
          <cell r="M1346">
            <v>82007.15</v>
          </cell>
          <cell r="N1346">
            <v>61320.9</v>
          </cell>
          <cell r="O1346">
            <v>61336.85</v>
          </cell>
          <cell r="P1346">
            <v>81150.08</v>
          </cell>
          <cell r="Q1346">
            <v>846204.67</v>
          </cell>
          <cell r="R1346">
            <v>12</v>
          </cell>
          <cell r="S1346">
            <v>0</v>
          </cell>
          <cell r="T1346">
            <v>2383.943740139734</v>
          </cell>
          <cell r="U1346">
            <v>4430.390942408377</v>
          </cell>
          <cell r="V1346">
            <v>846204.67</v>
          </cell>
          <cell r="W1346" t="str">
            <v>Daily rate for Vacation</v>
          </cell>
          <cell r="X1346" t="str">
            <v>NN</v>
          </cell>
          <cell r="Y1346" t="str">
            <v>Ф.И.О.</v>
          </cell>
          <cell r="Z1346" t="str">
            <v>Центр</v>
          </cell>
          <cell r="AA1346" t="str">
            <v>Daily rate for Sick Leaves</v>
          </cell>
          <cell r="AB1346" t="str">
            <v>Salary</v>
          </cell>
        </row>
        <row r="1347">
          <cell r="A1347">
            <v>10522144</v>
          </cell>
          <cell r="B1347">
            <v>50557</v>
          </cell>
          <cell r="C1347" t="str">
            <v>Жексенов Ракымжан</v>
          </cell>
          <cell r="D1347">
            <v>252100</v>
          </cell>
          <cell r="E1347">
            <v>96969.29</v>
          </cell>
          <cell r="F1347">
            <v>82846.28</v>
          </cell>
          <cell r="G1347">
            <v>88168.08</v>
          </cell>
          <cell r="H1347">
            <v>83762.43</v>
          </cell>
          <cell r="I1347">
            <v>80360.07</v>
          </cell>
          <cell r="J1347">
            <v>80178.71</v>
          </cell>
          <cell r="K1347">
            <v>90464.83</v>
          </cell>
          <cell r="L1347">
            <v>94753.87</v>
          </cell>
          <cell r="M1347">
            <v>96348.49</v>
          </cell>
          <cell r="N1347">
            <v>76673.29</v>
          </cell>
          <cell r="O1347">
            <v>96606.85</v>
          </cell>
          <cell r="P1347">
            <v>75698.45</v>
          </cell>
          <cell r="Q1347">
            <v>1042830.64</v>
          </cell>
          <cell r="R1347">
            <v>12</v>
          </cell>
          <cell r="S1347">
            <v>0</v>
          </cell>
          <cell r="T1347">
            <v>2937.882127563669</v>
          </cell>
          <cell r="U1347">
            <v>5320.564489795918</v>
          </cell>
          <cell r="V1347">
            <v>1042830.64</v>
          </cell>
          <cell r="W1347" t="str">
            <v>Daily rate for Vacation</v>
          </cell>
          <cell r="X1347" t="str">
            <v>NN</v>
          </cell>
          <cell r="Y1347" t="str">
            <v>Ф.И.О.</v>
          </cell>
          <cell r="Z1347" t="str">
            <v>Центр</v>
          </cell>
          <cell r="AA1347" t="str">
            <v>Daily rate for Sick Leaves</v>
          </cell>
          <cell r="AB1347" t="str">
            <v>Salary</v>
          </cell>
        </row>
        <row r="1348">
          <cell r="A1348">
            <v>10541821</v>
          </cell>
          <cell r="B1348">
            <v>50559</v>
          </cell>
          <cell r="C1348" t="str">
            <v>Тажгенов Альбек</v>
          </cell>
          <cell r="D1348">
            <v>156200</v>
          </cell>
          <cell r="E1348">
            <v>90092.5</v>
          </cell>
          <cell r="F1348">
            <v>80970.48</v>
          </cell>
          <cell r="G1348">
            <v>74468.56</v>
          </cell>
          <cell r="H1348">
            <v>71482.71</v>
          </cell>
          <cell r="I1348">
            <v>71575.03</v>
          </cell>
          <cell r="J1348">
            <v>71413.95</v>
          </cell>
          <cell r="K1348">
            <v>84233.35</v>
          </cell>
          <cell r="L1348">
            <v>88602.25</v>
          </cell>
          <cell r="M1348">
            <v>147103.542</v>
          </cell>
          <cell r="N1348">
            <v>70595.85</v>
          </cell>
          <cell r="O1348">
            <v>108313.4</v>
          </cell>
          <cell r="P1348">
            <v>94545.66</v>
          </cell>
          <cell r="Q1348">
            <v>1053397.2820000001</v>
          </cell>
          <cell r="R1348">
            <v>12</v>
          </cell>
          <cell r="S1348">
            <v>34589.18</v>
          </cell>
          <cell r="T1348">
            <v>2870.2053808879878</v>
          </cell>
          <cell r="U1348">
            <v>5094.040510000001</v>
          </cell>
          <cell r="V1348">
            <v>1018808.1020000001</v>
          </cell>
          <cell r="W1348" t="str">
            <v>Daily rate for Vacation</v>
          </cell>
          <cell r="X1348" t="str">
            <v>NN</v>
          </cell>
          <cell r="Y1348" t="str">
            <v>Ф.И.О.</v>
          </cell>
          <cell r="Z1348" t="str">
            <v>Центр</v>
          </cell>
          <cell r="AA1348" t="str">
            <v>Daily rate for Sick Leaves</v>
          </cell>
          <cell r="AB1348" t="str">
            <v>Salary</v>
          </cell>
        </row>
        <row r="1349">
          <cell r="A1349">
            <v>10174952</v>
          </cell>
          <cell r="B1349">
            <v>50600</v>
          </cell>
          <cell r="C1349" t="str">
            <v>Омаров Сарсенбек</v>
          </cell>
          <cell r="D1349">
            <v>173000</v>
          </cell>
          <cell r="E1349">
            <v>138235.27</v>
          </cell>
          <cell r="F1349">
            <v>26128.39</v>
          </cell>
          <cell r="G1349">
            <v>124876.17</v>
          </cell>
          <cell r="H1349">
            <v>28873.45</v>
          </cell>
          <cell r="I1349">
            <v>137188.33</v>
          </cell>
          <cell r="J1349">
            <v>55792.98</v>
          </cell>
          <cell r="K1349">
            <v>123137.44</v>
          </cell>
          <cell r="L1349">
            <v>50359.43</v>
          </cell>
          <cell r="M1349">
            <v>48528.72</v>
          </cell>
          <cell r="N1349">
            <v>93724.4</v>
          </cell>
          <cell r="O1349">
            <v>190907.68</v>
          </cell>
          <cell r="P1349">
            <v>158648.42</v>
          </cell>
          <cell r="Q1349">
            <v>1176400.68</v>
          </cell>
          <cell r="R1349">
            <v>12</v>
          </cell>
          <cell r="S1349">
            <v>86441.21</v>
          </cell>
          <cell r="T1349">
            <v>3070.654355420329</v>
          </cell>
          <cell r="U1349">
            <v>5956.062677595628</v>
          </cell>
          <cell r="V1349">
            <v>1089959.47</v>
          </cell>
          <cell r="W1349" t="str">
            <v>Daily rate for Vacation</v>
          </cell>
          <cell r="X1349" t="str">
            <v>NN</v>
          </cell>
          <cell r="Y1349" t="str">
            <v>Ф.И.О.</v>
          </cell>
          <cell r="Z1349" t="str">
            <v>Центр</v>
          </cell>
          <cell r="AA1349" t="str">
            <v>Daily rate for Sick Leaves</v>
          </cell>
          <cell r="AB1349" t="str">
            <v>Salary</v>
          </cell>
        </row>
        <row r="1350">
          <cell r="A1350">
            <v>10422987</v>
          </cell>
          <cell r="B1350">
            <v>50601</v>
          </cell>
          <cell r="C1350" t="str">
            <v>Ербусинов Багдат</v>
          </cell>
          <cell r="D1350">
            <v>156300</v>
          </cell>
          <cell r="E1350">
            <v>0.27</v>
          </cell>
          <cell r="F1350">
            <v>133417.31</v>
          </cell>
          <cell r="G1350">
            <v>50172.87</v>
          </cell>
          <cell r="H1350">
            <v>85125.84</v>
          </cell>
          <cell r="I1350">
            <v>54277.41</v>
          </cell>
          <cell r="J1350">
            <v>130624.3</v>
          </cell>
          <cell r="K1350">
            <v>89072.36</v>
          </cell>
          <cell r="L1350">
            <v>97378</v>
          </cell>
          <cell r="M1350">
            <v>113371.78</v>
          </cell>
          <cell r="N1350">
            <v>154837.66</v>
          </cell>
          <cell r="O1350">
            <v>94139.77</v>
          </cell>
          <cell r="P1350">
            <v>63573.66</v>
          </cell>
          <cell r="Q1350">
            <v>1065991.23</v>
          </cell>
          <cell r="R1350">
            <v>12</v>
          </cell>
          <cell r="S1350">
            <v>69451.84</v>
          </cell>
          <cell r="T1350">
            <v>2807.469545864323</v>
          </cell>
          <cell r="U1350">
            <v>5727.237873563218</v>
          </cell>
          <cell r="V1350">
            <v>996539.39</v>
          </cell>
          <cell r="W1350" t="str">
            <v>Daily rate for Vacation</v>
          </cell>
          <cell r="X1350" t="str">
            <v>NN</v>
          </cell>
          <cell r="Y1350" t="str">
            <v>Ф.И.О.</v>
          </cell>
          <cell r="Z1350" t="str">
            <v>Центр</v>
          </cell>
          <cell r="AA1350" t="str">
            <v>Daily rate for Sick Leaves</v>
          </cell>
          <cell r="AB1350" t="str">
            <v>Salary</v>
          </cell>
        </row>
        <row r="1351">
          <cell r="A1351">
            <v>10547907</v>
          </cell>
          <cell r="B1351">
            <v>50602</v>
          </cell>
          <cell r="C1351" t="str">
            <v>Конабаев Берик</v>
          </cell>
          <cell r="D1351">
            <v>156100</v>
          </cell>
          <cell r="E1351">
            <v>73943.16</v>
          </cell>
          <cell r="F1351">
            <v>66982.21</v>
          </cell>
          <cell r="G1351">
            <v>74811.96</v>
          </cell>
          <cell r="H1351">
            <v>77116.39</v>
          </cell>
          <cell r="I1351">
            <v>88012.79</v>
          </cell>
          <cell r="J1351">
            <v>88567.39</v>
          </cell>
          <cell r="K1351">
            <v>103551.27</v>
          </cell>
          <cell r="L1351">
            <v>93061.04</v>
          </cell>
          <cell r="M1351">
            <v>106318.06</v>
          </cell>
          <cell r="N1351">
            <v>78564.05</v>
          </cell>
          <cell r="O1351">
            <v>74089.98</v>
          </cell>
          <cell r="P1351">
            <v>78563.81</v>
          </cell>
          <cell r="Q1351">
            <v>1003582.1100000001</v>
          </cell>
          <cell r="R1351">
            <v>12</v>
          </cell>
          <cell r="S1351">
            <v>0</v>
          </cell>
          <cell r="T1351">
            <v>2827.310429344152</v>
          </cell>
          <cell r="U1351">
            <v>5199.907305699482</v>
          </cell>
          <cell r="V1351">
            <v>1003582.1100000001</v>
          </cell>
          <cell r="W1351" t="str">
            <v>Daily rate for Vacation</v>
          </cell>
          <cell r="X1351" t="str">
            <v>NN</v>
          </cell>
          <cell r="Y1351" t="str">
            <v>Ф.И.О.</v>
          </cell>
          <cell r="Z1351" t="str">
            <v>Центр</v>
          </cell>
          <cell r="AA1351" t="str">
            <v>Daily rate for Sick Leaves</v>
          </cell>
          <cell r="AB1351" t="str">
            <v>Salary</v>
          </cell>
        </row>
        <row r="1352">
          <cell r="A1352">
            <v>10008687</v>
          </cell>
          <cell r="B1352">
            <v>50603</v>
          </cell>
          <cell r="C1352" t="str">
            <v>Акмурзиев Зулпухар</v>
          </cell>
          <cell r="D1352">
            <v>156200</v>
          </cell>
          <cell r="E1352">
            <v>119060.45</v>
          </cell>
          <cell r="F1352">
            <v>100112.74</v>
          </cell>
          <cell r="G1352">
            <v>91886.99</v>
          </cell>
          <cell r="H1352">
            <v>0</v>
          </cell>
          <cell r="I1352">
            <v>97603.18</v>
          </cell>
          <cell r="J1352">
            <v>88246.87</v>
          </cell>
          <cell r="K1352">
            <v>101175.87</v>
          </cell>
          <cell r="L1352">
            <v>109006.12</v>
          </cell>
          <cell r="M1352">
            <v>128081.61</v>
          </cell>
          <cell r="N1352">
            <v>86777.29</v>
          </cell>
          <cell r="O1352">
            <v>159546.34</v>
          </cell>
          <cell r="P1352">
            <v>107633.18</v>
          </cell>
          <cell r="Q1352">
            <v>1189130.64</v>
          </cell>
          <cell r="R1352">
            <v>11</v>
          </cell>
          <cell r="S1352">
            <v>52976.31</v>
          </cell>
          <cell r="T1352">
            <v>3491.776784067859</v>
          </cell>
          <cell r="U1352">
            <v>6347.230893854748</v>
          </cell>
          <cell r="V1352">
            <v>1136154.3299999998</v>
          </cell>
          <cell r="W1352" t="str">
            <v>Daily rate for Vacation</v>
          </cell>
          <cell r="X1352" t="str">
            <v>NN</v>
          </cell>
          <cell r="Y1352" t="str">
            <v>Ф.И.О.</v>
          </cell>
          <cell r="Z1352" t="str">
            <v>Центр</v>
          </cell>
          <cell r="AA1352" t="str">
            <v>Daily rate for Sick Leaves</v>
          </cell>
          <cell r="AB1352" t="str">
            <v>Salary</v>
          </cell>
        </row>
        <row r="1353">
          <cell r="A1353">
            <v>10317984</v>
          </cell>
          <cell r="B1353">
            <v>50604</v>
          </cell>
          <cell r="C1353" t="str">
            <v>Бисенбаев Нурбол</v>
          </cell>
          <cell r="D1353">
            <v>156100</v>
          </cell>
          <cell r="E1353">
            <v>66634.81</v>
          </cell>
          <cell r="F1353">
            <v>66982.38</v>
          </cell>
          <cell r="G1353">
            <v>67199.02</v>
          </cell>
          <cell r="H1353">
            <v>78971.35</v>
          </cell>
          <cell r="I1353">
            <v>125533.17</v>
          </cell>
          <cell r="J1353">
            <v>90913.48</v>
          </cell>
          <cell r="K1353">
            <v>87408.46</v>
          </cell>
          <cell r="L1353">
            <v>87806.87</v>
          </cell>
          <cell r="M1353">
            <v>87286.76</v>
          </cell>
          <cell r="N1353">
            <v>70595.25</v>
          </cell>
          <cell r="O1353">
            <v>74089.51</v>
          </cell>
          <cell r="P1353">
            <v>70595.19</v>
          </cell>
          <cell r="Q1353">
            <v>974016.25</v>
          </cell>
          <cell r="R1353">
            <v>12</v>
          </cell>
          <cell r="S1353">
            <v>0</v>
          </cell>
          <cell r="T1353">
            <v>2744.016931485238</v>
          </cell>
          <cell r="U1353">
            <v>4994.955128205128</v>
          </cell>
          <cell r="V1353">
            <v>974016.25</v>
          </cell>
          <cell r="W1353" t="str">
            <v>Daily rate for Vacation</v>
          </cell>
          <cell r="X1353" t="str">
            <v>NN</v>
          </cell>
          <cell r="Y1353" t="str">
            <v>Ф.И.О.</v>
          </cell>
          <cell r="Z1353" t="str">
            <v>Центр</v>
          </cell>
          <cell r="AA1353" t="str">
            <v>Daily rate for Sick Leaves</v>
          </cell>
          <cell r="AB1353" t="str">
            <v>Salary</v>
          </cell>
        </row>
        <row r="1354">
          <cell r="A1354">
            <v>10546710</v>
          </cell>
          <cell r="B1354">
            <v>50605</v>
          </cell>
          <cell r="C1354" t="str">
            <v>Халидуллин Сакен</v>
          </cell>
          <cell r="D1354">
            <v>156200</v>
          </cell>
          <cell r="E1354">
            <v>93730.86</v>
          </cell>
          <cell r="F1354">
            <v>92028.71</v>
          </cell>
          <cell r="G1354">
            <v>84536.38</v>
          </cell>
          <cell r="H1354">
            <v>20531.77</v>
          </cell>
          <cell r="I1354">
            <v>61492.31</v>
          </cell>
          <cell r="J1354">
            <v>81145.61</v>
          </cell>
          <cell r="K1354">
            <v>94035.67</v>
          </cell>
          <cell r="L1354">
            <v>99369.45</v>
          </cell>
          <cell r="M1354">
            <v>119116.19</v>
          </cell>
          <cell r="N1354">
            <v>78917.66</v>
          </cell>
          <cell r="O1354">
            <v>100846</v>
          </cell>
          <cell r="P1354">
            <v>37775.8</v>
          </cell>
          <cell r="Q1354">
            <v>963526.41</v>
          </cell>
          <cell r="R1354">
            <v>12</v>
          </cell>
          <cell r="S1354">
            <v>34508.1</v>
          </cell>
          <cell r="T1354">
            <v>2617.247887085869</v>
          </cell>
          <cell r="U1354">
            <v>5664.7457926829275</v>
          </cell>
          <cell r="V1354">
            <v>929018.31</v>
          </cell>
          <cell r="W1354" t="str">
            <v>Daily rate for Vacation</v>
          </cell>
          <cell r="X1354" t="str">
            <v>NN</v>
          </cell>
          <cell r="Y1354" t="str">
            <v>Ф.И.О.</v>
          </cell>
          <cell r="Z1354" t="str">
            <v>Центр</v>
          </cell>
          <cell r="AA1354" t="str">
            <v>Daily rate for Sick Leaves</v>
          </cell>
          <cell r="AB1354" t="str">
            <v>Salary</v>
          </cell>
        </row>
        <row r="1355">
          <cell r="A1355">
            <v>10551295</v>
          </cell>
          <cell r="B1355">
            <v>50606</v>
          </cell>
          <cell r="C1355" t="str">
            <v>Утепкалиев Асхат</v>
          </cell>
          <cell r="D1355">
            <v>156350</v>
          </cell>
          <cell r="E1355">
            <v>102001.66</v>
          </cell>
          <cell r="F1355">
            <v>44299.21</v>
          </cell>
          <cell r="G1355">
            <v>101874.91</v>
          </cell>
          <cell r="H1355">
            <v>41981.18</v>
          </cell>
          <cell r="I1355">
            <v>97179.56</v>
          </cell>
          <cell r="J1355">
            <v>46920.51</v>
          </cell>
          <cell r="K1355">
            <v>163544.1</v>
          </cell>
          <cell r="L1355">
            <v>103558.91</v>
          </cell>
          <cell r="M1355">
            <v>103795.11</v>
          </cell>
          <cell r="N1355">
            <v>81168.03</v>
          </cell>
          <cell r="O1355">
            <v>81275.05</v>
          </cell>
          <cell r="P1355">
            <v>107557.89</v>
          </cell>
          <cell r="Q1355">
            <v>1075156.12</v>
          </cell>
          <cell r="R1355">
            <v>12</v>
          </cell>
          <cell r="S1355">
            <v>0</v>
          </cell>
          <cell r="T1355">
            <v>3028.950078882128</v>
          </cell>
          <cell r="U1355">
            <v>5599.771458333334</v>
          </cell>
          <cell r="V1355">
            <v>1075156.12</v>
          </cell>
          <cell r="W1355" t="str">
            <v>Daily rate for Vacation</v>
          </cell>
          <cell r="X1355" t="str">
            <v>NN</v>
          </cell>
          <cell r="Y1355" t="str">
            <v>Ф.И.О.</v>
          </cell>
          <cell r="Z1355" t="str">
            <v>Центр</v>
          </cell>
          <cell r="AA1355" t="str">
            <v>Daily rate for Sick Leaves</v>
          </cell>
          <cell r="AB1355" t="str">
            <v>Salary</v>
          </cell>
        </row>
        <row r="1356">
          <cell r="A1356">
            <v>10332236</v>
          </cell>
          <cell r="B1356">
            <v>50607</v>
          </cell>
          <cell r="C1356" t="str">
            <v>Хамзин Акaдил</v>
          </cell>
          <cell r="D1356">
            <v>156200</v>
          </cell>
          <cell r="E1356">
            <v>115979.57</v>
          </cell>
          <cell r="F1356">
            <v>115398.29</v>
          </cell>
          <cell r="G1356">
            <v>103271.38</v>
          </cell>
          <cell r="H1356">
            <v>98889.81</v>
          </cell>
          <cell r="I1356">
            <v>99017.6</v>
          </cell>
          <cell r="J1356">
            <v>112047.3</v>
          </cell>
          <cell r="K1356">
            <v>111797.93</v>
          </cell>
          <cell r="L1356">
            <v>118580.12</v>
          </cell>
          <cell r="M1356">
            <v>152146.09</v>
          </cell>
          <cell r="N1356">
            <v>89588.84</v>
          </cell>
          <cell r="O1356">
            <v>134166.16</v>
          </cell>
          <cell r="P1356">
            <v>151925.83</v>
          </cell>
          <cell r="Q1356">
            <v>1402808.9200000002</v>
          </cell>
          <cell r="R1356">
            <v>12</v>
          </cell>
          <cell r="S1356">
            <v>46436</v>
          </cell>
          <cell r="T1356">
            <v>3821.1993464052293</v>
          </cell>
          <cell r="U1356">
            <v>6920.27</v>
          </cell>
          <cell r="V1356">
            <v>1356372.9200000002</v>
          </cell>
          <cell r="W1356" t="str">
            <v>Daily rate for Vacation</v>
          </cell>
          <cell r="X1356" t="str">
            <v>NN</v>
          </cell>
          <cell r="Y1356" t="str">
            <v>Ф.И.О.</v>
          </cell>
          <cell r="Z1356" t="str">
            <v>Центр</v>
          </cell>
          <cell r="AA1356" t="str">
            <v>Daily rate for Sick Leaves</v>
          </cell>
          <cell r="AB1356" t="str">
            <v>Salary</v>
          </cell>
        </row>
        <row r="1357">
          <cell r="A1357">
            <v>10553320</v>
          </cell>
          <cell r="B1357">
            <v>50608</v>
          </cell>
          <cell r="C1357" t="str">
            <v>Суленов Максим</v>
          </cell>
          <cell r="D1357">
            <v>156300</v>
          </cell>
          <cell r="E1357">
            <v>51886.19</v>
          </cell>
          <cell r="F1357">
            <v>89865.65</v>
          </cell>
          <cell r="G1357">
            <v>43536.42</v>
          </cell>
          <cell r="H1357">
            <v>136804.76</v>
          </cell>
          <cell r="I1357">
            <v>74512.46</v>
          </cell>
          <cell r="J1357">
            <v>122955.16</v>
          </cell>
          <cell r="K1357">
            <v>90077.65</v>
          </cell>
          <cell r="L1357">
            <v>94922.82</v>
          </cell>
          <cell r="M1357">
            <v>110033.99</v>
          </cell>
          <cell r="N1357">
            <v>153428.09</v>
          </cell>
          <cell r="O1357">
            <v>102391.7</v>
          </cell>
          <cell r="P1357">
            <v>64789.66</v>
          </cell>
          <cell r="Q1357">
            <v>1135204.55</v>
          </cell>
          <cell r="R1357">
            <v>12</v>
          </cell>
          <cell r="S1357">
            <v>73255.26</v>
          </cell>
          <cell r="T1357">
            <v>2991.743548568853</v>
          </cell>
          <cell r="U1357">
            <v>5709.404784946237</v>
          </cell>
          <cell r="V1357">
            <v>1061949.29</v>
          </cell>
          <cell r="W1357" t="str">
            <v>Daily rate for Vacation</v>
          </cell>
          <cell r="X1357" t="str">
            <v>NN</v>
          </cell>
          <cell r="Y1357" t="str">
            <v>Ф.И.О.</v>
          </cell>
          <cell r="Z1357" t="str">
            <v>Центр</v>
          </cell>
          <cell r="AA1357" t="str">
            <v>Daily rate for Sick Leaves</v>
          </cell>
          <cell r="AB1357" t="str">
            <v>Salary</v>
          </cell>
        </row>
        <row r="1358">
          <cell r="A1358">
            <v>10537021</v>
          </cell>
          <cell r="B1358">
            <v>50609</v>
          </cell>
          <cell r="C1358" t="str">
            <v>Конырова Нурболган</v>
          </cell>
          <cell r="D1358">
            <v>151000</v>
          </cell>
          <cell r="E1358">
            <v>133030.23</v>
          </cell>
          <cell r="F1358">
            <v>0.51</v>
          </cell>
          <cell r="G1358">
            <v>174905.82</v>
          </cell>
          <cell r="H1358">
            <v>83926.93</v>
          </cell>
          <cell r="I1358">
            <v>35091.01</v>
          </cell>
          <cell r="J1358">
            <v>139174.41</v>
          </cell>
          <cell r="K1358">
            <v>80503.89</v>
          </cell>
          <cell r="L1358">
            <v>126300.52</v>
          </cell>
          <cell r="M1358">
            <v>119406.11</v>
          </cell>
          <cell r="N1358">
            <v>70023.53</v>
          </cell>
          <cell r="O1358">
            <v>80164.5</v>
          </cell>
          <cell r="P1358">
            <v>69757.48</v>
          </cell>
          <cell r="Q1358">
            <v>1112284.9400000002</v>
          </cell>
          <cell r="R1358">
            <v>12</v>
          </cell>
          <cell r="S1358">
            <v>40761.74</v>
          </cell>
          <cell r="T1358">
            <v>3018.71534820825</v>
          </cell>
          <cell r="U1358">
            <v>6303.077647058824</v>
          </cell>
          <cell r="V1358">
            <v>1071523.2000000002</v>
          </cell>
          <cell r="W1358" t="str">
            <v>Daily rate for Vacation</v>
          </cell>
          <cell r="X1358" t="str">
            <v>NN</v>
          </cell>
          <cell r="Y1358" t="str">
            <v>Ф.И.О.</v>
          </cell>
          <cell r="Z1358" t="str">
            <v>Центр</v>
          </cell>
          <cell r="AA1358" t="str">
            <v>Daily rate for Sick Leaves</v>
          </cell>
          <cell r="AB1358" t="str">
            <v>Salary</v>
          </cell>
        </row>
        <row r="1359">
          <cell r="A1359">
            <v>10324658</v>
          </cell>
          <cell r="B1359">
            <v>50610</v>
          </cell>
          <cell r="C1359" t="str">
            <v>Харченков Николай</v>
          </cell>
          <cell r="D1359">
            <v>156300</v>
          </cell>
          <cell r="E1359">
            <v>66168.17</v>
          </cell>
          <cell r="F1359">
            <v>117270.6</v>
          </cell>
          <cell r="G1359">
            <v>55375.55</v>
          </cell>
          <cell r="H1359">
            <v>132540.96</v>
          </cell>
          <cell r="I1359">
            <v>68749.1</v>
          </cell>
          <cell r="J1359">
            <v>146863.05</v>
          </cell>
          <cell r="K1359">
            <v>95815.65</v>
          </cell>
          <cell r="L1359">
            <v>114804.56</v>
          </cell>
          <cell r="M1359">
            <v>222722.36</v>
          </cell>
          <cell r="N1359">
            <v>90238.76</v>
          </cell>
          <cell r="O1359">
            <v>126127.77</v>
          </cell>
          <cell r="P1359">
            <v>72598.69</v>
          </cell>
          <cell r="Q1359">
            <v>1309275.2199999997</v>
          </cell>
          <cell r="R1359">
            <v>12</v>
          </cell>
          <cell r="S1359">
            <v>82149.11</v>
          </cell>
          <cell r="T1359">
            <v>3457.082798061753</v>
          </cell>
          <cell r="U1359">
            <v>6597.452204301073</v>
          </cell>
          <cell r="V1359">
            <v>1227126.1099999996</v>
          </cell>
          <cell r="W1359" t="str">
            <v>Daily rate for Vacation</v>
          </cell>
          <cell r="X1359" t="str">
            <v>NN</v>
          </cell>
          <cell r="Y1359" t="str">
            <v>Ф.И.О.</v>
          </cell>
          <cell r="Z1359" t="str">
            <v>Центр</v>
          </cell>
          <cell r="AA1359" t="str">
            <v>Daily rate for Sick Leaves</v>
          </cell>
          <cell r="AB1359" t="str">
            <v>Salary</v>
          </cell>
        </row>
        <row r="1360">
          <cell r="A1360">
            <v>10175162</v>
          </cell>
          <cell r="B1360">
            <v>50611</v>
          </cell>
          <cell r="C1360" t="str">
            <v>Мектепов Сакен</v>
          </cell>
          <cell r="D1360">
            <v>156100</v>
          </cell>
          <cell r="E1360">
            <v>73924.34</v>
          </cell>
          <cell r="F1360">
            <v>76231.18</v>
          </cell>
          <cell r="G1360">
            <v>81117.55</v>
          </cell>
          <cell r="H1360">
            <v>85651.77</v>
          </cell>
          <cell r="I1360">
            <v>86168.65</v>
          </cell>
          <cell r="J1360">
            <v>90913.19</v>
          </cell>
          <cell r="K1360">
            <v>87408.37</v>
          </cell>
          <cell r="L1360">
            <v>87805.52</v>
          </cell>
          <cell r="M1360">
            <v>87287.1</v>
          </cell>
          <cell r="N1360">
            <v>70595.39</v>
          </cell>
          <cell r="O1360">
            <v>74089.45</v>
          </cell>
          <cell r="P1360">
            <v>70595.93</v>
          </cell>
          <cell r="Q1360">
            <v>971788.44</v>
          </cell>
          <cell r="R1360">
            <v>12</v>
          </cell>
          <cell r="S1360">
            <v>0</v>
          </cell>
          <cell r="T1360">
            <v>2737.740703177823</v>
          </cell>
          <cell r="U1360">
            <v>4983.530461538461</v>
          </cell>
          <cell r="V1360">
            <v>971788.44</v>
          </cell>
          <cell r="W1360" t="str">
            <v>Daily rate for Vacation</v>
          </cell>
          <cell r="X1360" t="str">
            <v>NN</v>
          </cell>
          <cell r="Y1360" t="str">
            <v>Ф.И.О.</v>
          </cell>
          <cell r="Z1360" t="str">
            <v>Центр</v>
          </cell>
          <cell r="AA1360" t="str">
            <v>Daily rate for Sick Leaves</v>
          </cell>
          <cell r="AB1360" t="str">
            <v>Salary</v>
          </cell>
        </row>
        <row r="1361">
          <cell r="A1361">
            <v>10208163</v>
          </cell>
          <cell r="B1361">
            <v>50612</v>
          </cell>
          <cell r="C1361" t="str">
            <v>Сариев Бисен</v>
          </cell>
          <cell r="D1361">
            <v>156300</v>
          </cell>
          <cell r="E1361">
            <v>165225.69</v>
          </cell>
          <cell r="F1361">
            <v>17865.33</v>
          </cell>
          <cell r="G1361">
            <v>128988.47</v>
          </cell>
          <cell r="H1361">
            <v>44870.11</v>
          </cell>
          <cell r="I1361">
            <v>118881.43</v>
          </cell>
          <cell r="J1361">
            <v>57096.59</v>
          </cell>
          <cell r="K1361">
            <v>113824.91</v>
          </cell>
          <cell r="L1361">
            <v>105957.47</v>
          </cell>
          <cell r="M1361">
            <v>104593.34</v>
          </cell>
          <cell r="N1361">
            <v>83704.78</v>
          </cell>
          <cell r="O1361">
            <v>163689.16</v>
          </cell>
          <cell r="P1361">
            <v>96073.17</v>
          </cell>
          <cell r="Q1361">
            <v>1200770.45</v>
          </cell>
          <cell r="R1361">
            <v>12</v>
          </cell>
          <cell r="S1361">
            <v>73378.46</v>
          </cell>
          <cell r="T1361">
            <v>3176.1099560513862</v>
          </cell>
          <cell r="U1361">
            <v>5665.286381909547</v>
          </cell>
          <cell r="V1361">
            <v>1127391.99</v>
          </cell>
          <cell r="W1361" t="str">
            <v>Daily rate for Vacation</v>
          </cell>
          <cell r="X1361" t="str">
            <v>NN</v>
          </cell>
          <cell r="Y1361" t="str">
            <v>Ф.И.О.</v>
          </cell>
          <cell r="Z1361" t="str">
            <v>Центр</v>
          </cell>
          <cell r="AA1361" t="str">
            <v>Daily rate for Sick Leaves</v>
          </cell>
          <cell r="AB1361" t="str">
            <v>Salary</v>
          </cell>
        </row>
        <row r="1362">
          <cell r="A1362">
            <v>10371964</v>
          </cell>
          <cell r="B1362">
            <v>50613</v>
          </cell>
          <cell r="C1362" t="str">
            <v>Нигметов Муханбет</v>
          </cell>
          <cell r="D1362">
            <v>156100</v>
          </cell>
          <cell r="E1362">
            <v>20075.66</v>
          </cell>
          <cell r="F1362">
            <v>9223.56</v>
          </cell>
          <cell r="G1362">
            <v>84649.35</v>
          </cell>
          <cell r="H1362">
            <v>87887.67</v>
          </cell>
          <cell r="I1362">
            <v>88000.48</v>
          </cell>
          <cell r="J1362">
            <v>77611.43</v>
          </cell>
          <cell r="K1362">
            <v>99297.17</v>
          </cell>
          <cell r="L1362">
            <v>99070.74</v>
          </cell>
          <cell r="M1362">
            <v>117106.38</v>
          </cell>
          <cell r="N1362">
            <v>76673.66</v>
          </cell>
          <cell r="O1362">
            <v>109525.88</v>
          </cell>
          <cell r="P1362">
            <v>96861.84</v>
          </cell>
          <cell r="Q1362">
            <v>965983.82</v>
          </cell>
          <cell r="R1362">
            <v>12</v>
          </cell>
          <cell r="S1362">
            <v>85400.26</v>
          </cell>
          <cell r="T1362">
            <v>2480.7965967996397</v>
          </cell>
          <cell r="U1362">
            <v>5755.448104575163</v>
          </cell>
          <cell r="V1362">
            <v>880583.5599999999</v>
          </cell>
          <cell r="W1362" t="str">
            <v>Daily rate for Vacation</v>
          </cell>
          <cell r="X1362" t="str">
            <v>NN</v>
          </cell>
          <cell r="Y1362" t="str">
            <v>Ф.И.О.</v>
          </cell>
          <cell r="Z1362" t="str">
            <v>Центр</v>
          </cell>
          <cell r="AA1362" t="str">
            <v>Daily rate for Sick Leaves</v>
          </cell>
          <cell r="AB1362" t="str">
            <v>Salary</v>
          </cell>
        </row>
        <row r="1363">
          <cell r="A1363">
            <v>10477769</v>
          </cell>
          <cell r="B1363">
            <v>50614</v>
          </cell>
          <cell r="C1363" t="str">
            <v>Бекимов Сарсемби</v>
          </cell>
          <cell r="D1363">
            <v>156300</v>
          </cell>
          <cell r="E1363">
            <v>63504.05</v>
          </cell>
          <cell r="F1363">
            <v>89865.21</v>
          </cell>
          <cell r="G1363">
            <v>43536.98</v>
          </cell>
          <cell r="H1363">
            <v>103994</v>
          </cell>
          <cell r="I1363">
            <v>49600.58</v>
          </cell>
          <cell r="J1363">
            <v>112871.53</v>
          </cell>
          <cell r="K1363">
            <v>78871.94</v>
          </cell>
          <cell r="L1363">
            <v>90298.6</v>
          </cell>
          <cell r="M1363">
            <v>99895.72</v>
          </cell>
          <cell r="N1363">
            <v>136234.86</v>
          </cell>
          <cell r="O1363">
            <v>87709.88</v>
          </cell>
          <cell r="P1363">
            <v>54158.54</v>
          </cell>
          <cell r="Q1363">
            <v>1010541.89</v>
          </cell>
          <cell r="R1363">
            <v>12</v>
          </cell>
          <cell r="S1363">
            <v>62035.76</v>
          </cell>
          <cell r="T1363">
            <v>2672.1493407707912</v>
          </cell>
          <cell r="U1363">
            <v>5018.550952380952</v>
          </cell>
          <cell r="V1363">
            <v>948506.13</v>
          </cell>
          <cell r="W1363" t="str">
            <v>Daily rate for Vacation</v>
          </cell>
          <cell r="X1363" t="str">
            <v>NN</v>
          </cell>
          <cell r="Y1363" t="str">
            <v>Ф.И.О.</v>
          </cell>
          <cell r="Z1363" t="str">
            <v>Центр</v>
          </cell>
          <cell r="AA1363" t="str">
            <v>Daily rate for Sick Leaves</v>
          </cell>
          <cell r="AB1363" t="str">
            <v>Salary</v>
          </cell>
        </row>
        <row r="1364">
          <cell r="A1364">
            <v>10297961</v>
          </cell>
          <cell r="B1364">
            <v>50615</v>
          </cell>
          <cell r="C1364" t="str">
            <v>Шихамов Шарипжан</v>
          </cell>
          <cell r="D1364">
            <v>156100</v>
          </cell>
          <cell r="E1364">
            <v>90057.71</v>
          </cell>
          <cell r="F1364">
            <v>90526.61</v>
          </cell>
          <cell r="G1364">
            <v>90819.27</v>
          </cell>
          <cell r="H1364">
            <v>104101.17</v>
          </cell>
          <cell r="I1364">
            <v>108980.23</v>
          </cell>
          <cell r="J1364">
            <v>136945.74</v>
          </cell>
          <cell r="K1364">
            <v>129346.81</v>
          </cell>
          <cell r="L1364">
            <v>130775.26</v>
          </cell>
          <cell r="M1364">
            <v>145396.79</v>
          </cell>
          <cell r="N1364">
            <v>154970.62</v>
          </cell>
          <cell r="O1364">
            <v>164466.11</v>
          </cell>
          <cell r="P1364">
            <v>100642.2</v>
          </cell>
          <cell r="Q1364">
            <v>1447028.5199999998</v>
          </cell>
          <cell r="R1364">
            <v>12</v>
          </cell>
          <cell r="S1364">
            <v>101760.1</v>
          </cell>
          <cell r="T1364">
            <v>3789.9155397791296</v>
          </cell>
          <cell r="U1364">
            <v>6970.302694300516</v>
          </cell>
          <cell r="V1364">
            <v>1345268.4199999997</v>
          </cell>
          <cell r="W1364" t="str">
            <v>Daily rate for Vacation</v>
          </cell>
          <cell r="X1364" t="str">
            <v>NN</v>
          </cell>
          <cell r="Y1364" t="str">
            <v>Ф.И.О.</v>
          </cell>
          <cell r="Z1364" t="str">
            <v>Центр</v>
          </cell>
          <cell r="AA1364" t="str">
            <v>Daily rate for Sick Leaves</v>
          </cell>
          <cell r="AB1364" t="str">
            <v>Salary</v>
          </cell>
        </row>
        <row r="1365">
          <cell r="A1365">
            <v>10145967</v>
          </cell>
          <cell r="B1365">
            <v>50616</v>
          </cell>
          <cell r="C1365" t="str">
            <v>Курмангалиев Канат</v>
          </cell>
          <cell r="D1365">
            <v>156100</v>
          </cell>
          <cell r="E1365">
            <v>108458.19</v>
          </cell>
          <cell r="F1365">
            <v>87462.41</v>
          </cell>
          <cell r="G1365">
            <v>87746.03</v>
          </cell>
          <cell r="H1365">
            <v>77685.95</v>
          </cell>
          <cell r="I1365">
            <v>87756.42</v>
          </cell>
          <cell r="J1365">
            <v>77610.57</v>
          </cell>
          <cell r="K1365">
            <v>110274.38</v>
          </cell>
          <cell r="L1365">
            <v>100467.73</v>
          </cell>
          <cell r="M1365">
            <v>117106.42</v>
          </cell>
          <cell r="N1365">
            <v>83433.62</v>
          </cell>
          <cell r="O1365">
            <v>96607.15</v>
          </cell>
          <cell r="P1365">
            <v>98696.63</v>
          </cell>
          <cell r="Q1365">
            <v>1133305.5</v>
          </cell>
          <cell r="R1365">
            <v>12</v>
          </cell>
          <cell r="S1365">
            <v>0</v>
          </cell>
          <cell r="T1365">
            <v>3192.7696078431372</v>
          </cell>
          <cell r="U1365">
            <v>5872.0492227979275</v>
          </cell>
          <cell r="V1365">
            <v>1133305.5</v>
          </cell>
          <cell r="W1365" t="str">
            <v>Daily rate for Vacation</v>
          </cell>
          <cell r="X1365" t="str">
            <v>NN</v>
          </cell>
          <cell r="Y1365" t="str">
            <v>Ф.И.О.</v>
          </cell>
          <cell r="Z1365" t="str">
            <v>Центр</v>
          </cell>
          <cell r="AA1365" t="str">
            <v>Daily rate for Sick Leaves</v>
          </cell>
          <cell r="AB1365" t="str">
            <v>Salary</v>
          </cell>
        </row>
        <row r="1366">
          <cell r="A1366">
            <v>10016397</v>
          </cell>
          <cell r="B1366">
            <v>50617</v>
          </cell>
          <cell r="C1366" t="str">
            <v>Габбасов Алдамжар</v>
          </cell>
          <cell r="D1366">
            <v>156100</v>
          </cell>
          <cell r="E1366">
            <v>80299.51</v>
          </cell>
          <cell r="F1366">
            <v>93723.14</v>
          </cell>
          <cell r="G1366">
            <v>88168.51</v>
          </cell>
          <cell r="H1366">
            <v>105425.24</v>
          </cell>
          <cell r="I1366">
            <v>95402.59</v>
          </cell>
          <cell r="J1366">
            <v>111985.11</v>
          </cell>
          <cell r="K1366">
            <v>93862.32</v>
          </cell>
          <cell r="L1366">
            <v>94959</v>
          </cell>
          <cell r="M1366">
            <v>93502.08</v>
          </cell>
          <cell r="N1366">
            <v>76673.61</v>
          </cell>
          <cell r="O1366">
            <v>80631.6</v>
          </cell>
          <cell r="P1366">
            <v>78290.07</v>
          </cell>
          <cell r="Q1366">
            <v>1092922.7799999998</v>
          </cell>
          <cell r="R1366">
            <v>12</v>
          </cell>
          <cell r="S1366">
            <v>0</v>
          </cell>
          <cell r="T1366">
            <v>3079.0026481857108</v>
          </cell>
          <cell r="U1366">
            <v>5604.732205128204</v>
          </cell>
          <cell r="V1366">
            <v>1092922.7799999998</v>
          </cell>
          <cell r="W1366" t="str">
            <v>Daily rate for Vacation</v>
          </cell>
          <cell r="X1366" t="str">
            <v>NN</v>
          </cell>
          <cell r="Y1366" t="str">
            <v>Ф.И.О.</v>
          </cell>
          <cell r="Z1366" t="str">
            <v>Центр</v>
          </cell>
          <cell r="AA1366" t="str">
            <v>Daily rate for Sick Leaves</v>
          </cell>
          <cell r="AB1366" t="str">
            <v>Salary</v>
          </cell>
        </row>
        <row r="1367">
          <cell r="A1367">
            <v>10522232</v>
          </cell>
          <cell r="B1367">
            <v>50618</v>
          </cell>
          <cell r="C1367" t="str">
            <v>Бупежанов Саламат</v>
          </cell>
          <cell r="D1367">
            <v>156100</v>
          </cell>
          <cell r="E1367">
            <v>86840.62</v>
          </cell>
          <cell r="F1367">
            <v>80970.45</v>
          </cell>
          <cell r="G1367">
            <v>96026.06</v>
          </cell>
          <cell r="H1367">
            <v>91001.45</v>
          </cell>
          <cell r="I1367">
            <v>90532.17</v>
          </cell>
          <cell r="J1367">
            <v>90913.64</v>
          </cell>
          <cell r="K1367">
            <v>104843.72</v>
          </cell>
          <cell r="L1367">
            <v>94800.18</v>
          </cell>
          <cell r="M1367">
            <v>93502.51</v>
          </cell>
          <cell r="N1367">
            <v>76673.04</v>
          </cell>
          <cell r="O1367">
            <v>80631.03</v>
          </cell>
          <cell r="P1367">
            <v>76673.43</v>
          </cell>
          <cell r="Q1367">
            <v>1063408.3</v>
          </cell>
          <cell r="R1367">
            <v>12</v>
          </cell>
          <cell r="S1367">
            <v>0</v>
          </cell>
          <cell r="T1367">
            <v>2995.853899030877</v>
          </cell>
          <cell r="U1367">
            <v>5509.887564766839</v>
          </cell>
          <cell r="V1367">
            <v>1063408.3</v>
          </cell>
          <cell r="W1367" t="str">
            <v>Daily rate for Vacation</v>
          </cell>
          <cell r="X1367" t="str">
            <v>NN</v>
          </cell>
          <cell r="Y1367" t="str">
            <v>Ф.И.О.</v>
          </cell>
          <cell r="Z1367" t="str">
            <v>Центр</v>
          </cell>
          <cell r="AA1367" t="str">
            <v>Daily rate for Sick Leaves</v>
          </cell>
          <cell r="AB1367" t="str">
            <v>Salary</v>
          </cell>
        </row>
        <row r="1368">
          <cell r="A1368">
            <v>10235962</v>
          </cell>
          <cell r="B1368">
            <v>50619</v>
          </cell>
          <cell r="C1368" t="str">
            <v>Серикбаева Кансулу</v>
          </cell>
          <cell r="D1368">
            <v>156350</v>
          </cell>
          <cell r="E1368">
            <v>68213.32</v>
          </cell>
          <cell r="F1368">
            <v>66456.79</v>
          </cell>
          <cell r="G1368">
            <v>36870.09</v>
          </cell>
          <cell r="H1368">
            <v>147501.63</v>
          </cell>
          <cell r="I1368">
            <v>38224.24</v>
          </cell>
          <cell r="J1368">
            <v>147488.89</v>
          </cell>
          <cell r="K1368">
            <v>50585.33</v>
          </cell>
          <cell r="L1368">
            <v>156150.39</v>
          </cell>
          <cell r="M1368">
            <v>89836.63</v>
          </cell>
          <cell r="N1368">
            <v>60657.33</v>
          </cell>
          <cell r="O1368">
            <v>91674.66</v>
          </cell>
          <cell r="P1368">
            <v>82814.59</v>
          </cell>
          <cell r="Q1368">
            <v>1036473.8899999999</v>
          </cell>
          <cell r="R1368">
            <v>12</v>
          </cell>
          <cell r="S1368">
            <v>53945.89</v>
          </cell>
          <cell r="T1368">
            <v>2767.996393959883</v>
          </cell>
          <cell r="U1368">
            <v>6027.779141104294</v>
          </cell>
          <cell r="V1368">
            <v>982527.9999999999</v>
          </cell>
          <cell r="W1368" t="str">
            <v>Daily rate for Vacation</v>
          </cell>
          <cell r="X1368" t="str">
            <v>NN</v>
          </cell>
          <cell r="Y1368" t="str">
            <v>Ф.И.О.</v>
          </cell>
          <cell r="Z1368" t="str">
            <v>Центр</v>
          </cell>
          <cell r="AA1368" t="str">
            <v>Daily rate for Sick Leaves</v>
          </cell>
          <cell r="AB1368" t="str">
            <v>Salary</v>
          </cell>
        </row>
        <row r="1369">
          <cell r="A1369">
            <v>10566032</v>
          </cell>
          <cell r="B1369">
            <v>50620</v>
          </cell>
          <cell r="C1369" t="str">
            <v>Турсунов Аскар</v>
          </cell>
          <cell r="D1369">
            <v>186000</v>
          </cell>
          <cell r="E1369">
            <v>0.76</v>
          </cell>
          <cell r="F1369">
            <v>39744.44</v>
          </cell>
          <cell r="G1369">
            <v>95919.67</v>
          </cell>
          <cell r="H1369">
            <v>27996.1</v>
          </cell>
          <cell r="I1369">
            <v>42416.49</v>
          </cell>
          <cell r="J1369">
            <v>29095.18</v>
          </cell>
          <cell r="K1369">
            <v>21634.34</v>
          </cell>
          <cell r="L1369">
            <v>3154.14</v>
          </cell>
          <cell r="M1369">
            <v>0</v>
          </cell>
          <cell r="N1369">
            <v>0</v>
          </cell>
          <cell r="O1369">
            <v>63351.53</v>
          </cell>
          <cell r="P1369">
            <v>77373.85</v>
          </cell>
          <cell r="Q1369">
            <v>400686.5</v>
          </cell>
          <cell r="R1369">
            <v>10</v>
          </cell>
          <cell r="S1369">
            <v>38233.17</v>
          </cell>
          <cell r="T1369">
            <v>1225.3324205544286</v>
          </cell>
          <cell r="U1369">
            <v>3265.3453153153155</v>
          </cell>
          <cell r="V1369">
            <v>362453.33</v>
          </cell>
          <cell r="W1369" t="str">
            <v>Daily rate for Vacation</v>
          </cell>
          <cell r="X1369" t="str">
            <v>NN</v>
          </cell>
          <cell r="Y1369" t="str">
            <v>Ф.И.О.</v>
          </cell>
          <cell r="Z1369" t="str">
            <v>Центр</v>
          </cell>
          <cell r="AA1369" t="str">
            <v>Daily rate for Sick Leaves</v>
          </cell>
          <cell r="AB1369" t="str">
            <v>Salary</v>
          </cell>
        </row>
        <row r="1370">
          <cell r="A1370">
            <v>10096202</v>
          </cell>
          <cell r="B1370">
            <v>50621</v>
          </cell>
          <cell r="C1370" t="str">
            <v>Рыскалиев Рашит</v>
          </cell>
          <cell r="D1370">
            <v>173200</v>
          </cell>
          <cell r="E1370">
            <v>80208.94</v>
          </cell>
          <cell r="F1370">
            <v>34827.58</v>
          </cell>
          <cell r="G1370">
            <v>79972.46</v>
          </cell>
          <cell r="H1370">
            <v>76190.27</v>
          </cell>
          <cell r="I1370">
            <v>76287.94</v>
          </cell>
          <cell r="J1370">
            <v>80797.7</v>
          </cell>
          <cell r="K1370">
            <v>134018.92</v>
          </cell>
          <cell r="L1370">
            <v>171792.76</v>
          </cell>
          <cell r="M1370">
            <v>140964.41</v>
          </cell>
          <cell r="N1370">
            <v>104415.35</v>
          </cell>
          <cell r="O1370">
            <v>111451.93</v>
          </cell>
          <cell r="P1370">
            <v>65260</v>
          </cell>
          <cell r="Q1370">
            <v>1156188.26</v>
          </cell>
          <cell r="R1370">
            <v>12</v>
          </cell>
          <cell r="S1370">
            <v>0</v>
          </cell>
          <cell r="T1370">
            <v>3257.235350462024</v>
          </cell>
          <cell r="U1370">
            <v>5558.597403846154</v>
          </cell>
          <cell r="V1370">
            <v>1156188.26</v>
          </cell>
          <cell r="W1370" t="str">
            <v>Daily rate for Vacation</v>
          </cell>
          <cell r="X1370" t="str">
            <v>NN</v>
          </cell>
          <cell r="Y1370" t="str">
            <v>Ф.И.О.</v>
          </cell>
          <cell r="Z1370" t="str">
            <v>Центр</v>
          </cell>
          <cell r="AA1370" t="str">
            <v>Daily rate for Sick Leaves</v>
          </cell>
          <cell r="AB1370" t="str">
            <v>Salary</v>
          </cell>
        </row>
        <row r="1371">
          <cell r="A1371">
            <v>10366170</v>
          </cell>
          <cell r="B1371">
            <v>50622</v>
          </cell>
          <cell r="C1371" t="str">
            <v>Шнашев Асланбек</v>
          </cell>
          <cell r="D1371">
            <v>151000</v>
          </cell>
          <cell r="E1371">
            <v>37023.82</v>
          </cell>
          <cell r="F1371">
            <v>71474.74</v>
          </cell>
          <cell r="G1371">
            <v>31241.44</v>
          </cell>
          <cell r="H1371">
            <v>74141.34</v>
          </cell>
          <cell r="I1371">
            <v>29804.02</v>
          </cell>
          <cell r="J1371">
            <v>70777.28</v>
          </cell>
          <cell r="K1371">
            <v>53965.81</v>
          </cell>
          <cell r="L1371">
            <v>75865.08</v>
          </cell>
          <cell r="M1371">
            <v>95153.36</v>
          </cell>
          <cell r="N1371">
            <v>79481.53</v>
          </cell>
          <cell r="O1371">
            <v>0</v>
          </cell>
          <cell r="P1371">
            <v>0</v>
          </cell>
          <cell r="Q1371">
            <v>618928.42</v>
          </cell>
          <cell r="R1371">
            <v>10</v>
          </cell>
          <cell r="S1371">
            <v>53561.94</v>
          </cell>
          <cell r="T1371">
            <v>1911.313319810683</v>
          </cell>
          <cell r="U1371">
            <v>3671.210909090909</v>
          </cell>
          <cell r="V1371">
            <v>565366.48</v>
          </cell>
          <cell r="W1371" t="str">
            <v>Daily rate for Vacation</v>
          </cell>
          <cell r="X1371" t="str">
            <v>NN</v>
          </cell>
          <cell r="Y1371" t="str">
            <v>Ф.И.О.</v>
          </cell>
          <cell r="Z1371" t="str">
            <v>Центр</v>
          </cell>
          <cell r="AA1371" t="str">
            <v>Daily rate for Sick Leaves</v>
          </cell>
          <cell r="AB1371" t="str">
            <v>Salary</v>
          </cell>
        </row>
        <row r="1372">
          <cell r="A1372">
            <v>10565435</v>
          </cell>
          <cell r="B1372">
            <v>50623</v>
          </cell>
          <cell r="C1372" t="str">
            <v>Камыспаев Нариман</v>
          </cell>
          <cell r="D1372">
            <v>156100</v>
          </cell>
          <cell r="E1372">
            <v>66634.8</v>
          </cell>
          <cell r="F1372">
            <v>74570.49</v>
          </cell>
          <cell r="G1372">
            <v>67198.91</v>
          </cell>
          <cell r="H1372">
            <v>85211.56</v>
          </cell>
          <cell r="I1372">
            <v>40292.98</v>
          </cell>
          <cell r="J1372">
            <v>98394.02</v>
          </cell>
          <cell r="K1372">
            <v>94213.41</v>
          </cell>
          <cell r="L1372">
            <v>72512.08</v>
          </cell>
          <cell r="M1372">
            <v>106317.74</v>
          </cell>
          <cell r="N1372">
            <v>70595.6</v>
          </cell>
          <cell r="O1372">
            <v>74089.62</v>
          </cell>
          <cell r="P1372">
            <v>70595.16</v>
          </cell>
          <cell r="Q1372">
            <v>920626.37</v>
          </cell>
          <cell r="R1372">
            <v>12</v>
          </cell>
          <cell r="S1372">
            <v>0</v>
          </cell>
          <cell r="T1372">
            <v>2593.605955600631</v>
          </cell>
          <cell r="U1372">
            <v>4949.604139784946</v>
          </cell>
          <cell r="V1372">
            <v>920626.37</v>
          </cell>
          <cell r="W1372" t="str">
            <v>Daily rate for Vacation</v>
          </cell>
          <cell r="X1372" t="str">
            <v>NN</v>
          </cell>
          <cell r="Y1372" t="str">
            <v>Ф.И.О.</v>
          </cell>
          <cell r="Z1372" t="str">
            <v>Центр</v>
          </cell>
          <cell r="AA1372" t="str">
            <v>Daily rate for Sick Leaves</v>
          </cell>
          <cell r="AB1372" t="str">
            <v>Salary</v>
          </cell>
        </row>
        <row r="1373">
          <cell r="A1373">
            <v>10558198</v>
          </cell>
          <cell r="B1373">
            <v>50624</v>
          </cell>
          <cell r="C1373" t="str">
            <v>Казтуганов Кайрат</v>
          </cell>
          <cell r="D1373">
            <v>252100</v>
          </cell>
          <cell r="E1373">
            <v>72393.42</v>
          </cell>
          <cell r="F1373">
            <v>72769.72</v>
          </cell>
          <cell r="G1373">
            <v>73005.46</v>
          </cell>
          <cell r="H1373">
            <v>83762.3</v>
          </cell>
          <cell r="I1373">
            <v>102857.11</v>
          </cell>
          <cell r="J1373">
            <v>96313.73</v>
          </cell>
          <cell r="K1373">
            <v>101334.88</v>
          </cell>
          <cell r="L1373">
            <v>100729.21</v>
          </cell>
          <cell r="M1373">
            <v>114530.99</v>
          </cell>
          <cell r="N1373">
            <v>76673.47</v>
          </cell>
          <cell r="O1373">
            <v>79788.29</v>
          </cell>
          <cell r="P1373">
            <v>76672.77</v>
          </cell>
          <cell r="Q1373">
            <v>1050831.3499999999</v>
          </cell>
          <cell r="R1373">
            <v>12</v>
          </cell>
          <cell r="S1373">
            <v>0</v>
          </cell>
          <cell r="T1373">
            <v>2960.4218785215235</v>
          </cell>
          <cell r="U1373">
            <v>5388.878717948717</v>
          </cell>
          <cell r="V1373">
            <v>1050831.3499999999</v>
          </cell>
          <cell r="W1373" t="str">
            <v>Daily rate for Vacation</v>
          </cell>
          <cell r="X1373" t="str">
            <v>NN</v>
          </cell>
          <cell r="Y1373" t="str">
            <v>Ф.И.О.</v>
          </cell>
          <cell r="Z1373" t="str">
            <v>Центр</v>
          </cell>
          <cell r="AA1373" t="str">
            <v>Daily rate for Sick Leaves</v>
          </cell>
          <cell r="AB1373" t="str">
            <v>Salary</v>
          </cell>
        </row>
        <row r="1374">
          <cell r="A1374">
            <v>10519244</v>
          </cell>
          <cell r="B1374">
            <v>50625</v>
          </cell>
          <cell r="C1374" t="str">
            <v>Тулкибаев Мади</v>
          </cell>
          <cell r="D1374">
            <v>156100</v>
          </cell>
          <cell r="E1374">
            <v>84058.02</v>
          </cell>
          <cell r="F1374">
            <v>83949.17</v>
          </cell>
          <cell r="G1374">
            <v>80875</v>
          </cell>
          <cell r="H1374">
            <v>91775.33</v>
          </cell>
          <cell r="I1374">
            <v>79475.14</v>
          </cell>
          <cell r="J1374">
            <v>73759.56</v>
          </cell>
          <cell r="K1374">
            <v>92403.85</v>
          </cell>
          <cell r="L1374">
            <v>87240.19</v>
          </cell>
          <cell r="M1374">
            <v>98020.77</v>
          </cell>
          <cell r="N1374">
            <v>70595.54</v>
          </cell>
          <cell r="O1374">
            <v>99204.39</v>
          </cell>
          <cell r="P1374">
            <v>80329.24</v>
          </cell>
          <cell r="Q1374">
            <v>1021686.2000000001</v>
          </cell>
          <cell r="R1374">
            <v>12</v>
          </cell>
          <cell r="S1374">
            <v>0</v>
          </cell>
          <cell r="T1374">
            <v>2878.313612801443</v>
          </cell>
          <cell r="U1374">
            <v>5552.642391304348</v>
          </cell>
          <cell r="V1374">
            <v>1021686.2000000001</v>
          </cell>
          <cell r="W1374" t="str">
            <v>Daily rate for Vacation</v>
          </cell>
          <cell r="X1374" t="str">
            <v>NN</v>
          </cell>
          <cell r="Y1374" t="str">
            <v>Ф.И.О.</v>
          </cell>
          <cell r="Z1374" t="str">
            <v>Центр</v>
          </cell>
          <cell r="AA1374" t="str">
            <v>Daily rate for Sick Leaves</v>
          </cell>
          <cell r="AB1374" t="str">
            <v>Salary</v>
          </cell>
        </row>
        <row r="1375">
          <cell r="A1375">
            <v>10567414</v>
          </cell>
          <cell r="B1375">
            <v>50626</v>
          </cell>
          <cell r="C1375" t="str">
            <v>Аксакалов Есен</v>
          </cell>
          <cell r="D1375">
            <v>156100</v>
          </cell>
          <cell r="E1375">
            <v>99705.81</v>
          </cell>
          <cell r="F1375">
            <v>82845.42</v>
          </cell>
          <cell r="G1375">
            <v>82697.18</v>
          </cell>
          <cell r="H1375">
            <v>95380.34</v>
          </cell>
          <cell r="I1375">
            <v>81337.46</v>
          </cell>
          <cell r="J1375">
            <v>91100.45</v>
          </cell>
          <cell r="K1375">
            <v>21008.71</v>
          </cell>
          <cell r="L1375">
            <v>106721.68</v>
          </cell>
          <cell r="M1375">
            <v>96077.33</v>
          </cell>
          <cell r="N1375">
            <v>86667.06</v>
          </cell>
          <cell r="O1375">
            <v>96607.45</v>
          </cell>
          <cell r="P1375">
            <v>98697.33</v>
          </cell>
          <cell r="Q1375">
            <v>1038846.2199999999</v>
          </cell>
          <cell r="R1375">
            <v>12</v>
          </cell>
          <cell r="S1375">
            <v>8242.91</v>
          </cell>
          <cell r="T1375">
            <v>2903.4350631057014</v>
          </cell>
          <cell r="U1375">
            <v>5662.655549450548</v>
          </cell>
          <cell r="V1375">
            <v>1030603.3099999998</v>
          </cell>
          <cell r="W1375" t="str">
            <v>Daily rate for Vacation</v>
          </cell>
          <cell r="X1375" t="str">
            <v>NN</v>
          </cell>
          <cell r="Y1375" t="str">
            <v>Ф.И.О.</v>
          </cell>
          <cell r="Z1375" t="str">
            <v>Центр</v>
          </cell>
          <cell r="AA1375" t="str">
            <v>Daily rate for Sick Leaves</v>
          </cell>
          <cell r="AB1375" t="str">
            <v>Salary</v>
          </cell>
        </row>
        <row r="1376">
          <cell r="A1376">
            <v>10175891</v>
          </cell>
          <cell r="B1376">
            <v>50627</v>
          </cell>
          <cell r="C1376" t="str">
            <v>Досаев Айдархан</v>
          </cell>
          <cell r="D1376">
            <v>156100</v>
          </cell>
          <cell r="E1376">
            <v>48501.28</v>
          </cell>
          <cell r="F1376">
            <v>41400.29</v>
          </cell>
          <cell r="G1376">
            <v>53523.97</v>
          </cell>
          <cell r="H1376">
            <v>67307.61</v>
          </cell>
          <cell r="I1376">
            <v>78304.33</v>
          </cell>
          <cell r="J1376">
            <v>71413.49</v>
          </cell>
          <cell r="K1376">
            <v>68068.19</v>
          </cell>
          <cell r="L1376">
            <v>102419.4</v>
          </cell>
          <cell r="M1376">
            <v>108671.29</v>
          </cell>
          <cell r="N1376">
            <v>78563.44</v>
          </cell>
          <cell r="O1376">
            <v>96606.79</v>
          </cell>
          <cell r="P1376">
            <v>98696.67</v>
          </cell>
          <cell r="Q1376">
            <v>913476.7500000001</v>
          </cell>
          <cell r="R1376">
            <v>12</v>
          </cell>
          <cell r="S1376">
            <v>14494.02</v>
          </cell>
          <cell r="T1376">
            <v>2532.6310851926983</v>
          </cell>
          <cell r="U1376">
            <v>5226.643779069768</v>
          </cell>
          <cell r="V1376">
            <v>898982.7300000001</v>
          </cell>
          <cell r="W1376" t="str">
            <v>Daily rate for Vacation</v>
          </cell>
          <cell r="X1376" t="str">
            <v>NN</v>
          </cell>
          <cell r="Y1376" t="str">
            <v>Ф.И.О.</v>
          </cell>
          <cell r="Z1376" t="str">
            <v>Центр</v>
          </cell>
          <cell r="AA1376" t="str">
            <v>Daily rate for Sick Leaves</v>
          </cell>
          <cell r="AB1376" t="str">
            <v>Salary</v>
          </cell>
        </row>
        <row r="1377">
          <cell r="A1377">
            <v>10567406</v>
          </cell>
          <cell r="B1377">
            <v>50628</v>
          </cell>
          <cell r="C1377" t="str">
            <v>Шамахова Гульнара</v>
          </cell>
          <cell r="D1377">
            <v>156200</v>
          </cell>
          <cell r="E1377">
            <v>96333.1</v>
          </cell>
          <cell r="F1377">
            <v>181578.58</v>
          </cell>
          <cell r="G1377">
            <v>65904.19</v>
          </cell>
          <cell r="H1377">
            <v>211307.22</v>
          </cell>
          <cell r="I1377">
            <v>23828.82</v>
          </cell>
          <cell r="J1377">
            <v>263825.35</v>
          </cell>
          <cell r="K1377">
            <v>164696.29</v>
          </cell>
          <cell r="L1377">
            <v>48595.4</v>
          </cell>
          <cell r="M1377">
            <v>166869.8</v>
          </cell>
          <cell r="N1377">
            <v>142920.18</v>
          </cell>
          <cell r="O1377">
            <v>217569.58</v>
          </cell>
          <cell r="P1377">
            <v>49137.44</v>
          </cell>
          <cell r="Q1377">
            <v>1632565.95</v>
          </cell>
          <cell r="R1377">
            <v>12</v>
          </cell>
          <cell r="S1377">
            <v>75750.49</v>
          </cell>
          <cell r="T1377">
            <v>4385.889846743295</v>
          </cell>
          <cell r="U1377">
            <v>7308.992769953052</v>
          </cell>
          <cell r="V1377">
            <v>1556815.46</v>
          </cell>
          <cell r="W1377" t="str">
            <v>Daily rate for Vacation</v>
          </cell>
          <cell r="X1377" t="str">
            <v>NN</v>
          </cell>
          <cell r="Y1377" t="str">
            <v>Ф.И.О.</v>
          </cell>
          <cell r="Z1377" t="str">
            <v>Центр</v>
          </cell>
          <cell r="AA1377" t="str">
            <v>Daily rate for Sick Leaves</v>
          </cell>
          <cell r="AB1377" t="str">
            <v>Salary</v>
          </cell>
        </row>
        <row r="1378">
          <cell r="A1378">
            <v>10375973</v>
          </cell>
          <cell r="B1378">
            <v>50629</v>
          </cell>
          <cell r="C1378" t="str">
            <v>Балгенжиев Еркин</v>
          </cell>
          <cell r="D1378">
            <v>151000</v>
          </cell>
          <cell r="E1378">
            <v>114298.1</v>
          </cell>
          <cell r="F1378">
            <v>75901.19</v>
          </cell>
          <cell r="G1378">
            <v>88091.46</v>
          </cell>
          <cell r="H1378">
            <v>87746.29</v>
          </cell>
          <cell r="I1378">
            <v>35174.26</v>
          </cell>
          <cell r="J1378">
            <v>83758.48</v>
          </cell>
          <cell r="K1378">
            <v>58565.94</v>
          </cell>
          <cell r="L1378">
            <v>65875.99</v>
          </cell>
          <cell r="M1378">
            <v>78289.14</v>
          </cell>
          <cell r="N1378">
            <v>57413.62</v>
          </cell>
          <cell r="O1378">
            <v>131354.83</v>
          </cell>
          <cell r="P1378">
            <v>40469.51</v>
          </cell>
          <cell r="Q1378">
            <v>916938.8099999999</v>
          </cell>
          <cell r="R1378">
            <v>12</v>
          </cell>
          <cell r="S1378">
            <v>78326.7</v>
          </cell>
          <cell r="T1378">
            <v>2362.553837052062</v>
          </cell>
          <cell r="U1378">
            <v>4012.4981339712917</v>
          </cell>
          <cell r="V1378">
            <v>838612.11</v>
          </cell>
          <cell r="W1378" t="str">
            <v>Daily rate for Vacation</v>
          </cell>
          <cell r="X1378" t="str">
            <v>NN</v>
          </cell>
          <cell r="Y1378" t="str">
            <v>Ф.И.О.</v>
          </cell>
          <cell r="Z1378" t="str">
            <v>Центр</v>
          </cell>
          <cell r="AA1378" t="str">
            <v>Daily rate for Sick Leaves</v>
          </cell>
          <cell r="AB1378" t="str">
            <v>Salary</v>
          </cell>
        </row>
        <row r="1379">
          <cell r="A1379">
            <v>10421861</v>
          </cell>
          <cell r="B1379">
            <v>50630</v>
          </cell>
          <cell r="C1379" t="str">
            <v>Есмагамбетов Талгат</v>
          </cell>
          <cell r="D1379">
            <v>156150</v>
          </cell>
          <cell r="E1379">
            <v>106408.93</v>
          </cell>
          <cell r="F1379">
            <v>92903.2</v>
          </cell>
          <cell r="G1379">
            <v>77564.61</v>
          </cell>
          <cell r="H1379">
            <v>37723.35</v>
          </cell>
          <cell r="I1379">
            <v>86683.07</v>
          </cell>
          <cell r="J1379">
            <v>43976.02</v>
          </cell>
          <cell r="K1379">
            <v>88187.42</v>
          </cell>
          <cell r="L1379">
            <v>79380.72</v>
          </cell>
          <cell r="M1379">
            <v>82007.33</v>
          </cell>
          <cell r="N1379">
            <v>62349.12</v>
          </cell>
          <cell r="O1379">
            <v>61336.22</v>
          </cell>
          <cell r="P1379">
            <v>123083.86</v>
          </cell>
          <cell r="Q1379">
            <v>941603.8499999999</v>
          </cell>
          <cell r="R1379">
            <v>12</v>
          </cell>
          <cell r="S1379">
            <v>37740.08</v>
          </cell>
          <cell r="T1379">
            <v>2546.3820430471037</v>
          </cell>
          <cell r="U1379">
            <v>4409.091560975609</v>
          </cell>
          <cell r="V1379">
            <v>903863.7699999999</v>
          </cell>
          <cell r="W1379" t="str">
            <v>Daily rate for Vacation</v>
          </cell>
          <cell r="X1379" t="str">
            <v>NN</v>
          </cell>
          <cell r="Y1379" t="str">
            <v>Ф.И.О.</v>
          </cell>
          <cell r="Z1379" t="str">
            <v>Центр</v>
          </cell>
          <cell r="AA1379" t="str">
            <v>Daily rate for Sick Leaves</v>
          </cell>
          <cell r="AB1379" t="str">
            <v>Salary</v>
          </cell>
        </row>
        <row r="1380">
          <cell r="A1380">
            <v>10457776</v>
          </cell>
          <cell r="B1380">
            <v>50631</v>
          </cell>
          <cell r="C1380" t="str">
            <v>Сапашев Нурлан</v>
          </cell>
          <cell r="D1380">
            <v>156100</v>
          </cell>
          <cell r="E1380">
            <v>66634.92</v>
          </cell>
          <cell r="F1380">
            <v>71136.77</v>
          </cell>
          <cell r="G1380">
            <v>67198.7</v>
          </cell>
          <cell r="H1380">
            <v>77115.56</v>
          </cell>
          <cell r="I1380">
            <v>81468.55</v>
          </cell>
          <cell r="J1380">
            <v>88567.12</v>
          </cell>
          <cell r="K1380">
            <v>94213.52</v>
          </cell>
          <cell r="L1380">
            <v>92992.11</v>
          </cell>
          <cell r="M1380">
            <v>106318.08</v>
          </cell>
          <cell r="N1380">
            <v>70595.32</v>
          </cell>
          <cell r="O1380">
            <v>74089.98</v>
          </cell>
          <cell r="P1380">
            <v>70596.06</v>
          </cell>
          <cell r="Q1380">
            <v>960926.69</v>
          </cell>
          <cell r="R1380">
            <v>12</v>
          </cell>
          <cell r="S1380">
            <v>0</v>
          </cell>
          <cell r="T1380">
            <v>2707.1407764255127</v>
          </cell>
          <cell r="U1380">
            <v>4927.829179487179</v>
          </cell>
          <cell r="V1380">
            <v>960926.69</v>
          </cell>
          <cell r="W1380" t="str">
            <v>Daily rate for Vacation</v>
          </cell>
          <cell r="X1380" t="str">
            <v>NN</v>
          </cell>
          <cell r="Y1380" t="str">
            <v>Ф.И.О.</v>
          </cell>
          <cell r="Z1380" t="str">
            <v>Центр</v>
          </cell>
          <cell r="AA1380" t="str">
            <v>Daily rate for Sick Leaves</v>
          </cell>
          <cell r="AB1380" t="str">
            <v>Salary</v>
          </cell>
        </row>
        <row r="1381">
          <cell r="A1381">
            <v>10504149</v>
          </cell>
          <cell r="B1381">
            <v>50632</v>
          </cell>
          <cell r="C1381" t="str">
            <v>Орынбасов Жантурган</v>
          </cell>
          <cell r="D1381">
            <v>156300</v>
          </cell>
          <cell r="E1381">
            <v>74704.64</v>
          </cell>
          <cell r="F1381">
            <v>37458.35</v>
          </cell>
          <cell r="G1381">
            <v>85945.99</v>
          </cell>
          <cell r="H1381">
            <v>35416.85</v>
          </cell>
          <cell r="I1381">
            <v>102782.24</v>
          </cell>
          <cell r="J1381">
            <v>49488.49</v>
          </cell>
          <cell r="K1381">
            <v>103390.08</v>
          </cell>
          <cell r="L1381">
            <v>94447.19</v>
          </cell>
          <cell r="M1381">
            <v>97370.11</v>
          </cell>
          <cell r="N1381">
            <v>72512.23</v>
          </cell>
          <cell r="O1381">
            <v>142180.59</v>
          </cell>
          <cell r="P1381">
            <v>103484.63</v>
          </cell>
          <cell r="Q1381">
            <v>999181.39</v>
          </cell>
          <cell r="R1381">
            <v>12</v>
          </cell>
          <cell r="S1381">
            <v>62640.59</v>
          </cell>
          <cell r="T1381">
            <v>2638.440387649313</v>
          </cell>
          <cell r="U1381">
            <v>4955.242328042328</v>
          </cell>
          <cell r="V1381">
            <v>936540.8</v>
          </cell>
          <cell r="W1381" t="str">
            <v>Daily rate for Vacation</v>
          </cell>
          <cell r="X1381" t="str">
            <v>NN</v>
          </cell>
          <cell r="Y1381" t="str">
            <v>Ф.И.О.</v>
          </cell>
          <cell r="Z1381" t="str">
            <v>Центр</v>
          </cell>
          <cell r="AA1381" t="str">
            <v>Daily rate for Sick Leaves</v>
          </cell>
          <cell r="AB1381" t="str">
            <v>Salary</v>
          </cell>
        </row>
        <row r="1382">
          <cell r="A1382">
            <v>10338161</v>
          </cell>
          <cell r="B1382">
            <v>50633</v>
          </cell>
          <cell r="C1382" t="str">
            <v>Кондыбаев Айболат</v>
          </cell>
          <cell r="D1382">
            <v>156250</v>
          </cell>
          <cell r="E1382">
            <v>102002.5</v>
          </cell>
          <cell r="F1382">
            <v>44299.26</v>
          </cell>
          <cell r="G1382">
            <v>101684.71</v>
          </cell>
          <cell r="H1382">
            <v>41905.16</v>
          </cell>
          <cell r="I1382">
            <v>96998.65</v>
          </cell>
          <cell r="J1382">
            <v>46834.46</v>
          </cell>
          <cell r="K1382">
            <v>94835.26</v>
          </cell>
          <cell r="L1382">
            <v>87856.95</v>
          </cell>
          <cell r="M1382">
            <v>89936.7</v>
          </cell>
          <cell r="N1382">
            <v>68551.82</v>
          </cell>
          <cell r="O1382">
            <v>68601.13</v>
          </cell>
          <cell r="P1382">
            <v>90736.19</v>
          </cell>
          <cell r="Q1382">
            <v>934242.79</v>
          </cell>
          <cell r="R1382">
            <v>12</v>
          </cell>
          <cell r="S1382">
            <v>0</v>
          </cell>
          <cell r="T1382">
            <v>2631.9663905792204</v>
          </cell>
          <cell r="U1382">
            <v>4865.847864583334</v>
          </cell>
          <cell r="V1382">
            <v>934242.79</v>
          </cell>
          <cell r="W1382" t="str">
            <v>Daily rate for Vacation</v>
          </cell>
          <cell r="X1382" t="str">
            <v>NN</v>
          </cell>
          <cell r="Y1382" t="str">
            <v>Ф.И.О.</v>
          </cell>
          <cell r="Z1382" t="str">
            <v>Центр</v>
          </cell>
          <cell r="AA1382" t="str">
            <v>Daily rate for Sick Leaves</v>
          </cell>
          <cell r="AB1382" t="str">
            <v>Salary</v>
          </cell>
        </row>
        <row r="1383">
          <cell r="A1383">
            <v>10582243</v>
          </cell>
          <cell r="B1383">
            <v>50634</v>
          </cell>
          <cell r="C1383" t="str">
            <v>Айтуганов Орынбай</v>
          </cell>
          <cell r="D1383">
            <v>156100</v>
          </cell>
          <cell r="E1383">
            <v>83125.75</v>
          </cell>
          <cell r="F1383">
            <v>66982.3</v>
          </cell>
          <cell r="G1383">
            <v>73005.59</v>
          </cell>
          <cell r="H1383">
            <v>73123.4</v>
          </cell>
          <cell r="I1383">
            <v>87816.04</v>
          </cell>
          <cell r="J1383">
            <v>87802.04</v>
          </cell>
          <cell r="K1383">
            <v>99296.96</v>
          </cell>
          <cell r="L1383">
            <v>113158.27</v>
          </cell>
          <cell r="M1383">
            <v>117106.01</v>
          </cell>
          <cell r="N1383">
            <v>119341.58</v>
          </cell>
          <cell r="O1383">
            <v>140687.83</v>
          </cell>
          <cell r="P1383">
            <v>67441.37</v>
          </cell>
          <cell r="Q1383">
            <v>1128887.1400000001</v>
          </cell>
          <cell r="R1383">
            <v>12</v>
          </cell>
          <cell r="S1383">
            <v>78073.78</v>
          </cell>
          <cell r="T1383">
            <v>2960.3711967545646</v>
          </cell>
          <cell r="U1383">
            <v>5361.292653061225</v>
          </cell>
          <cell r="V1383">
            <v>1050813.36</v>
          </cell>
          <cell r="W1383" t="str">
            <v>Daily rate for Vacation</v>
          </cell>
          <cell r="X1383" t="str">
            <v>NN</v>
          </cell>
          <cell r="Y1383" t="str">
            <v>Ф.И.О.</v>
          </cell>
          <cell r="Z1383" t="str">
            <v>Центр</v>
          </cell>
          <cell r="AA1383" t="str">
            <v>Daily rate for Sick Leaves</v>
          </cell>
          <cell r="AB1383" t="str">
            <v>Salary</v>
          </cell>
        </row>
        <row r="1384">
          <cell r="A1384">
            <v>10463033</v>
          </cell>
          <cell r="B1384">
            <v>50636</v>
          </cell>
          <cell r="C1384" t="str">
            <v>Мусаханова Жанна</v>
          </cell>
          <cell r="D1384">
            <v>173000</v>
          </cell>
          <cell r="E1384">
            <v>101964.64</v>
          </cell>
          <cell r="F1384">
            <v>16367.43</v>
          </cell>
          <cell r="G1384">
            <v>99398.81</v>
          </cell>
          <cell r="H1384">
            <v>41946.91</v>
          </cell>
          <cell r="I1384">
            <v>60900.74</v>
          </cell>
          <cell r="J1384">
            <v>58561.61</v>
          </cell>
          <cell r="K1384">
            <v>99621.96</v>
          </cell>
          <cell r="L1384">
            <v>73219.71</v>
          </cell>
          <cell r="M1384">
            <v>41012.66</v>
          </cell>
          <cell r="N1384">
            <v>87551.65</v>
          </cell>
          <cell r="O1384">
            <v>20100</v>
          </cell>
          <cell r="P1384">
            <v>49043.91</v>
          </cell>
          <cell r="Q1384">
            <v>749690.0300000001</v>
          </cell>
          <cell r="R1384">
            <v>12</v>
          </cell>
          <cell r="S1384">
            <v>0</v>
          </cell>
          <cell r="T1384">
            <v>2112.0408778453916</v>
          </cell>
          <cell r="U1384">
            <v>3569.9525238095243</v>
          </cell>
          <cell r="V1384">
            <v>749690.0300000001</v>
          </cell>
          <cell r="W1384" t="str">
            <v>Daily rate for Vacation</v>
          </cell>
          <cell r="X1384" t="str">
            <v>NN</v>
          </cell>
          <cell r="Y1384" t="str">
            <v>Ф.И.О.</v>
          </cell>
          <cell r="Z1384" t="str">
            <v>Центр</v>
          </cell>
          <cell r="AA1384" t="str">
            <v>Daily rate for Sick Leaves</v>
          </cell>
          <cell r="AB1384" t="str">
            <v>Salary</v>
          </cell>
        </row>
        <row r="1385">
          <cell r="A1385">
            <v>10380975</v>
          </cell>
          <cell r="B1385">
            <v>50637</v>
          </cell>
          <cell r="C1385" t="str">
            <v>Нигметов Малик</v>
          </cell>
          <cell r="D1385">
            <v>151000</v>
          </cell>
          <cell r="E1385">
            <v>72831.37</v>
          </cell>
          <cell r="F1385">
            <v>180811.56</v>
          </cell>
          <cell r="G1385">
            <v>18640.45</v>
          </cell>
          <cell r="H1385">
            <v>129192.04</v>
          </cell>
          <cell r="I1385">
            <v>149375.05</v>
          </cell>
          <cell r="J1385">
            <v>60748.36</v>
          </cell>
          <cell r="K1385">
            <v>132965.5</v>
          </cell>
          <cell r="L1385">
            <v>91950.77</v>
          </cell>
          <cell r="M1385">
            <v>112594.41</v>
          </cell>
          <cell r="N1385">
            <v>102002.1</v>
          </cell>
          <cell r="O1385">
            <v>76504.03</v>
          </cell>
          <cell r="P1385">
            <v>130915.43</v>
          </cell>
          <cell r="Q1385">
            <v>1258531.07</v>
          </cell>
          <cell r="R1385">
            <v>12</v>
          </cell>
          <cell r="S1385">
            <v>0</v>
          </cell>
          <cell r="T1385">
            <v>3545.5574430921797</v>
          </cell>
          <cell r="U1385">
            <v>6292.65535</v>
          </cell>
          <cell r="V1385">
            <v>1258531.07</v>
          </cell>
          <cell r="W1385" t="str">
            <v>Daily rate for Vacation</v>
          </cell>
          <cell r="X1385" t="str">
            <v>NN</v>
          </cell>
          <cell r="Y1385" t="str">
            <v>Ф.И.О.</v>
          </cell>
          <cell r="Z1385" t="str">
            <v>Центр</v>
          </cell>
          <cell r="AA1385" t="str">
            <v>Daily rate for Sick Leaves</v>
          </cell>
          <cell r="AB1385" t="str">
            <v>Salary</v>
          </cell>
        </row>
        <row r="1386">
          <cell r="A1386">
            <v>28081975</v>
          </cell>
          <cell r="B1386">
            <v>50638</v>
          </cell>
          <cell r="C1386" t="str">
            <v>Елеукулолв Курмангазы</v>
          </cell>
          <cell r="D1386">
            <v>156250</v>
          </cell>
          <cell r="E1386">
            <v>4108.76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56.41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4165.17</v>
          </cell>
          <cell r="R1386">
            <v>2</v>
          </cell>
          <cell r="S1386">
            <v>0</v>
          </cell>
          <cell r="T1386">
            <v>70.40517241379311</v>
          </cell>
          <cell r="U1386">
            <v>2082.585</v>
          </cell>
          <cell r="V1386">
            <v>4165.17</v>
          </cell>
          <cell r="W1386" t="str">
            <v>Daily rate for Vacation</v>
          </cell>
          <cell r="X1386" t="str">
            <v>NN</v>
          </cell>
          <cell r="Y1386" t="str">
            <v>Ф.И.О.</v>
          </cell>
          <cell r="Z1386" t="str">
            <v>Центр</v>
          </cell>
          <cell r="AA1386" t="str">
            <v>Daily rate for Sick Leaves</v>
          </cell>
          <cell r="AB1386" t="str">
            <v>Salary</v>
          </cell>
        </row>
        <row r="1387">
          <cell r="A1387">
            <v>10104760</v>
          </cell>
          <cell r="B1387">
            <v>50639</v>
          </cell>
          <cell r="C1387" t="str">
            <v>Субиханов Болат</v>
          </cell>
          <cell r="D1387">
            <v>156250</v>
          </cell>
          <cell r="E1387">
            <v>60125.54</v>
          </cell>
          <cell r="F1387">
            <v>39628.97</v>
          </cell>
          <cell r="G1387">
            <v>90866.47</v>
          </cell>
          <cell r="H1387">
            <v>37479.41</v>
          </cell>
          <cell r="I1387">
            <v>86683.64</v>
          </cell>
          <cell r="J1387">
            <v>41879.53</v>
          </cell>
          <cell r="K1387">
            <v>81414.8</v>
          </cell>
          <cell r="L1387">
            <v>78108.17</v>
          </cell>
          <cell r="M1387">
            <v>82006.57</v>
          </cell>
          <cell r="N1387">
            <v>61320.32</v>
          </cell>
          <cell r="O1387">
            <v>61336.27</v>
          </cell>
          <cell r="P1387">
            <v>143713.7</v>
          </cell>
          <cell r="Q1387">
            <v>864563.3900000001</v>
          </cell>
          <cell r="R1387">
            <v>12</v>
          </cell>
          <cell r="S1387">
            <v>62328.92</v>
          </cell>
          <cell r="T1387">
            <v>2260.07006423259</v>
          </cell>
          <cell r="U1387">
            <v>4432.2346408839785</v>
          </cell>
          <cell r="V1387">
            <v>802234.4700000001</v>
          </cell>
          <cell r="W1387" t="str">
            <v>Daily rate for Vacation</v>
          </cell>
          <cell r="X1387" t="str">
            <v>NN</v>
          </cell>
          <cell r="Y1387" t="str">
            <v>Ф.И.О.</v>
          </cell>
          <cell r="Z1387" t="str">
            <v>Центр</v>
          </cell>
          <cell r="AA1387" t="str">
            <v>Daily rate for Sick Leaves</v>
          </cell>
          <cell r="AB1387" t="str">
            <v>Salary</v>
          </cell>
        </row>
        <row r="1388">
          <cell r="A1388">
            <v>10042737</v>
          </cell>
          <cell r="B1388">
            <v>50640</v>
          </cell>
          <cell r="C1388" t="str">
            <v>Тулеуов Турлан</v>
          </cell>
          <cell r="D1388">
            <v>156350</v>
          </cell>
          <cell r="E1388">
            <v>46936.17</v>
          </cell>
          <cell r="F1388">
            <v>42447.22</v>
          </cell>
          <cell r="G1388">
            <v>101684.69</v>
          </cell>
          <cell r="H1388">
            <v>41904.53</v>
          </cell>
          <cell r="I1388">
            <v>96998.75</v>
          </cell>
          <cell r="J1388">
            <v>46834.73</v>
          </cell>
          <cell r="K1388">
            <v>95378.32</v>
          </cell>
          <cell r="L1388">
            <v>86695.05</v>
          </cell>
          <cell r="M1388">
            <v>91122.37</v>
          </cell>
          <cell r="N1388">
            <v>122457.21</v>
          </cell>
          <cell r="O1388">
            <v>83370.16</v>
          </cell>
          <cell r="P1388">
            <v>90735.83</v>
          </cell>
          <cell r="Q1388">
            <v>946565.0299999999</v>
          </cell>
          <cell r="R1388">
            <v>12</v>
          </cell>
          <cell r="S1388">
            <v>0</v>
          </cell>
          <cell r="T1388">
            <v>2666.6808372774394</v>
          </cell>
          <cell r="U1388">
            <v>4854.17964102564</v>
          </cell>
          <cell r="V1388">
            <v>946565.0299999999</v>
          </cell>
          <cell r="W1388" t="str">
            <v>Daily rate for Vacation</v>
          </cell>
          <cell r="X1388" t="str">
            <v>NN</v>
          </cell>
          <cell r="Y1388" t="str">
            <v>Ф.И.О.</v>
          </cell>
          <cell r="Z1388" t="str">
            <v>Центр</v>
          </cell>
          <cell r="AA1388" t="str">
            <v>Daily rate for Sick Leaves</v>
          </cell>
          <cell r="AB1388" t="str">
            <v>Salary</v>
          </cell>
        </row>
        <row r="1389">
          <cell r="A1389">
            <v>10565620</v>
          </cell>
          <cell r="B1389">
            <v>50641</v>
          </cell>
          <cell r="C1389" t="str">
            <v>Аралбаева Гулжанат</v>
          </cell>
          <cell r="D1389">
            <v>151000</v>
          </cell>
          <cell r="E1389">
            <v>80030.12</v>
          </cell>
          <cell r="F1389">
            <v>38052.49</v>
          </cell>
          <cell r="G1389">
            <v>158853.17</v>
          </cell>
          <cell r="H1389">
            <v>28544.15</v>
          </cell>
          <cell r="I1389">
            <v>172281.14</v>
          </cell>
          <cell r="J1389">
            <v>25147.3</v>
          </cell>
          <cell r="K1389">
            <v>162611.87</v>
          </cell>
          <cell r="L1389">
            <v>60095.26</v>
          </cell>
          <cell r="M1389">
            <v>142163.99</v>
          </cell>
          <cell r="N1389">
            <v>73088.56</v>
          </cell>
          <cell r="O1389">
            <v>162351.64</v>
          </cell>
          <cell r="P1389">
            <v>239496.99</v>
          </cell>
          <cell r="Q1389">
            <v>1342716.68</v>
          </cell>
          <cell r="R1389">
            <v>12</v>
          </cell>
          <cell r="S1389">
            <v>88153.92</v>
          </cell>
          <cell r="T1389">
            <v>3534.3778453910304</v>
          </cell>
          <cell r="U1389">
            <v>5917.748867924528</v>
          </cell>
          <cell r="V1389">
            <v>1254562.76</v>
          </cell>
          <cell r="W1389" t="str">
            <v>Daily rate for Vacation</v>
          </cell>
          <cell r="X1389" t="str">
            <v>NN</v>
          </cell>
          <cell r="Y1389" t="str">
            <v>Ф.И.О.</v>
          </cell>
          <cell r="Z1389" t="str">
            <v>Центр</v>
          </cell>
          <cell r="AA1389" t="str">
            <v>Daily rate for Sick Leaves</v>
          </cell>
          <cell r="AB1389" t="str">
            <v>Salary</v>
          </cell>
        </row>
        <row r="1390">
          <cell r="A1390">
            <v>10605951</v>
          </cell>
          <cell r="B1390">
            <v>50642</v>
          </cell>
          <cell r="C1390" t="str">
            <v>Ергалиев Берик</v>
          </cell>
          <cell r="D1390">
            <v>156150</v>
          </cell>
          <cell r="E1390">
            <v>0</v>
          </cell>
          <cell r="F1390">
            <v>73835.92</v>
          </cell>
          <cell r="G1390">
            <v>80047.43</v>
          </cell>
          <cell r="H1390">
            <v>33054.1</v>
          </cell>
          <cell r="I1390">
            <v>56810.03</v>
          </cell>
          <cell r="J1390">
            <v>36924.91</v>
          </cell>
          <cell r="K1390">
            <v>109179</v>
          </cell>
          <cell r="L1390">
            <v>99673.89</v>
          </cell>
          <cell r="M1390">
            <v>103945.23</v>
          </cell>
          <cell r="N1390">
            <v>82432</v>
          </cell>
          <cell r="O1390">
            <v>71798.14</v>
          </cell>
          <cell r="P1390">
            <v>133352.39</v>
          </cell>
          <cell r="Q1390">
            <v>881053.04</v>
          </cell>
          <cell r="R1390">
            <v>11</v>
          </cell>
          <cell r="S1390">
            <v>55609.2</v>
          </cell>
          <cell r="T1390">
            <v>2536.8610240334383</v>
          </cell>
          <cell r="U1390">
            <v>4510.622076502733</v>
          </cell>
          <cell r="V1390">
            <v>825443.8400000001</v>
          </cell>
          <cell r="W1390" t="str">
            <v>Daily rate for Vacation</v>
          </cell>
          <cell r="X1390" t="str">
            <v>NN</v>
          </cell>
          <cell r="Y1390" t="str">
            <v>Ф.И.О.</v>
          </cell>
          <cell r="Z1390" t="str">
            <v>Центр</v>
          </cell>
          <cell r="AA1390" t="str">
            <v>Daily rate for Sick Leaves</v>
          </cell>
          <cell r="AB1390" t="str">
            <v>Salary</v>
          </cell>
        </row>
        <row r="1391">
          <cell r="A1391">
            <v>10599387</v>
          </cell>
          <cell r="B1391">
            <v>50643</v>
          </cell>
          <cell r="C1391" t="str">
            <v>Кошелев Юрий</v>
          </cell>
          <cell r="D1391">
            <v>156250</v>
          </cell>
          <cell r="E1391">
            <v>0</v>
          </cell>
          <cell r="F1391">
            <v>73835.92</v>
          </cell>
          <cell r="G1391">
            <v>36901.06</v>
          </cell>
          <cell r="H1391">
            <v>87746.07</v>
          </cell>
          <cell r="I1391">
            <v>35174.34</v>
          </cell>
          <cell r="J1391">
            <v>83759.12</v>
          </cell>
          <cell r="K1391">
            <v>49870.92</v>
          </cell>
          <cell r="L1391">
            <v>144336.72</v>
          </cell>
          <cell r="M1391">
            <v>67248.8</v>
          </cell>
          <cell r="N1391">
            <v>89312.45</v>
          </cell>
          <cell r="O1391">
            <v>124839.67</v>
          </cell>
          <cell r="P1391">
            <v>95636.36</v>
          </cell>
          <cell r="Q1391">
            <v>888661.43</v>
          </cell>
          <cell r="R1391">
            <v>11</v>
          </cell>
          <cell r="S1391">
            <v>52950.25</v>
          </cell>
          <cell r="T1391">
            <v>2568.4159444342004</v>
          </cell>
          <cell r="U1391">
            <v>4469.043743315508</v>
          </cell>
          <cell r="V1391">
            <v>835711.18</v>
          </cell>
          <cell r="W1391" t="str">
            <v>Daily rate for Vacation</v>
          </cell>
          <cell r="X1391" t="str">
            <v>NN</v>
          </cell>
          <cell r="Y1391" t="str">
            <v>Ф.И.О.</v>
          </cell>
          <cell r="Z1391" t="str">
            <v>Центр</v>
          </cell>
          <cell r="AA1391" t="str">
            <v>Daily rate for Sick Leaves</v>
          </cell>
          <cell r="AB1391" t="str">
            <v>Salary</v>
          </cell>
        </row>
        <row r="1392">
          <cell r="A1392">
            <v>10194443</v>
          </cell>
          <cell r="B1392">
            <v>50644</v>
          </cell>
          <cell r="C1392" t="str">
            <v>Каржаубаев Иса</v>
          </cell>
          <cell r="D1392">
            <v>156250</v>
          </cell>
          <cell r="E1392">
            <v>0</v>
          </cell>
          <cell r="F1392">
            <v>69948.2</v>
          </cell>
          <cell r="G1392">
            <v>88091.09</v>
          </cell>
          <cell r="H1392">
            <v>87746.69</v>
          </cell>
          <cell r="I1392">
            <v>35173.96</v>
          </cell>
          <cell r="J1392">
            <v>83758.74</v>
          </cell>
          <cell r="K1392">
            <v>61518.69</v>
          </cell>
          <cell r="L1392">
            <v>63759.35</v>
          </cell>
          <cell r="M1392">
            <v>78289.25</v>
          </cell>
          <cell r="N1392">
            <v>50236.46</v>
          </cell>
          <cell r="O1392">
            <v>65352.47</v>
          </cell>
          <cell r="P1392">
            <v>40469.32</v>
          </cell>
          <cell r="Q1392">
            <v>724344.2199999999</v>
          </cell>
          <cell r="R1392">
            <v>11</v>
          </cell>
          <cell r="S1392">
            <v>0</v>
          </cell>
          <cell r="T1392">
            <v>2226.1485647550553</v>
          </cell>
          <cell r="U1392">
            <v>3832.5091005290997</v>
          </cell>
          <cell r="V1392">
            <v>724344.2199999999</v>
          </cell>
          <cell r="W1392" t="str">
            <v>Daily rate for Vacation</v>
          </cell>
          <cell r="X1392" t="str">
            <v>NN</v>
          </cell>
          <cell r="Y1392" t="str">
            <v>Ф.И.О.</v>
          </cell>
          <cell r="Z1392" t="str">
            <v>Центр</v>
          </cell>
          <cell r="AA1392" t="str">
            <v>Daily rate for Sick Leaves</v>
          </cell>
          <cell r="AB1392" t="str">
            <v>Salary</v>
          </cell>
        </row>
        <row r="1393">
          <cell r="A1393">
            <v>10154741</v>
          </cell>
          <cell r="B1393">
            <v>50645</v>
          </cell>
          <cell r="C1393" t="str">
            <v>Косниязов Гайнолла</v>
          </cell>
          <cell r="D1393">
            <v>156350</v>
          </cell>
          <cell r="E1393">
            <v>0</v>
          </cell>
          <cell r="F1393">
            <v>121159.54</v>
          </cell>
          <cell r="G1393">
            <v>46804.86</v>
          </cell>
          <cell r="H1393">
            <v>111555.39</v>
          </cell>
          <cell r="I1393">
            <v>44571.27</v>
          </cell>
          <cell r="J1393">
            <v>106476.51</v>
          </cell>
          <cell r="K1393">
            <v>75280.37</v>
          </cell>
          <cell r="L1393">
            <v>79827.38</v>
          </cell>
          <cell r="M1393">
            <v>95220.03</v>
          </cell>
          <cell r="N1393">
            <v>63650.36</v>
          </cell>
          <cell r="O1393">
            <v>82860.29</v>
          </cell>
          <cell r="P1393">
            <v>51266.52</v>
          </cell>
          <cell r="Q1393">
            <v>878672.5200000001</v>
          </cell>
          <cell r="R1393">
            <v>11</v>
          </cell>
          <cell r="S1393">
            <v>0</v>
          </cell>
          <cell r="T1393">
            <v>2700.4503042596352</v>
          </cell>
          <cell r="U1393">
            <v>4854.544309392266</v>
          </cell>
          <cell r="V1393">
            <v>878672.5200000001</v>
          </cell>
          <cell r="W1393" t="str">
            <v>Daily rate for Vacation</v>
          </cell>
          <cell r="X1393" t="str">
            <v>NN</v>
          </cell>
          <cell r="Y1393" t="str">
            <v>Ф.И.О.</v>
          </cell>
          <cell r="Z1393" t="str">
            <v>Центр</v>
          </cell>
          <cell r="AA1393" t="str">
            <v>Daily rate for Sick Leaves</v>
          </cell>
          <cell r="AB1393" t="str">
            <v>Salary</v>
          </cell>
        </row>
        <row r="1394">
          <cell r="A1394">
            <v>10604529</v>
          </cell>
          <cell r="B1394">
            <v>50646</v>
          </cell>
          <cell r="C1394" t="str">
            <v>Сарсенов Али</v>
          </cell>
          <cell r="D1394">
            <v>156350</v>
          </cell>
          <cell r="E1394">
            <v>0</v>
          </cell>
          <cell r="F1394">
            <v>121159.54</v>
          </cell>
          <cell r="G1394">
            <v>46804.86</v>
          </cell>
          <cell r="H1394">
            <v>111555.39</v>
          </cell>
          <cell r="I1394">
            <v>44571.27</v>
          </cell>
          <cell r="J1394">
            <v>106476.51</v>
          </cell>
          <cell r="K1394">
            <v>75280.37</v>
          </cell>
          <cell r="L1394">
            <v>79827.38</v>
          </cell>
          <cell r="M1394">
            <v>96570.03</v>
          </cell>
          <cell r="N1394">
            <v>63650.36</v>
          </cell>
          <cell r="O1394">
            <v>82860.49</v>
          </cell>
          <cell r="P1394">
            <v>51267.32</v>
          </cell>
          <cell r="Q1394">
            <v>880023.52</v>
          </cell>
          <cell r="R1394">
            <v>11</v>
          </cell>
          <cell r="S1394">
            <v>1215</v>
          </cell>
          <cell r="T1394">
            <v>2700.868277091401</v>
          </cell>
          <cell r="U1394">
            <v>4855.295690607735</v>
          </cell>
          <cell r="V1394">
            <v>878808.52</v>
          </cell>
          <cell r="W1394" t="str">
            <v>Daily rate for Vacation</v>
          </cell>
          <cell r="X1394" t="str">
            <v>NN</v>
          </cell>
          <cell r="Y1394" t="str">
            <v>Ф.И.О.</v>
          </cell>
          <cell r="Z1394" t="str">
            <v>Центр</v>
          </cell>
          <cell r="AA1394" t="str">
            <v>Daily rate for Sick Leaves</v>
          </cell>
          <cell r="AB1394" t="str">
            <v>Salary</v>
          </cell>
        </row>
        <row r="1395">
          <cell r="A1395">
            <v>10268668</v>
          </cell>
          <cell r="B1395">
            <v>50647</v>
          </cell>
          <cell r="C1395" t="str">
            <v>Конилов Кайрат</v>
          </cell>
          <cell r="D1395">
            <v>156250</v>
          </cell>
          <cell r="E1395">
            <v>0</v>
          </cell>
          <cell r="F1395">
            <v>74078.33</v>
          </cell>
          <cell r="G1395">
            <v>78219.25</v>
          </cell>
          <cell r="H1395">
            <v>76270.68</v>
          </cell>
          <cell r="I1395">
            <v>76368.16</v>
          </cell>
          <cell r="J1395">
            <v>36924.66</v>
          </cell>
          <cell r="K1395">
            <v>77324.03</v>
          </cell>
          <cell r="L1395">
            <v>69093.06</v>
          </cell>
          <cell r="M1395">
            <v>74076.8</v>
          </cell>
          <cell r="N1395">
            <v>54090.31</v>
          </cell>
          <cell r="O1395">
            <v>54072.82</v>
          </cell>
          <cell r="P1395">
            <v>71564.21</v>
          </cell>
          <cell r="Q1395">
            <v>742082.3099999999</v>
          </cell>
          <cell r="R1395">
            <v>11</v>
          </cell>
          <cell r="S1395">
            <v>0</v>
          </cell>
          <cell r="T1395">
            <v>2280.663562603725</v>
          </cell>
          <cell r="U1395">
            <v>3844.9860621761654</v>
          </cell>
          <cell r="V1395">
            <v>742082.3099999999</v>
          </cell>
          <cell r="W1395" t="str">
            <v>Daily rate for Vacation</v>
          </cell>
          <cell r="X1395" t="str">
            <v>NN</v>
          </cell>
          <cell r="Y1395" t="str">
            <v>Ф.И.О.</v>
          </cell>
          <cell r="Z1395" t="str">
            <v>Центр</v>
          </cell>
          <cell r="AA1395" t="str">
            <v>Daily rate for Sick Leaves</v>
          </cell>
          <cell r="AB1395" t="str">
            <v>Salary</v>
          </cell>
        </row>
        <row r="1396">
          <cell r="A1396">
            <v>10369670</v>
          </cell>
          <cell r="B1396">
            <v>50648</v>
          </cell>
          <cell r="C1396" t="str">
            <v>Губайдуллин Шамхат</v>
          </cell>
          <cell r="D1396">
            <v>156250</v>
          </cell>
          <cell r="E1396">
            <v>0</v>
          </cell>
          <cell r="F1396">
            <v>23295.47</v>
          </cell>
          <cell r="G1396">
            <v>80047.41</v>
          </cell>
          <cell r="H1396">
            <v>33053.93</v>
          </cell>
          <cell r="I1396">
            <v>76368.79</v>
          </cell>
          <cell r="J1396">
            <v>36924.3</v>
          </cell>
          <cell r="K1396">
            <v>62506.36</v>
          </cell>
          <cell r="L1396">
            <v>68088.87</v>
          </cell>
          <cell r="M1396">
            <v>74076.48</v>
          </cell>
          <cell r="N1396">
            <v>54987.19</v>
          </cell>
          <cell r="O1396">
            <v>54072.49</v>
          </cell>
          <cell r="P1396">
            <v>120242.04</v>
          </cell>
          <cell r="Q1396">
            <v>683663.33</v>
          </cell>
          <cell r="R1396">
            <v>11</v>
          </cell>
          <cell r="S1396">
            <v>43809.44</v>
          </cell>
          <cell r="T1396">
            <v>1966.4819288216852</v>
          </cell>
          <cell r="U1396">
            <v>3831.460419161676</v>
          </cell>
          <cell r="V1396">
            <v>639853.8899999999</v>
          </cell>
          <cell r="W1396" t="str">
            <v>Daily rate for Vacation</v>
          </cell>
          <cell r="X1396" t="str">
            <v>NN</v>
          </cell>
          <cell r="Y1396" t="str">
            <v>Ф.И.О.</v>
          </cell>
          <cell r="Z1396" t="str">
            <v>Центр</v>
          </cell>
          <cell r="AA1396" t="str">
            <v>Daily rate for Sick Leaves</v>
          </cell>
          <cell r="AB1396" t="str">
            <v>Salary</v>
          </cell>
        </row>
        <row r="1397">
          <cell r="A1397">
            <v>10604553</v>
          </cell>
          <cell r="B1397">
            <v>50649</v>
          </cell>
          <cell r="C1397" t="str">
            <v>Агисов Женис</v>
          </cell>
          <cell r="D1397">
            <v>156350</v>
          </cell>
          <cell r="E1397">
            <v>0</v>
          </cell>
          <cell r="F1397">
            <v>101867.53</v>
          </cell>
          <cell r="G1397">
            <v>101684.17</v>
          </cell>
          <cell r="H1397">
            <v>41905.01</v>
          </cell>
          <cell r="I1397">
            <v>96998.23</v>
          </cell>
          <cell r="J1397">
            <v>46834.91</v>
          </cell>
          <cell r="K1397">
            <v>95378.5</v>
          </cell>
          <cell r="L1397">
            <v>86785.78</v>
          </cell>
          <cell r="M1397">
            <v>93492.03</v>
          </cell>
          <cell r="N1397">
            <v>68551.64</v>
          </cell>
          <cell r="O1397">
            <v>119650.31</v>
          </cell>
          <cell r="P1397">
            <v>90736.54</v>
          </cell>
          <cell r="Q1397">
            <v>943884.6500000001</v>
          </cell>
          <cell r="R1397">
            <v>11</v>
          </cell>
          <cell r="S1397">
            <v>0</v>
          </cell>
          <cell r="T1397">
            <v>2900.8686766242554</v>
          </cell>
          <cell r="U1397">
            <v>5129.807880434783</v>
          </cell>
          <cell r="V1397">
            <v>943884.6500000001</v>
          </cell>
          <cell r="W1397" t="str">
            <v>Daily rate for Vacation</v>
          </cell>
          <cell r="X1397" t="str">
            <v>NN</v>
          </cell>
          <cell r="Y1397" t="str">
            <v>Ф.И.О.</v>
          </cell>
          <cell r="Z1397" t="str">
            <v>Центр</v>
          </cell>
          <cell r="AA1397" t="str">
            <v>Daily rate for Sick Leaves</v>
          </cell>
          <cell r="AB1397" t="str">
            <v>Salary</v>
          </cell>
        </row>
        <row r="1398">
          <cell r="A1398">
            <v>10298808</v>
          </cell>
          <cell r="B1398">
            <v>50650</v>
          </cell>
          <cell r="C1398" t="str">
            <v>Абенов Аманжол</v>
          </cell>
          <cell r="D1398">
            <v>156350</v>
          </cell>
          <cell r="E1398">
            <v>0</v>
          </cell>
          <cell r="F1398">
            <v>145135.18</v>
          </cell>
          <cell r="G1398">
            <v>120271.02</v>
          </cell>
          <cell r="H1398">
            <v>116005.67</v>
          </cell>
          <cell r="I1398">
            <v>108344.6</v>
          </cell>
          <cell r="J1398">
            <v>95420.71</v>
          </cell>
          <cell r="K1398">
            <v>130517.33</v>
          </cell>
          <cell r="L1398">
            <v>103855.54</v>
          </cell>
          <cell r="M1398">
            <v>110398.14</v>
          </cell>
          <cell r="N1398">
            <v>81979.33</v>
          </cell>
          <cell r="O1398">
            <v>82090.97</v>
          </cell>
          <cell r="P1398">
            <v>108537.85</v>
          </cell>
          <cell r="Q1398">
            <v>1202556.34</v>
          </cell>
          <cell r="R1398">
            <v>11</v>
          </cell>
          <cell r="S1398">
            <v>0</v>
          </cell>
          <cell r="T1398">
            <v>3695.852049910874</v>
          </cell>
          <cell r="U1398">
            <v>6042.9966834170855</v>
          </cell>
          <cell r="V1398">
            <v>1202556.34</v>
          </cell>
          <cell r="W1398" t="str">
            <v>Daily rate for Vacation</v>
          </cell>
          <cell r="X1398" t="str">
            <v>NN</v>
          </cell>
          <cell r="Y1398" t="str">
            <v>Ф.И.О.</v>
          </cell>
          <cell r="Z1398" t="str">
            <v>Центр</v>
          </cell>
          <cell r="AA1398" t="str">
            <v>Daily rate for Sick Leaves</v>
          </cell>
          <cell r="AB1398" t="str">
            <v>Salary</v>
          </cell>
        </row>
        <row r="1399">
          <cell r="A1399">
            <v>10456597</v>
          </cell>
          <cell r="B1399">
            <v>50651</v>
          </cell>
          <cell r="C1399" t="str">
            <v>Горбачев Вячеслав</v>
          </cell>
          <cell r="D1399">
            <v>156150</v>
          </cell>
          <cell r="E1399">
            <v>0</v>
          </cell>
          <cell r="F1399">
            <v>113474.6</v>
          </cell>
          <cell r="G1399">
            <v>97634.42</v>
          </cell>
          <cell r="H1399">
            <v>144066.15</v>
          </cell>
          <cell r="I1399">
            <v>59051.05</v>
          </cell>
          <cell r="J1399">
            <v>162337.05</v>
          </cell>
          <cell r="K1399">
            <v>193070.45</v>
          </cell>
          <cell r="L1399">
            <v>5941.51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775575.23</v>
          </cell>
          <cell r="R1399">
            <v>7</v>
          </cell>
          <cell r="S1399">
            <v>55226.59</v>
          </cell>
          <cell r="T1399">
            <v>3478.9367333140153</v>
          </cell>
          <cell r="U1399">
            <v>8003.873777777778</v>
          </cell>
          <cell r="V1399">
            <v>720348.64</v>
          </cell>
          <cell r="W1399" t="str">
            <v>Daily rate for Vacation</v>
          </cell>
          <cell r="X1399" t="str">
            <v>NN</v>
          </cell>
          <cell r="Y1399" t="str">
            <v>Ф.И.О.</v>
          </cell>
          <cell r="Z1399" t="str">
            <v>Центр</v>
          </cell>
          <cell r="AA1399" t="str">
            <v>Daily rate for Sick Leaves</v>
          </cell>
          <cell r="AB1399" t="str">
            <v>Salary</v>
          </cell>
        </row>
        <row r="1400">
          <cell r="A1400">
            <v>10579706</v>
          </cell>
          <cell r="B1400">
            <v>50652</v>
          </cell>
          <cell r="C1400" t="str">
            <v>Кадиров Бауыржан</v>
          </cell>
          <cell r="D1400">
            <v>156150</v>
          </cell>
          <cell r="E1400">
            <v>0</v>
          </cell>
          <cell r="F1400">
            <v>48444.54</v>
          </cell>
          <cell r="G1400">
            <v>80048.06</v>
          </cell>
          <cell r="H1400">
            <v>33054.08</v>
          </cell>
          <cell r="I1400">
            <v>76368.28</v>
          </cell>
          <cell r="J1400">
            <v>36924.79</v>
          </cell>
          <cell r="K1400">
            <v>77324.15</v>
          </cell>
          <cell r="L1400">
            <v>67995.64</v>
          </cell>
          <cell r="M1400">
            <v>74076.92</v>
          </cell>
          <cell r="N1400">
            <v>55884.75</v>
          </cell>
          <cell r="O1400">
            <v>54072.85</v>
          </cell>
          <cell r="P1400">
            <v>103038.3</v>
          </cell>
          <cell r="Q1400">
            <v>707232.36</v>
          </cell>
          <cell r="R1400">
            <v>11</v>
          </cell>
          <cell r="S1400">
            <v>28595.76</v>
          </cell>
          <cell r="T1400">
            <v>2085.6739811912225</v>
          </cell>
          <cell r="U1400">
            <v>3945.561627906977</v>
          </cell>
          <cell r="V1400">
            <v>678636.6</v>
          </cell>
          <cell r="W1400" t="str">
            <v>Daily rate for Vacation</v>
          </cell>
          <cell r="X1400" t="str">
            <v>NN</v>
          </cell>
          <cell r="Y1400" t="str">
            <v>Ф.И.О.</v>
          </cell>
          <cell r="Z1400" t="str">
            <v>Центр</v>
          </cell>
          <cell r="AA1400" t="str">
            <v>Daily rate for Sick Leaves</v>
          </cell>
          <cell r="AB1400" t="str">
            <v>Salary</v>
          </cell>
        </row>
        <row r="1401">
          <cell r="A1401">
            <v>10176042</v>
          </cell>
          <cell r="B1401">
            <v>50653</v>
          </cell>
          <cell r="C1401" t="str">
            <v>Джулкашев Арыстанбек</v>
          </cell>
          <cell r="D1401">
            <v>156250</v>
          </cell>
          <cell r="E1401">
            <v>0</v>
          </cell>
          <cell r="F1401">
            <v>44556.72</v>
          </cell>
          <cell r="G1401">
            <v>113321.83</v>
          </cell>
          <cell r="H1401">
            <v>33053.61</v>
          </cell>
          <cell r="I1401">
            <v>76368.31</v>
          </cell>
          <cell r="J1401">
            <v>53049.96</v>
          </cell>
          <cell r="K1401">
            <v>93401.87</v>
          </cell>
          <cell r="L1401">
            <v>69088.95</v>
          </cell>
          <cell r="M1401">
            <v>83794.49</v>
          </cell>
          <cell r="N1401">
            <v>77478.33</v>
          </cell>
          <cell r="O1401">
            <v>81173.95</v>
          </cell>
          <cell r="P1401">
            <v>71565.08</v>
          </cell>
          <cell r="Q1401">
            <v>796853.0999999999</v>
          </cell>
          <cell r="R1401">
            <v>11</v>
          </cell>
          <cell r="S1401">
            <v>0</v>
          </cell>
          <cell r="T1401">
            <v>2448.9922552092935</v>
          </cell>
          <cell r="U1401">
            <v>3868.2189320388343</v>
          </cell>
          <cell r="V1401">
            <v>796853.0999999999</v>
          </cell>
          <cell r="W1401" t="str">
            <v>Daily rate for Vacation</v>
          </cell>
          <cell r="X1401" t="str">
            <v>NN</v>
          </cell>
          <cell r="Y1401" t="str">
            <v>Ф.И.О.</v>
          </cell>
          <cell r="Z1401" t="str">
            <v>Центр</v>
          </cell>
          <cell r="AA1401" t="str">
            <v>Daily rate for Sick Leaves</v>
          </cell>
          <cell r="AB1401" t="str">
            <v>Salary</v>
          </cell>
        </row>
        <row r="1402">
          <cell r="A1402">
            <v>10437821</v>
          </cell>
          <cell r="B1402">
            <v>50654</v>
          </cell>
          <cell r="C1402" t="str">
            <v>Кожеков Кенжебай</v>
          </cell>
          <cell r="D1402">
            <v>156300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123317.9</v>
          </cell>
          <cell r="J1402">
            <v>38624.8</v>
          </cell>
          <cell r="K1402">
            <v>111821.82</v>
          </cell>
          <cell r="L1402">
            <v>100419.98</v>
          </cell>
          <cell r="M1402">
            <v>204011.7</v>
          </cell>
          <cell r="N1402">
            <v>102294.47</v>
          </cell>
          <cell r="O1402">
            <v>97422.73</v>
          </cell>
          <cell r="P1402">
            <v>128887.63</v>
          </cell>
          <cell r="Q1402">
            <v>906801.0299999999</v>
          </cell>
          <cell r="R1402">
            <v>8</v>
          </cell>
          <cell r="S1402">
            <v>8242.91</v>
          </cell>
          <cell r="T1402">
            <v>3797.1522988505744</v>
          </cell>
          <cell r="U1402">
            <v>7188.464959999999</v>
          </cell>
          <cell r="V1402">
            <v>898558.1199999999</v>
          </cell>
          <cell r="W1402" t="str">
            <v>Daily rate for Vacation</v>
          </cell>
          <cell r="X1402" t="str">
            <v>NN</v>
          </cell>
          <cell r="Y1402" t="str">
            <v>Ф.И.О.</v>
          </cell>
          <cell r="Z1402" t="str">
            <v>Центр</v>
          </cell>
          <cell r="AA1402" t="str">
            <v>Daily rate for Sick Leaves</v>
          </cell>
          <cell r="AB1402" t="str">
            <v>Salary</v>
          </cell>
        </row>
        <row r="1403">
          <cell r="A1403">
            <v>10479431</v>
          </cell>
          <cell r="B1403">
            <v>50655</v>
          </cell>
          <cell r="C1403" t="str">
            <v>Идрисов Калибай</v>
          </cell>
          <cell r="D1403">
            <v>173200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16531.27</v>
          </cell>
          <cell r="K1403">
            <v>102632.66</v>
          </cell>
          <cell r="L1403">
            <v>147770.53</v>
          </cell>
          <cell r="M1403">
            <v>120840.44</v>
          </cell>
          <cell r="N1403">
            <v>87834.07</v>
          </cell>
          <cell r="O1403">
            <v>208889.35</v>
          </cell>
          <cell r="P1403">
            <v>108832.07</v>
          </cell>
          <cell r="Q1403">
            <v>793330.3900000001</v>
          </cell>
          <cell r="R1403">
            <v>7</v>
          </cell>
          <cell r="S1403">
            <v>0</v>
          </cell>
          <cell r="T1403">
            <v>3831.4034096397186</v>
          </cell>
          <cell r="U1403">
            <v>7083.30705357143</v>
          </cell>
          <cell r="V1403">
            <v>793330.3900000001</v>
          </cell>
          <cell r="W1403" t="str">
            <v>Daily rate for Vacation</v>
          </cell>
          <cell r="X1403" t="str">
            <v>NN</v>
          </cell>
          <cell r="Y1403" t="str">
            <v>Ф.И.О.</v>
          </cell>
          <cell r="Z1403" t="str">
            <v>Центр</v>
          </cell>
          <cell r="AA1403" t="str">
            <v>Daily rate for Sick Leaves</v>
          </cell>
          <cell r="AB1403" t="str">
            <v>Salary</v>
          </cell>
        </row>
        <row r="1404">
          <cell r="A1404">
            <v>10509151</v>
          </cell>
          <cell r="B1404">
            <v>50656</v>
          </cell>
          <cell r="C1404" t="str">
            <v>Акеш Мырза-Бек</v>
          </cell>
          <cell r="D1404">
            <v>184000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54005.11</v>
          </cell>
          <cell r="L1404">
            <v>61232.89</v>
          </cell>
          <cell r="M1404">
            <v>96937.11</v>
          </cell>
          <cell r="N1404">
            <v>72195.48</v>
          </cell>
          <cell r="O1404">
            <v>90935.43</v>
          </cell>
          <cell r="P1404">
            <v>89700.39</v>
          </cell>
          <cell r="Q1404">
            <v>465006.41</v>
          </cell>
          <cell r="R1404">
            <v>6</v>
          </cell>
          <cell r="S1404">
            <v>0</v>
          </cell>
          <cell r="T1404">
            <v>2620.0496393959884</v>
          </cell>
          <cell r="U1404">
            <v>4043.5339999999997</v>
          </cell>
          <cell r="V1404">
            <v>465006.41</v>
          </cell>
          <cell r="W1404" t="str">
            <v>Daily rate for Vacation</v>
          </cell>
          <cell r="X1404" t="str">
            <v>NN</v>
          </cell>
          <cell r="Y1404" t="str">
            <v>Ф.И.О.</v>
          </cell>
          <cell r="Z1404" t="str">
            <v>Центр</v>
          </cell>
          <cell r="AA1404" t="str">
            <v>Daily rate for Sick Leaves</v>
          </cell>
          <cell r="AB1404" t="str">
            <v>Salary</v>
          </cell>
        </row>
        <row r="1405">
          <cell r="A1405">
            <v>10640175</v>
          </cell>
          <cell r="B1405">
            <v>50657</v>
          </cell>
          <cell r="C1405" t="str">
            <v>Абдрахманов Болат</v>
          </cell>
          <cell r="D1405">
            <v>184000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70588.99</v>
          </cell>
          <cell r="L1405">
            <v>54247.74</v>
          </cell>
          <cell r="M1405">
            <v>61137.27</v>
          </cell>
          <cell r="N1405">
            <v>49430.65</v>
          </cell>
          <cell r="O1405">
            <v>69775.72</v>
          </cell>
          <cell r="P1405">
            <v>83019.62</v>
          </cell>
          <cell r="Q1405">
            <v>388199.99</v>
          </cell>
          <cell r="R1405">
            <v>6</v>
          </cell>
          <cell r="S1405">
            <v>0</v>
          </cell>
          <cell r="T1405">
            <v>2187.288652242506</v>
          </cell>
          <cell r="U1405">
            <v>3497.297207207207</v>
          </cell>
          <cell r="V1405">
            <v>388199.99</v>
          </cell>
          <cell r="W1405" t="str">
            <v>Daily rate for Vacation</v>
          </cell>
          <cell r="X1405" t="str">
            <v>NN</v>
          </cell>
          <cell r="Y1405" t="str">
            <v>Ф.И.О.</v>
          </cell>
          <cell r="Z1405" t="str">
            <v>Центр</v>
          </cell>
          <cell r="AA1405" t="str">
            <v>Daily rate for Sick Leaves</v>
          </cell>
          <cell r="AB1405" t="str">
            <v>Salary</v>
          </cell>
        </row>
        <row r="1406">
          <cell r="A1406">
            <v>10238784</v>
          </cell>
          <cell r="B1406">
            <v>50658</v>
          </cell>
          <cell r="C1406" t="str">
            <v>Ерниязов Сарсенгали</v>
          </cell>
          <cell r="D1406">
            <v>184000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55869.04</v>
          </cell>
          <cell r="L1406">
            <v>54248.63</v>
          </cell>
          <cell r="M1406">
            <v>67559.23</v>
          </cell>
          <cell r="N1406">
            <v>66232.73</v>
          </cell>
          <cell r="O1406">
            <v>95042.36</v>
          </cell>
          <cell r="P1406">
            <v>89701.28</v>
          </cell>
          <cell r="Q1406">
            <v>428653.27</v>
          </cell>
          <cell r="R1406">
            <v>6</v>
          </cell>
          <cell r="S1406">
            <v>0</v>
          </cell>
          <cell r="T1406">
            <v>2415.22013748028</v>
          </cell>
          <cell r="U1406">
            <v>4082.4120952380954</v>
          </cell>
          <cell r="V1406">
            <v>428653.27</v>
          </cell>
          <cell r="W1406" t="str">
            <v>Daily rate for Vacation</v>
          </cell>
          <cell r="X1406" t="str">
            <v>NN</v>
          </cell>
          <cell r="Y1406" t="str">
            <v>Ф.И.О.</v>
          </cell>
          <cell r="Z1406" t="str">
            <v>Центр</v>
          </cell>
          <cell r="AA1406" t="str">
            <v>Daily rate for Sick Leaves</v>
          </cell>
          <cell r="AB1406" t="str">
            <v>Salary</v>
          </cell>
        </row>
        <row r="1407">
          <cell r="A1407">
            <v>10640802</v>
          </cell>
          <cell r="B1407">
            <v>50659</v>
          </cell>
          <cell r="C1407" t="str">
            <v>Каратчканов  Мергалим</v>
          </cell>
          <cell r="D1407">
            <v>184000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51304.89</v>
          </cell>
          <cell r="L1407">
            <v>54248.41</v>
          </cell>
          <cell r="M1407">
            <v>71982.03</v>
          </cell>
          <cell r="N1407">
            <v>66849.01</v>
          </cell>
          <cell r="O1407">
            <v>89147.74</v>
          </cell>
          <cell r="P1407">
            <v>81391.22</v>
          </cell>
          <cell r="Q1407">
            <v>414923.30000000005</v>
          </cell>
          <cell r="R1407">
            <v>6</v>
          </cell>
          <cell r="S1407">
            <v>0</v>
          </cell>
          <cell r="T1407">
            <v>2337.8594771241837</v>
          </cell>
          <cell r="U1407">
            <v>3546.352991452992</v>
          </cell>
          <cell r="V1407">
            <v>414923.30000000005</v>
          </cell>
          <cell r="W1407" t="str">
            <v>Daily rate for Vacation</v>
          </cell>
          <cell r="X1407" t="str">
            <v>NN</v>
          </cell>
          <cell r="Y1407" t="str">
            <v>Ф.И.О.</v>
          </cell>
          <cell r="Z1407" t="str">
            <v>Центр</v>
          </cell>
          <cell r="AA1407" t="str">
            <v>Daily rate for Sick Leaves</v>
          </cell>
          <cell r="AB1407" t="str">
            <v>Salary</v>
          </cell>
        </row>
        <row r="1408">
          <cell r="A1408">
            <v>10419948</v>
          </cell>
          <cell r="B1408">
            <v>50660</v>
          </cell>
          <cell r="C1408" t="str">
            <v>Жексенов Багиткалий</v>
          </cell>
          <cell r="D1408">
            <v>184000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56705.4</v>
          </cell>
          <cell r="L1408">
            <v>54248.06</v>
          </cell>
          <cell r="M1408">
            <v>64391.01</v>
          </cell>
          <cell r="N1408">
            <v>75922.15</v>
          </cell>
          <cell r="O1408">
            <v>74090.09</v>
          </cell>
          <cell r="P1408">
            <v>124793.3</v>
          </cell>
          <cell r="Q1408">
            <v>450150.00999999995</v>
          </cell>
          <cell r="R1408">
            <v>6</v>
          </cell>
          <cell r="S1408">
            <v>0</v>
          </cell>
          <cell r="T1408">
            <v>2536.3421794004958</v>
          </cell>
          <cell r="U1408">
            <v>3914.347913043478</v>
          </cell>
          <cell r="V1408">
            <v>450150.00999999995</v>
          </cell>
          <cell r="W1408" t="str">
            <v>Daily rate for Vacation</v>
          </cell>
          <cell r="X1408" t="str">
            <v>NN</v>
          </cell>
          <cell r="Y1408" t="str">
            <v>Ф.И.О.</v>
          </cell>
          <cell r="Z1408" t="str">
            <v>Центр</v>
          </cell>
          <cell r="AA1408" t="str">
            <v>Daily rate for Sick Leaves</v>
          </cell>
          <cell r="AB1408" t="str">
            <v>Salary</v>
          </cell>
        </row>
        <row r="1409">
          <cell r="A1409">
            <v>10238426</v>
          </cell>
          <cell r="B1409">
            <v>50661</v>
          </cell>
          <cell r="C1409" t="str">
            <v>Курманов Жалгас</v>
          </cell>
          <cell r="D1409">
            <v>252100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207541.86</v>
          </cell>
          <cell r="L1409">
            <v>31879.88</v>
          </cell>
          <cell r="M1409">
            <v>179974.62</v>
          </cell>
          <cell r="N1409">
            <v>30953.49</v>
          </cell>
          <cell r="O1409">
            <v>144811.36</v>
          </cell>
          <cell r="P1409">
            <v>39079.94</v>
          </cell>
          <cell r="Q1409">
            <v>634241.1499999999</v>
          </cell>
          <cell r="R1409">
            <v>6</v>
          </cell>
          <cell r="S1409">
            <v>0</v>
          </cell>
          <cell r="T1409">
            <v>3573.5922357448726</v>
          </cell>
          <cell r="U1409">
            <v>5818.72614678899</v>
          </cell>
          <cell r="V1409">
            <v>634241.1499999999</v>
          </cell>
          <cell r="W1409" t="str">
            <v>Daily rate for Vacation</v>
          </cell>
          <cell r="X1409" t="str">
            <v>NN</v>
          </cell>
          <cell r="Y1409" t="str">
            <v>Ф.И.О.</v>
          </cell>
          <cell r="Z1409" t="str">
            <v>Центр</v>
          </cell>
          <cell r="AA1409" t="str">
            <v>Daily rate for Sick Leaves</v>
          </cell>
          <cell r="AB1409" t="str">
            <v>Salary</v>
          </cell>
        </row>
        <row r="1410">
          <cell r="A1410">
            <v>10639650</v>
          </cell>
          <cell r="B1410">
            <v>50662</v>
          </cell>
          <cell r="C1410" t="str">
            <v>Шин Сергей</v>
          </cell>
          <cell r="D1410">
            <v>173200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36443.23</v>
          </cell>
          <cell r="L1410">
            <v>73228.82</v>
          </cell>
          <cell r="M1410">
            <v>57253.12</v>
          </cell>
          <cell r="N1410">
            <v>49683.59</v>
          </cell>
          <cell r="O1410">
            <v>46816.2</v>
          </cell>
          <cell r="P1410">
            <v>53959.11</v>
          </cell>
          <cell r="Q1410">
            <v>317384.07</v>
          </cell>
          <cell r="R1410">
            <v>6</v>
          </cell>
          <cell r="S1410">
            <v>0</v>
          </cell>
          <cell r="T1410">
            <v>1788.28076402975</v>
          </cell>
          <cell r="U1410">
            <v>2644.8672500000002</v>
          </cell>
          <cell r="V1410">
            <v>317384.07</v>
          </cell>
          <cell r="W1410" t="str">
            <v>Daily rate for Vacation</v>
          </cell>
          <cell r="X1410" t="str">
            <v>NN</v>
          </cell>
          <cell r="Y1410" t="str">
            <v>Ф.И.О.</v>
          </cell>
          <cell r="Z1410" t="str">
            <v>Центр</v>
          </cell>
          <cell r="AA1410" t="str">
            <v>Daily rate for Sick Leaves</v>
          </cell>
          <cell r="AB1410" t="str">
            <v>Salary</v>
          </cell>
        </row>
        <row r="1411">
          <cell r="A1411">
            <v>10639730</v>
          </cell>
          <cell r="B1411">
            <v>50663</v>
          </cell>
          <cell r="C1411" t="str">
            <v>Ибраймов Нурлан</v>
          </cell>
          <cell r="D1411">
            <v>173200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34822.59</v>
          </cell>
          <cell r="L1411">
            <v>60612.63</v>
          </cell>
          <cell r="M1411">
            <v>49287.12</v>
          </cell>
          <cell r="N1411">
            <v>33962.51</v>
          </cell>
          <cell r="O1411">
            <v>42921.83</v>
          </cell>
          <cell r="P1411">
            <v>38207.9</v>
          </cell>
          <cell r="Q1411">
            <v>259814.58</v>
          </cell>
          <cell r="R1411">
            <v>6</v>
          </cell>
          <cell r="S1411">
            <v>0</v>
          </cell>
          <cell r="T1411">
            <v>1463.9090601757946</v>
          </cell>
          <cell r="U1411">
            <v>2474.424571428571</v>
          </cell>
          <cell r="V1411">
            <v>259814.58</v>
          </cell>
          <cell r="W1411" t="str">
            <v>Daily rate for Vacation</v>
          </cell>
          <cell r="X1411" t="str">
            <v>NN</v>
          </cell>
          <cell r="Y1411" t="str">
            <v>Ф.И.О.</v>
          </cell>
          <cell r="Z1411" t="str">
            <v>Центр</v>
          </cell>
          <cell r="AA1411" t="str">
            <v>Daily rate for Sick Leaves</v>
          </cell>
          <cell r="AB1411" t="str">
            <v>Salary</v>
          </cell>
        </row>
        <row r="1412">
          <cell r="A1412">
            <v>10640327</v>
          </cell>
          <cell r="B1412">
            <v>50664</v>
          </cell>
          <cell r="C1412" t="str">
            <v>Сисенгалиев Латифулла</v>
          </cell>
          <cell r="D1412">
            <v>184000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53170.57</v>
          </cell>
          <cell r="L1412">
            <v>73194.54</v>
          </cell>
          <cell r="M1412">
            <v>70582.3</v>
          </cell>
          <cell r="N1412">
            <v>43759.22</v>
          </cell>
          <cell r="O1412">
            <v>96607.13</v>
          </cell>
          <cell r="P1412">
            <v>127897.39</v>
          </cell>
          <cell r="Q1412">
            <v>465211.15</v>
          </cell>
          <cell r="R1412">
            <v>6</v>
          </cell>
          <cell r="S1412">
            <v>0</v>
          </cell>
          <cell r="T1412">
            <v>2621.20323416723</v>
          </cell>
          <cell r="U1412">
            <v>4267.9922018348625</v>
          </cell>
          <cell r="V1412">
            <v>465211.15</v>
          </cell>
          <cell r="W1412" t="str">
            <v>Daily rate for Vacation</v>
          </cell>
          <cell r="X1412" t="str">
            <v>NN</v>
          </cell>
          <cell r="Y1412" t="str">
            <v>Ф.И.О.</v>
          </cell>
          <cell r="Z1412" t="str">
            <v>Центр</v>
          </cell>
          <cell r="AA1412" t="str">
            <v>Daily rate for Sick Leaves</v>
          </cell>
          <cell r="AB1412" t="str">
            <v>Salary</v>
          </cell>
        </row>
        <row r="1413">
          <cell r="A1413">
            <v>10642023</v>
          </cell>
          <cell r="B1413">
            <v>50665</v>
          </cell>
          <cell r="C1413" t="str">
            <v>Амиров Кайрат</v>
          </cell>
          <cell r="D1413">
            <v>173200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32646.18</v>
          </cell>
          <cell r="L1413">
            <v>65776.24</v>
          </cell>
          <cell r="M1413">
            <v>46424.44</v>
          </cell>
          <cell r="N1413">
            <v>33962.58</v>
          </cell>
          <cell r="O1413">
            <v>36251.71</v>
          </cell>
          <cell r="P1413">
            <v>43900.27</v>
          </cell>
          <cell r="Q1413">
            <v>258961.41999999998</v>
          </cell>
          <cell r="R1413">
            <v>6</v>
          </cell>
          <cell r="S1413">
            <v>0</v>
          </cell>
          <cell r="T1413">
            <v>1459.1019833220644</v>
          </cell>
          <cell r="U1413">
            <v>2589.6142</v>
          </cell>
          <cell r="V1413">
            <v>258961.41999999998</v>
          </cell>
          <cell r="W1413" t="str">
            <v>Daily rate for Vacation</v>
          </cell>
          <cell r="X1413" t="str">
            <v>NN</v>
          </cell>
          <cell r="Y1413" t="str">
            <v>Ф.И.О.</v>
          </cell>
          <cell r="Z1413" t="str">
            <v>Центр</v>
          </cell>
          <cell r="AA1413" t="str">
            <v>Daily rate for Sick Leaves</v>
          </cell>
          <cell r="AB1413" t="str">
            <v>Salary</v>
          </cell>
        </row>
        <row r="1414">
          <cell r="A1414">
            <v>10615720</v>
          </cell>
          <cell r="B1414">
            <v>50666</v>
          </cell>
          <cell r="C1414" t="str">
            <v>Жарылгасов Нурболат</v>
          </cell>
          <cell r="D1414">
            <v>156200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38735.41</v>
          </cell>
          <cell r="L1414">
            <v>177514.54</v>
          </cell>
          <cell r="M1414">
            <v>79324.67</v>
          </cell>
          <cell r="N1414">
            <v>143707.05</v>
          </cell>
          <cell r="O1414">
            <v>91674.29</v>
          </cell>
          <cell r="P1414">
            <v>82814.21</v>
          </cell>
          <cell r="Q1414">
            <v>613770.1699999999</v>
          </cell>
          <cell r="R1414">
            <v>6</v>
          </cell>
          <cell r="S1414">
            <v>0</v>
          </cell>
          <cell r="T1414">
            <v>3458.2497746224926</v>
          </cell>
          <cell r="U1414">
            <v>6199.698686868686</v>
          </cell>
          <cell r="V1414">
            <v>613770.1699999999</v>
          </cell>
          <cell r="W1414" t="str">
            <v>Daily rate for Vacation</v>
          </cell>
          <cell r="X1414" t="str">
            <v>NN</v>
          </cell>
          <cell r="Y1414" t="str">
            <v>Ф.И.О.</v>
          </cell>
          <cell r="Z1414" t="str">
            <v>Центр</v>
          </cell>
          <cell r="AA1414" t="str">
            <v>Daily rate for Sick Leaves</v>
          </cell>
          <cell r="AB1414" t="str">
            <v>Salary</v>
          </cell>
        </row>
        <row r="1415">
          <cell r="A1415">
            <v>10647377</v>
          </cell>
          <cell r="B1415">
            <v>50667</v>
          </cell>
          <cell r="C1415" t="str">
            <v>Кабылов Марат</v>
          </cell>
          <cell r="D1415">
            <v>173200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73163.7</v>
          </cell>
          <cell r="M1415">
            <v>49942.76</v>
          </cell>
          <cell r="N1415">
            <v>45077.91</v>
          </cell>
          <cell r="O1415">
            <v>45285.82</v>
          </cell>
          <cell r="P1415">
            <v>59223.86</v>
          </cell>
          <cell r="Q1415">
            <v>272694.05</v>
          </cell>
          <cell r="R1415">
            <v>5</v>
          </cell>
          <cell r="S1415">
            <v>0</v>
          </cell>
          <cell r="T1415">
            <v>1843.7731575388777</v>
          </cell>
          <cell r="U1415">
            <v>3098.7960227272724</v>
          </cell>
          <cell r="V1415">
            <v>272694.05</v>
          </cell>
          <cell r="W1415" t="str">
            <v>Daily rate for Vacation</v>
          </cell>
          <cell r="X1415" t="str">
            <v>NN</v>
          </cell>
          <cell r="Y1415" t="str">
            <v>Ф.И.О.</v>
          </cell>
          <cell r="Z1415" t="str">
            <v>Центр</v>
          </cell>
          <cell r="AA1415" t="str">
            <v>Daily rate for Sick Leaves</v>
          </cell>
          <cell r="AB1415" t="str">
            <v>Salary</v>
          </cell>
        </row>
        <row r="1416">
          <cell r="A1416">
            <v>10646091</v>
          </cell>
          <cell r="B1416">
            <v>50668</v>
          </cell>
          <cell r="C1416" t="str">
            <v>Калиновский Андрей</v>
          </cell>
          <cell r="D1416">
            <v>156150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59950.9</v>
          </cell>
          <cell r="M1416">
            <v>63199.87</v>
          </cell>
          <cell r="N1416">
            <v>50236</v>
          </cell>
          <cell r="O1416">
            <v>65352.81</v>
          </cell>
          <cell r="P1416">
            <v>40469.06</v>
          </cell>
          <cell r="Q1416">
            <v>279208.64</v>
          </cell>
          <cell r="R1416">
            <v>5</v>
          </cell>
          <cell r="S1416">
            <v>0</v>
          </cell>
          <cell r="T1416">
            <v>1887.8204192021637</v>
          </cell>
          <cell r="U1416">
            <v>3626.086233766234</v>
          </cell>
          <cell r="V1416">
            <v>279208.64</v>
          </cell>
          <cell r="W1416" t="str">
            <v>Daily rate for Vacation</v>
          </cell>
          <cell r="X1416" t="str">
            <v>NN</v>
          </cell>
          <cell r="Y1416" t="str">
            <v>Ф.И.О.</v>
          </cell>
          <cell r="Z1416" t="str">
            <v>Центр</v>
          </cell>
          <cell r="AA1416" t="str">
            <v>Daily rate for Sick Leaves</v>
          </cell>
          <cell r="AB1416" t="str">
            <v>Salary</v>
          </cell>
        </row>
        <row r="1417">
          <cell r="A1417">
            <v>10646631</v>
          </cell>
          <cell r="B1417">
            <v>50669</v>
          </cell>
          <cell r="C1417" t="str">
            <v>Култаев Сабит</v>
          </cell>
          <cell r="D1417">
            <v>173200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79210.89</v>
          </cell>
          <cell r="M1417">
            <v>90498</v>
          </cell>
          <cell r="N1417">
            <v>49838.86</v>
          </cell>
          <cell r="O1417">
            <v>87124.89</v>
          </cell>
          <cell r="P1417">
            <v>88948.81</v>
          </cell>
          <cell r="Q1417">
            <v>395621.45</v>
          </cell>
          <cell r="R1417">
            <v>5</v>
          </cell>
          <cell r="S1417">
            <v>0</v>
          </cell>
          <cell r="T1417">
            <v>2674.9252873563223</v>
          </cell>
          <cell r="U1417">
            <v>3629.5545871559634</v>
          </cell>
          <cell r="V1417">
            <v>395621.45</v>
          </cell>
          <cell r="W1417" t="str">
            <v>Daily rate for Vacation</v>
          </cell>
          <cell r="X1417" t="str">
            <v>NN</v>
          </cell>
          <cell r="Y1417" t="str">
            <v>Ф.И.О.</v>
          </cell>
          <cell r="Z1417" t="str">
            <v>Центр</v>
          </cell>
          <cell r="AA1417" t="str">
            <v>Daily rate for Sick Leaves</v>
          </cell>
          <cell r="AB1417" t="str">
            <v>Salary</v>
          </cell>
        </row>
        <row r="1418">
          <cell r="A1418">
            <v>10619190</v>
          </cell>
          <cell r="B1418">
            <v>50670</v>
          </cell>
          <cell r="C1418" t="str">
            <v>Сарсенова Жания</v>
          </cell>
          <cell r="D1418">
            <v>173200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15262.6</v>
          </cell>
          <cell r="M1418">
            <v>90984.59</v>
          </cell>
          <cell r="N1418">
            <v>2992.91</v>
          </cell>
          <cell r="O1418">
            <v>80499.94</v>
          </cell>
          <cell r="P1418">
            <v>16430.37</v>
          </cell>
          <cell r="Q1418">
            <v>206170.41</v>
          </cell>
          <cell r="R1418">
            <v>5</v>
          </cell>
          <cell r="S1418">
            <v>0</v>
          </cell>
          <cell r="T1418">
            <v>1393.985192697769</v>
          </cell>
          <cell r="U1418">
            <v>2903.8085915492957</v>
          </cell>
          <cell r="V1418">
            <v>206170.41</v>
          </cell>
          <cell r="W1418" t="str">
            <v>Daily rate for Vacation</v>
          </cell>
          <cell r="X1418" t="str">
            <v>NN</v>
          </cell>
          <cell r="Y1418" t="str">
            <v>Ф.И.О.</v>
          </cell>
          <cell r="Z1418" t="str">
            <v>Центр</v>
          </cell>
          <cell r="AA1418" t="str">
            <v>Daily rate for Sick Leaves</v>
          </cell>
          <cell r="AB1418" t="str">
            <v>Salary</v>
          </cell>
        </row>
        <row r="1419">
          <cell r="A1419">
            <v>10651042</v>
          </cell>
          <cell r="B1419">
            <v>50671</v>
          </cell>
          <cell r="C1419" t="str">
            <v>Суиесинов Нуржау</v>
          </cell>
          <cell r="D1419">
            <v>184000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26737.26</v>
          </cell>
          <cell r="N1419">
            <v>83485.27</v>
          </cell>
          <cell r="O1419">
            <v>90935.23</v>
          </cell>
          <cell r="P1419">
            <v>94500.52</v>
          </cell>
          <cell r="Q1419">
            <v>295658.28</v>
          </cell>
          <cell r="R1419">
            <v>4</v>
          </cell>
          <cell r="S1419">
            <v>0</v>
          </cell>
          <cell r="T1419">
            <v>2498.8022312373228</v>
          </cell>
          <cell r="U1419">
            <v>4412.810149253732</v>
          </cell>
          <cell r="V1419">
            <v>295658.28</v>
          </cell>
          <cell r="W1419" t="str">
            <v>Daily rate for Vacation</v>
          </cell>
          <cell r="X1419" t="str">
            <v>NN</v>
          </cell>
          <cell r="Y1419" t="str">
            <v>Ф.И.О.</v>
          </cell>
          <cell r="Z1419" t="str">
            <v>Центр</v>
          </cell>
          <cell r="AA1419" t="str">
            <v>Daily rate for Sick Leaves</v>
          </cell>
          <cell r="AB1419" t="str">
            <v>Salary</v>
          </cell>
        </row>
        <row r="1420">
          <cell r="A1420">
            <v>10320497</v>
          </cell>
          <cell r="B1420">
            <v>50672</v>
          </cell>
          <cell r="C1420" t="str">
            <v>Боранов Гинолла</v>
          </cell>
          <cell r="D1420">
            <v>184000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24239.96</v>
          </cell>
          <cell r="N1420">
            <v>52671.6</v>
          </cell>
          <cell r="O1420">
            <v>50268.22</v>
          </cell>
          <cell r="P1420">
            <v>67154.72</v>
          </cell>
          <cell r="Q1420">
            <v>194334.5</v>
          </cell>
          <cell r="R1420">
            <v>4</v>
          </cell>
          <cell r="S1420">
            <v>0</v>
          </cell>
          <cell r="T1420">
            <v>1642.4484448951996</v>
          </cell>
          <cell r="U1420">
            <v>3036.4765625</v>
          </cell>
          <cell r="V1420">
            <v>194334.5</v>
          </cell>
          <cell r="W1420" t="str">
            <v>Daily rate for Vacation</v>
          </cell>
          <cell r="X1420" t="str">
            <v>NN</v>
          </cell>
          <cell r="Y1420" t="str">
            <v>Ф.И.О.</v>
          </cell>
          <cell r="Z1420" t="str">
            <v>Центр</v>
          </cell>
          <cell r="AA1420" t="str">
            <v>Daily rate for Sick Leaves</v>
          </cell>
          <cell r="AB1420" t="str">
            <v>Salary</v>
          </cell>
        </row>
        <row r="1421">
          <cell r="A1421">
            <v>10042550</v>
          </cell>
          <cell r="B1421">
            <v>50673</v>
          </cell>
          <cell r="C1421" t="str">
            <v>Амандиков Магауя</v>
          </cell>
          <cell r="D1421">
            <v>156250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63199.76</v>
          </cell>
          <cell r="N1421">
            <v>7578.75</v>
          </cell>
          <cell r="O1421">
            <v>9733.78</v>
          </cell>
          <cell r="P1421">
            <v>50842.17</v>
          </cell>
          <cell r="Q1421">
            <v>131354.46000000002</v>
          </cell>
          <cell r="R1421">
            <v>4</v>
          </cell>
          <cell r="S1421">
            <v>25033.52</v>
          </cell>
          <cell r="T1421">
            <v>898.5880662609874</v>
          </cell>
          <cell r="U1421">
            <v>3797.1764285714294</v>
          </cell>
          <cell r="V1421">
            <v>106320.94000000002</v>
          </cell>
          <cell r="W1421" t="str">
            <v>Daily rate for Vacation</v>
          </cell>
          <cell r="X1421" t="str">
            <v>NN</v>
          </cell>
          <cell r="Y1421" t="str">
            <v>Ф.И.О.</v>
          </cell>
          <cell r="Z1421" t="str">
            <v>Центр</v>
          </cell>
          <cell r="AA1421" t="str">
            <v>Daily rate for Sick Leaves</v>
          </cell>
          <cell r="AB1421" t="str">
            <v>Salary</v>
          </cell>
        </row>
        <row r="1422">
          <cell r="A1422">
            <v>10649129</v>
          </cell>
          <cell r="B1422">
            <v>50674</v>
          </cell>
          <cell r="C1422" t="str">
            <v>Гизатуллин Шамиль</v>
          </cell>
          <cell r="D1422">
            <v>173200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30391.6</v>
          </cell>
          <cell r="N1422">
            <v>63847.2</v>
          </cell>
          <cell r="O1422">
            <v>55348.69</v>
          </cell>
          <cell r="P1422">
            <v>34298.87</v>
          </cell>
          <cell r="Q1422">
            <v>183886.36</v>
          </cell>
          <cell r="R1422">
            <v>4</v>
          </cell>
          <cell r="S1422">
            <v>0</v>
          </cell>
          <cell r="T1422">
            <v>1554.1443542934414</v>
          </cell>
          <cell r="U1422">
            <v>2786.1569696969696</v>
          </cell>
          <cell r="V1422">
            <v>183886.36</v>
          </cell>
          <cell r="W1422" t="str">
            <v>Daily rate for Vacation</v>
          </cell>
          <cell r="X1422" t="str">
            <v>NN</v>
          </cell>
          <cell r="Y1422" t="str">
            <v>Ф.И.О.</v>
          </cell>
          <cell r="Z1422" t="str">
            <v>Центр</v>
          </cell>
          <cell r="AA1422" t="str">
            <v>Daily rate for Sick Leaves</v>
          </cell>
          <cell r="AB1422" t="str">
            <v>Salary</v>
          </cell>
        </row>
        <row r="1423">
          <cell r="A1423">
            <v>10063005</v>
          </cell>
          <cell r="B1423">
            <v>50675</v>
          </cell>
          <cell r="C1423" t="str">
            <v>Сутягина Виктория</v>
          </cell>
          <cell r="D1423">
            <v>188520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114910.71</v>
          </cell>
          <cell r="N1423">
            <v>29954.42</v>
          </cell>
          <cell r="O1423">
            <v>0</v>
          </cell>
          <cell r="P1423">
            <v>0</v>
          </cell>
          <cell r="Q1423">
            <v>144865.13</v>
          </cell>
          <cell r="R1423">
            <v>2</v>
          </cell>
          <cell r="S1423">
            <v>9051.45</v>
          </cell>
          <cell r="T1423">
            <v>2295.7011494252874</v>
          </cell>
          <cell r="U1423">
            <v>5030.136296296296</v>
          </cell>
          <cell r="V1423">
            <v>135813.68</v>
          </cell>
          <cell r="W1423" t="str">
            <v>Daily rate for Vacation</v>
          </cell>
          <cell r="X1423" t="str">
            <v>NN</v>
          </cell>
          <cell r="Y1423" t="str">
            <v>Ф.И.О.</v>
          </cell>
          <cell r="Z1423" t="str">
            <v>Центр</v>
          </cell>
          <cell r="AA1423" t="str">
            <v>Daily rate for Sick Leaves</v>
          </cell>
          <cell r="AB1423" t="str">
            <v>Salary</v>
          </cell>
        </row>
        <row r="1424">
          <cell r="A1424">
            <v>10652985</v>
          </cell>
          <cell r="B1424">
            <v>50676</v>
          </cell>
          <cell r="C1424" t="str">
            <v>Калиев Нурлыбек</v>
          </cell>
          <cell r="D1424">
            <v>188510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71715.53</v>
          </cell>
          <cell r="O1424">
            <v>90935.87</v>
          </cell>
          <cell r="P1424">
            <v>103596.73</v>
          </cell>
          <cell r="Q1424">
            <v>266248.13</v>
          </cell>
          <cell r="R1424">
            <v>3</v>
          </cell>
          <cell r="S1424">
            <v>0</v>
          </cell>
          <cell r="T1424">
            <v>3000.3169934640523</v>
          </cell>
          <cell r="U1424">
            <v>4754.430892857143</v>
          </cell>
          <cell r="V1424">
            <v>266248.13</v>
          </cell>
          <cell r="W1424" t="str">
            <v>Daily rate for Vacation</v>
          </cell>
          <cell r="X1424" t="str">
            <v>NN</v>
          </cell>
          <cell r="Y1424" t="str">
            <v>Ф.И.О.</v>
          </cell>
          <cell r="Z1424" t="str">
            <v>Центр</v>
          </cell>
          <cell r="AA1424" t="str">
            <v>Daily rate for Sick Leaves</v>
          </cell>
          <cell r="AB1424" t="str">
            <v>Salary</v>
          </cell>
        </row>
        <row r="1425">
          <cell r="A1425">
            <v>10635350</v>
          </cell>
          <cell r="B1425">
            <v>50677</v>
          </cell>
          <cell r="C1425" t="str">
            <v>Жилкишиев Жасан</v>
          </cell>
          <cell r="D1425">
            <v>188510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42630.89</v>
          </cell>
          <cell r="O1425">
            <v>69439.52</v>
          </cell>
          <cell r="P1425">
            <v>71952.07</v>
          </cell>
          <cell r="Q1425">
            <v>184022.48</v>
          </cell>
          <cell r="R1425">
            <v>3</v>
          </cell>
          <cell r="S1425">
            <v>0</v>
          </cell>
          <cell r="T1425">
            <v>2073.7263917061077</v>
          </cell>
          <cell r="U1425">
            <v>4381.487619047619</v>
          </cell>
          <cell r="V1425">
            <v>184022.48</v>
          </cell>
          <cell r="W1425" t="str">
            <v>Daily rate for Vacation</v>
          </cell>
          <cell r="X1425" t="str">
            <v>NN</v>
          </cell>
          <cell r="Y1425" t="str">
            <v>Ф.И.О.</v>
          </cell>
          <cell r="Z1425" t="str">
            <v>Центр</v>
          </cell>
          <cell r="AA1425" t="str">
            <v>Daily rate for Sick Leaves</v>
          </cell>
          <cell r="AB1425" t="str">
            <v>Salary</v>
          </cell>
        </row>
        <row r="1426">
          <cell r="A1426">
            <v>10652951</v>
          </cell>
          <cell r="B1426">
            <v>50678</v>
          </cell>
          <cell r="C1426" t="str">
            <v>Мендигалиев Руслан</v>
          </cell>
          <cell r="D1426">
            <v>188510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42630.89</v>
          </cell>
          <cell r="O1426">
            <v>69781.89</v>
          </cell>
          <cell r="P1426">
            <v>79080.92</v>
          </cell>
          <cell r="Q1426">
            <v>191493.7</v>
          </cell>
          <cell r="R1426">
            <v>3</v>
          </cell>
          <cell r="S1426">
            <v>0</v>
          </cell>
          <cell r="T1426">
            <v>2157.918638719856</v>
          </cell>
          <cell r="U1426">
            <v>4352.129545454546</v>
          </cell>
          <cell r="V1426">
            <v>191493.7</v>
          </cell>
          <cell r="W1426" t="str">
            <v>Daily rate for Vacation</v>
          </cell>
          <cell r="X1426" t="str">
            <v>NN</v>
          </cell>
          <cell r="Y1426" t="str">
            <v>Ф.И.О.</v>
          </cell>
          <cell r="Z1426" t="str">
            <v>Центр</v>
          </cell>
          <cell r="AA1426" t="str">
            <v>Daily rate for Sick Leaves</v>
          </cell>
          <cell r="AB1426" t="str">
            <v>Salary</v>
          </cell>
        </row>
        <row r="1427">
          <cell r="A1427">
            <v>10652977</v>
          </cell>
          <cell r="B1427">
            <v>50679</v>
          </cell>
          <cell r="C1427" t="str">
            <v>Дузекенов Аманбай</v>
          </cell>
          <cell r="D1427">
            <v>188510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41774.32</v>
          </cell>
          <cell r="O1427">
            <v>75908.24</v>
          </cell>
          <cell r="P1427">
            <v>94295.51</v>
          </cell>
          <cell r="Q1427">
            <v>211978.07</v>
          </cell>
          <cell r="R1427">
            <v>3</v>
          </cell>
          <cell r="S1427">
            <v>0</v>
          </cell>
          <cell r="T1427">
            <v>2388.7544512057702</v>
          </cell>
          <cell r="U1427">
            <v>4608.218913043478</v>
          </cell>
          <cell r="V1427">
            <v>211978.07</v>
          </cell>
          <cell r="W1427" t="str">
            <v>Daily rate for Vacation</v>
          </cell>
          <cell r="X1427" t="str">
            <v>NN</v>
          </cell>
          <cell r="Y1427" t="str">
            <v>Ф.И.О.</v>
          </cell>
          <cell r="Z1427" t="str">
            <v>Центр</v>
          </cell>
          <cell r="AA1427" t="str">
            <v>Daily rate for Sick Leaves</v>
          </cell>
          <cell r="AB1427" t="str">
            <v>Salary</v>
          </cell>
        </row>
        <row r="1428">
          <cell r="A1428">
            <v>10655449</v>
          </cell>
          <cell r="B1428">
            <v>50680</v>
          </cell>
          <cell r="C1428" t="str">
            <v>Збанов Жаксылык</v>
          </cell>
          <cell r="D1428">
            <v>188510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16710.26</v>
          </cell>
          <cell r="O1428">
            <v>69221.51</v>
          </cell>
          <cell r="P1428">
            <v>57938.96</v>
          </cell>
          <cell r="Q1428">
            <v>143870.72999999998</v>
          </cell>
          <cell r="R1428">
            <v>3</v>
          </cell>
          <cell r="S1428">
            <v>0</v>
          </cell>
          <cell r="T1428">
            <v>1621.261325219743</v>
          </cell>
          <cell r="U1428">
            <v>2820.9947058823527</v>
          </cell>
          <cell r="V1428">
            <v>143870.72999999998</v>
          </cell>
          <cell r="W1428" t="str">
            <v>Daily rate for Vacation</v>
          </cell>
          <cell r="X1428" t="str">
            <v>NN</v>
          </cell>
          <cell r="Y1428" t="str">
            <v>Ф.И.О.</v>
          </cell>
          <cell r="Z1428" t="str">
            <v>Центр</v>
          </cell>
          <cell r="AA1428" t="str">
            <v>Daily rate for Sick Leaves</v>
          </cell>
          <cell r="AB1428" t="str">
            <v>Salary</v>
          </cell>
        </row>
        <row r="1429">
          <cell r="A1429">
            <v>10015956</v>
          </cell>
          <cell r="B1429">
            <v>50681</v>
          </cell>
          <cell r="C1429" t="str">
            <v>Наурзбеков Ерлан</v>
          </cell>
          <cell r="D1429">
            <v>188510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16710.26</v>
          </cell>
          <cell r="O1429">
            <v>68343.09</v>
          </cell>
          <cell r="P1429">
            <v>66935.13</v>
          </cell>
          <cell r="Q1429">
            <v>151988.47999999998</v>
          </cell>
          <cell r="R1429">
            <v>3</v>
          </cell>
          <cell r="S1429">
            <v>0</v>
          </cell>
          <cell r="T1429">
            <v>1712.739238224025</v>
          </cell>
          <cell r="U1429">
            <v>3039.7695999999996</v>
          </cell>
          <cell r="V1429">
            <v>151988.47999999998</v>
          </cell>
          <cell r="W1429" t="str">
            <v>Daily rate for Vacation</v>
          </cell>
          <cell r="X1429" t="str">
            <v>NN</v>
          </cell>
          <cell r="Y1429" t="str">
            <v>Ф.И.О.</v>
          </cell>
          <cell r="Z1429" t="str">
            <v>Центр</v>
          </cell>
          <cell r="AA1429" t="str">
            <v>Daily rate for Sick Leaves</v>
          </cell>
          <cell r="AB1429" t="str">
            <v>Salary</v>
          </cell>
        </row>
        <row r="1430">
          <cell r="A1430">
            <v>10653777</v>
          </cell>
          <cell r="B1430">
            <v>50682</v>
          </cell>
          <cell r="C1430" t="str">
            <v>Кусмамбетова Кулнар</v>
          </cell>
          <cell r="D1430">
            <v>156200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89209.93</v>
          </cell>
          <cell r="O1430">
            <v>118402.15</v>
          </cell>
          <cell r="P1430">
            <v>108132.79</v>
          </cell>
          <cell r="Q1430">
            <v>315744.87</v>
          </cell>
          <cell r="R1430">
            <v>3</v>
          </cell>
          <cell r="S1430">
            <v>0</v>
          </cell>
          <cell r="T1430">
            <v>3558.0895875591614</v>
          </cell>
          <cell r="U1430">
            <v>6191.075882352941</v>
          </cell>
          <cell r="V1430">
            <v>315744.87</v>
          </cell>
          <cell r="W1430" t="str">
            <v>Daily rate for Vacation</v>
          </cell>
          <cell r="X1430" t="str">
            <v>NN</v>
          </cell>
          <cell r="Y1430" t="str">
            <v>Ф.И.О.</v>
          </cell>
          <cell r="Z1430" t="str">
            <v>Центр</v>
          </cell>
          <cell r="AA1430" t="str">
            <v>Daily rate for Sick Leaves</v>
          </cell>
          <cell r="AB1430" t="str">
            <v>Salary</v>
          </cell>
        </row>
        <row r="1431">
          <cell r="A1431">
            <v>10271672</v>
          </cell>
          <cell r="B1431">
            <v>50683</v>
          </cell>
          <cell r="C1431" t="str">
            <v>Есенгожин Бекзат</v>
          </cell>
          <cell r="D1431">
            <v>173200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76766.11</v>
          </cell>
          <cell r="O1431">
            <v>10565.51</v>
          </cell>
          <cell r="P1431">
            <v>69915.49</v>
          </cell>
          <cell r="Q1431">
            <v>157247.11</v>
          </cell>
          <cell r="R1431">
            <v>3</v>
          </cell>
          <cell r="S1431">
            <v>0</v>
          </cell>
          <cell r="T1431">
            <v>1771.9980842911878</v>
          </cell>
          <cell r="U1431">
            <v>2758.721228070175</v>
          </cell>
          <cell r="V1431">
            <v>157247.11</v>
          </cell>
          <cell r="W1431" t="str">
            <v>Daily rate for Vacation</v>
          </cell>
          <cell r="X1431" t="str">
            <v>NN</v>
          </cell>
          <cell r="Y1431" t="str">
            <v>Ф.И.О.</v>
          </cell>
          <cell r="Z1431" t="str">
            <v>Центр</v>
          </cell>
          <cell r="AA1431" t="str">
            <v>Daily rate for Sick Leaves</v>
          </cell>
          <cell r="AB1431" t="str">
            <v>Salary</v>
          </cell>
        </row>
        <row r="1432">
          <cell r="A1432">
            <v>10485988</v>
          </cell>
          <cell r="B1432">
            <v>50684</v>
          </cell>
          <cell r="C1432" t="str">
            <v>Нигметов Сисенбай</v>
          </cell>
          <cell r="D1432">
            <v>188510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13829.92</v>
          </cell>
          <cell r="O1432">
            <v>63227.61</v>
          </cell>
          <cell r="P1432">
            <v>58274.62</v>
          </cell>
          <cell r="Q1432">
            <v>135332.15</v>
          </cell>
          <cell r="R1432">
            <v>3</v>
          </cell>
          <cell r="S1432">
            <v>0</v>
          </cell>
          <cell r="T1432">
            <v>1525.041131395087</v>
          </cell>
          <cell r="U1432">
            <v>2819.4197916666667</v>
          </cell>
          <cell r="V1432">
            <v>135332.15</v>
          </cell>
          <cell r="W1432" t="str">
            <v>Daily rate for Vacation</v>
          </cell>
          <cell r="X1432" t="str">
            <v>NN</v>
          </cell>
          <cell r="Y1432" t="str">
            <v>Ф.И.О.</v>
          </cell>
          <cell r="Z1432" t="str">
            <v>Центр</v>
          </cell>
          <cell r="AA1432" t="str">
            <v>Daily rate for Sick Leaves</v>
          </cell>
          <cell r="AB1432" t="str">
            <v>Salary</v>
          </cell>
        </row>
        <row r="1433">
          <cell r="A1433">
            <v>10423251</v>
          </cell>
          <cell r="B1433">
            <v>50685</v>
          </cell>
          <cell r="C1433" t="str">
            <v>Калбаев Рустем</v>
          </cell>
          <cell r="D1433">
            <v>188510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13925.2</v>
          </cell>
          <cell r="O1433">
            <v>58755.84</v>
          </cell>
          <cell r="P1433">
            <v>61271.4</v>
          </cell>
          <cell r="Q1433">
            <v>133952.44</v>
          </cell>
          <cell r="R1433">
            <v>3</v>
          </cell>
          <cell r="S1433">
            <v>0</v>
          </cell>
          <cell r="T1433">
            <v>1509.493351363534</v>
          </cell>
          <cell r="U1433">
            <v>2790.6758333333332</v>
          </cell>
          <cell r="V1433">
            <v>133952.44</v>
          </cell>
          <cell r="W1433" t="str">
            <v>Daily rate for Vacation</v>
          </cell>
          <cell r="X1433" t="str">
            <v>NN</v>
          </cell>
          <cell r="Y1433" t="str">
            <v>Ф.И.О.</v>
          </cell>
          <cell r="Z1433" t="str">
            <v>Центр</v>
          </cell>
          <cell r="AA1433" t="str">
            <v>Daily rate for Sick Leaves</v>
          </cell>
          <cell r="AB1433" t="str">
            <v>Salary</v>
          </cell>
        </row>
        <row r="1434">
          <cell r="A1434">
            <v>10141341</v>
          </cell>
          <cell r="B1434">
            <v>50686</v>
          </cell>
          <cell r="C1434" t="str">
            <v>Хисов Сембай</v>
          </cell>
          <cell r="D1434">
            <v>188510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16710.26</v>
          </cell>
          <cell r="O1434">
            <v>73822.29</v>
          </cell>
          <cell r="P1434">
            <v>67027.45</v>
          </cell>
          <cell r="Q1434">
            <v>157560</v>
          </cell>
          <cell r="R1434">
            <v>3</v>
          </cell>
          <cell r="S1434">
            <v>0</v>
          </cell>
          <cell r="T1434">
            <v>1775.5240027045302</v>
          </cell>
          <cell r="U1434">
            <v>3215.5102040816328</v>
          </cell>
          <cell r="V1434">
            <v>157560</v>
          </cell>
          <cell r="W1434" t="str">
            <v>Daily rate for Vacation</v>
          </cell>
          <cell r="X1434" t="str">
            <v>NN</v>
          </cell>
          <cell r="Y1434" t="str">
            <v>Ф.И.О.</v>
          </cell>
          <cell r="Z1434" t="str">
            <v>Центр</v>
          </cell>
          <cell r="AA1434" t="str">
            <v>Daily rate for Sick Leaves</v>
          </cell>
          <cell r="AB1434" t="str">
            <v>Salary</v>
          </cell>
        </row>
        <row r="1435">
          <cell r="A1435">
            <v>10655035</v>
          </cell>
          <cell r="B1435">
            <v>50687</v>
          </cell>
          <cell r="C1435" t="str">
            <v>Гилаж Гайнижамал</v>
          </cell>
          <cell r="D1435">
            <v>188510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28181.23</v>
          </cell>
          <cell r="O1435">
            <v>74435.42</v>
          </cell>
          <cell r="P1435">
            <v>86430.07</v>
          </cell>
          <cell r="Q1435">
            <v>189046.72</v>
          </cell>
          <cell r="R1435">
            <v>3</v>
          </cell>
          <cell r="S1435">
            <v>0</v>
          </cell>
          <cell r="T1435">
            <v>2130.343926076178</v>
          </cell>
          <cell r="U1435">
            <v>6098.28129032258</v>
          </cell>
          <cell r="V1435">
            <v>189046.72</v>
          </cell>
          <cell r="W1435" t="str">
            <v>Daily rate for Vacation</v>
          </cell>
          <cell r="X1435" t="str">
            <v>NN</v>
          </cell>
          <cell r="Y1435" t="str">
            <v>Ф.И.О.</v>
          </cell>
          <cell r="Z1435" t="str">
            <v>Центр</v>
          </cell>
          <cell r="AA1435" t="str">
            <v>Daily rate for Sick Leaves</v>
          </cell>
          <cell r="AB1435" t="str">
            <v>Salary</v>
          </cell>
        </row>
        <row r="1436">
          <cell r="A1436">
            <v>10358751</v>
          </cell>
          <cell r="B1436">
            <v>50688</v>
          </cell>
          <cell r="C1436" t="str">
            <v>Селивёрстов Максим</v>
          </cell>
          <cell r="D1436">
            <v>188510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18439.91</v>
          </cell>
          <cell r="O1436">
            <v>70252.37</v>
          </cell>
          <cell r="P1436">
            <v>65592.18</v>
          </cell>
          <cell r="Q1436">
            <v>154284.46</v>
          </cell>
          <cell r="R1436">
            <v>3</v>
          </cell>
          <cell r="S1436">
            <v>0</v>
          </cell>
          <cell r="T1436">
            <v>1738.6123506874014</v>
          </cell>
          <cell r="U1436">
            <v>3148.6624489795918</v>
          </cell>
          <cell r="V1436">
            <v>154284.46</v>
          </cell>
          <cell r="W1436" t="str">
            <v>Daily rate for Vacation</v>
          </cell>
          <cell r="X1436" t="str">
            <v>NN</v>
          </cell>
          <cell r="Y1436" t="str">
            <v>Ф.И.О.</v>
          </cell>
          <cell r="Z1436" t="str">
            <v>Центр</v>
          </cell>
          <cell r="AA1436" t="str">
            <v>Daily rate for Sick Leaves</v>
          </cell>
          <cell r="AB1436" t="str">
            <v>Salary</v>
          </cell>
        </row>
        <row r="1437">
          <cell r="A1437">
            <v>10655414</v>
          </cell>
          <cell r="B1437">
            <v>50689</v>
          </cell>
          <cell r="C1437" t="str">
            <v>Жакиев Асан</v>
          </cell>
          <cell r="D1437">
            <v>188510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15801.28</v>
          </cell>
          <cell r="O1437">
            <v>75671.22</v>
          </cell>
          <cell r="P1437">
            <v>73003.83</v>
          </cell>
          <cell r="Q1437">
            <v>164476.33000000002</v>
          </cell>
          <cell r="R1437">
            <v>3</v>
          </cell>
          <cell r="S1437">
            <v>0</v>
          </cell>
          <cell r="T1437">
            <v>1853.4632634663062</v>
          </cell>
          <cell r="U1437">
            <v>3163.0063461538466</v>
          </cell>
          <cell r="V1437">
            <v>164476.33000000002</v>
          </cell>
          <cell r="W1437" t="str">
            <v>Daily rate for Vacation</v>
          </cell>
          <cell r="X1437" t="str">
            <v>NN</v>
          </cell>
          <cell r="Y1437" t="str">
            <v>Ф.И.О.</v>
          </cell>
          <cell r="Z1437" t="str">
            <v>Центр</v>
          </cell>
          <cell r="AA1437" t="str">
            <v>Daily rate for Sick Leaves</v>
          </cell>
          <cell r="AB1437" t="str">
            <v>Salary</v>
          </cell>
        </row>
        <row r="1438">
          <cell r="A1438">
            <v>10436983</v>
          </cell>
          <cell r="B1438">
            <v>50690</v>
          </cell>
          <cell r="C1438" t="str">
            <v>Наурзбеков Нурлыбек</v>
          </cell>
          <cell r="D1438">
            <v>188510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16710.26</v>
          </cell>
          <cell r="O1438">
            <v>69221.31</v>
          </cell>
          <cell r="P1438">
            <v>63089.67</v>
          </cell>
          <cell r="Q1438">
            <v>149021.24</v>
          </cell>
          <cell r="R1438">
            <v>3</v>
          </cell>
          <cell r="S1438">
            <v>0</v>
          </cell>
          <cell r="T1438">
            <v>1679.301780482308</v>
          </cell>
          <cell r="U1438">
            <v>2921.9850980392157</v>
          </cell>
          <cell r="V1438">
            <v>149021.24</v>
          </cell>
          <cell r="W1438" t="str">
            <v>Daily rate for Vacation</v>
          </cell>
          <cell r="X1438" t="str">
            <v>NN</v>
          </cell>
          <cell r="Y1438" t="str">
            <v>Ф.И.О.</v>
          </cell>
          <cell r="Z1438" t="str">
            <v>Центр</v>
          </cell>
          <cell r="AA1438" t="str">
            <v>Daily rate for Sick Leaves</v>
          </cell>
          <cell r="AB1438" t="str">
            <v>Salary</v>
          </cell>
        </row>
        <row r="1439">
          <cell r="A1439">
            <v>10655422</v>
          </cell>
          <cell r="B1439">
            <v>50691</v>
          </cell>
          <cell r="C1439" t="str">
            <v>Испусинов Даут</v>
          </cell>
          <cell r="D1439">
            <v>188510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15801.28</v>
          </cell>
          <cell r="O1439">
            <v>50268.6</v>
          </cell>
          <cell r="P1439">
            <v>57938.61</v>
          </cell>
          <cell r="Q1439">
            <v>124008.49</v>
          </cell>
          <cell r="R1439">
            <v>3</v>
          </cell>
          <cell r="S1439">
            <v>0</v>
          </cell>
          <cell r="T1439">
            <v>1397.4362181654274</v>
          </cell>
          <cell r="U1439">
            <v>2638.478510638298</v>
          </cell>
          <cell r="V1439">
            <v>124008.49</v>
          </cell>
          <cell r="W1439" t="str">
            <v>Daily rate for Vacation</v>
          </cell>
          <cell r="X1439" t="str">
            <v>NN</v>
          </cell>
          <cell r="Y1439" t="str">
            <v>Ф.И.О.</v>
          </cell>
          <cell r="Z1439" t="str">
            <v>Центр</v>
          </cell>
          <cell r="AA1439" t="str">
            <v>Daily rate for Sick Leaves</v>
          </cell>
          <cell r="AB1439" t="str">
            <v>Salary</v>
          </cell>
        </row>
        <row r="1440">
          <cell r="A1440">
            <v>10655431</v>
          </cell>
          <cell r="B1440">
            <v>50692</v>
          </cell>
          <cell r="C1440" t="str">
            <v>Тян Александр</v>
          </cell>
          <cell r="D1440">
            <v>188510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16710.26</v>
          </cell>
          <cell r="O1440">
            <v>65674.84</v>
          </cell>
          <cell r="P1440">
            <v>67613.9</v>
          </cell>
          <cell r="Q1440">
            <v>149999</v>
          </cell>
          <cell r="R1440">
            <v>3</v>
          </cell>
          <cell r="S1440">
            <v>0</v>
          </cell>
          <cell r="T1440">
            <v>1690.3200360604012</v>
          </cell>
          <cell r="U1440">
            <v>3061.204081632653</v>
          </cell>
          <cell r="V1440">
            <v>149999</v>
          </cell>
          <cell r="W1440" t="str">
            <v>Daily rate for Vacation</v>
          </cell>
          <cell r="X1440" t="str">
            <v>NN</v>
          </cell>
          <cell r="Y1440" t="str">
            <v>Ф.И.О.</v>
          </cell>
          <cell r="Z1440" t="str">
            <v>Центр</v>
          </cell>
          <cell r="AA1440" t="str">
            <v>Daily rate for Sick Leaves</v>
          </cell>
          <cell r="AB1440" t="str">
            <v>Salary</v>
          </cell>
        </row>
        <row r="1441">
          <cell r="A1441">
            <v>10657401</v>
          </cell>
          <cell r="B1441">
            <v>50693</v>
          </cell>
          <cell r="C1441" t="str">
            <v>Классен Максим</v>
          </cell>
          <cell r="D1441">
            <v>156150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123799.88</v>
          </cell>
          <cell r="P1441">
            <v>57194.25</v>
          </cell>
          <cell r="Q1441">
            <v>180994.13</v>
          </cell>
          <cell r="R1441">
            <v>2</v>
          </cell>
          <cell r="S1441">
            <v>8720.24</v>
          </cell>
          <cell r="T1441">
            <v>2911.999492900609</v>
          </cell>
          <cell r="U1441">
            <v>6152.6389285714295</v>
          </cell>
          <cell r="V1441">
            <v>172273.89</v>
          </cell>
          <cell r="W1441" t="str">
            <v>Daily rate for Vacation</v>
          </cell>
          <cell r="X1441" t="str">
            <v>NN</v>
          </cell>
          <cell r="Y1441" t="str">
            <v>Ф.И.О.</v>
          </cell>
          <cell r="Z1441" t="str">
            <v>Центр</v>
          </cell>
          <cell r="AA1441" t="str">
            <v>Daily rate for Sick Leaves</v>
          </cell>
          <cell r="AB1441" t="str">
            <v>Salary</v>
          </cell>
        </row>
        <row r="1442">
          <cell r="A1442">
            <v>10258494</v>
          </cell>
          <cell r="B1442">
            <v>50694</v>
          </cell>
          <cell r="C1442" t="str">
            <v>Уткелбаев Ербулат</v>
          </cell>
          <cell r="D1442">
            <v>156350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137013.49</v>
          </cell>
          <cell r="P1442">
            <v>26764.09</v>
          </cell>
          <cell r="Q1442">
            <v>163777.58</v>
          </cell>
          <cell r="R1442">
            <v>2</v>
          </cell>
          <cell r="S1442">
            <v>0</v>
          </cell>
          <cell r="T1442">
            <v>2768.3837052062204</v>
          </cell>
          <cell r="U1442">
            <v>4679.359428571428</v>
          </cell>
          <cell r="V1442">
            <v>163777.58</v>
          </cell>
          <cell r="W1442" t="str">
            <v>Daily rate for Vacation</v>
          </cell>
          <cell r="X1442" t="str">
            <v>NN</v>
          </cell>
          <cell r="Y1442" t="str">
            <v>Ф.И.О.</v>
          </cell>
          <cell r="Z1442" t="str">
            <v>Центр</v>
          </cell>
          <cell r="AA1442" t="str">
            <v>Daily rate for Sick Leaves</v>
          </cell>
          <cell r="AB1442" t="str">
            <v>Salary</v>
          </cell>
        </row>
        <row r="1443">
          <cell r="A1443">
            <v>10224673</v>
          </cell>
          <cell r="B1443">
            <v>50695</v>
          </cell>
          <cell r="C1443" t="str">
            <v>Сарсенова Ельмира</v>
          </cell>
          <cell r="D1443">
            <v>151000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43365.83</v>
          </cell>
          <cell r="P1443">
            <v>122761.19</v>
          </cell>
          <cell r="Q1443">
            <v>166127.02000000002</v>
          </cell>
          <cell r="R1443">
            <v>2</v>
          </cell>
          <cell r="S1443">
            <v>0</v>
          </cell>
          <cell r="T1443">
            <v>2808.097025016904</v>
          </cell>
          <cell r="U1443">
            <v>5191.469375000001</v>
          </cell>
          <cell r="V1443">
            <v>166127.02000000002</v>
          </cell>
          <cell r="W1443" t="str">
            <v>Daily rate for Vacation</v>
          </cell>
          <cell r="X1443" t="str">
            <v>NN</v>
          </cell>
          <cell r="Y1443" t="str">
            <v>Ф.И.О.</v>
          </cell>
          <cell r="Z1443" t="str">
            <v>Центр</v>
          </cell>
          <cell r="AA1443" t="str">
            <v>Daily rate for Sick Leaves</v>
          </cell>
          <cell r="AB1443" t="str">
            <v>Salary</v>
          </cell>
        </row>
        <row r="1444">
          <cell r="A1444">
            <v>10656708</v>
          </cell>
          <cell r="B1444">
            <v>50696</v>
          </cell>
          <cell r="C1444" t="str">
            <v>Агеев Анатолий</v>
          </cell>
          <cell r="D1444">
            <v>188520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64501.16</v>
          </cell>
          <cell r="P1444">
            <v>132282.41</v>
          </cell>
          <cell r="Q1444">
            <v>196783.57</v>
          </cell>
          <cell r="R1444">
            <v>2</v>
          </cell>
          <cell r="S1444">
            <v>0</v>
          </cell>
          <cell r="T1444">
            <v>3326.2942866801895</v>
          </cell>
          <cell r="U1444">
            <v>4372.968222222223</v>
          </cell>
          <cell r="V1444">
            <v>196783.57</v>
          </cell>
          <cell r="W1444" t="str">
            <v>Daily rate for Vacation</v>
          </cell>
          <cell r="X1444" t="str">
            <v>NN</v>
          </cell>
          <cell r="Y1444" t="str">
            <v>Ф.И.О.</v>
          </cell>
          <cell r="Z1444" t="str">
            <v>Центр</v>
          </cell>
          <cell r="AA1444" t="str">
            <v>Daily rate for Sick Leaves</v>
          </cell>
          <cell r="AB1444" t="str">
            <v>Salary</v>
          </cell>
        </row>
        <row r="1445">
          <cell r="A1445">
            <v>10619149</v>
          </cell>
          <cell r="B1445">
            <v>50697</v>
          </cell>
          <cell r="C1445" t="str">
            <v>Жумашев Танатар</v>
          </cell>
          <cell r="D1445">
            <v>188510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51915.38</v>
          </cell>
          <cell r="Q1445">
            <v>51915.38</v>
          </cell>
          <cell r="R1445">
            <v>1</v>
          </cell>
          <cell r="S1445">
            <v>8077.28</v>
          </cell>
          <cell r="T1445">
            <v>1482.0182555780934</v>
          </cell>
          <cell r="U1445">
            <v>2739.88125</v>
          </cell>
          <cell r="V1445">
            <v>43838.1</v>
          </cell>
          <cell r="W1445" t="str">
            <v>Daily rate for Vacation</v>
          </cell>
          <cell r="X1445" t="str">
            <v>NN</v>
          </cell>
          <cell r="Y1445" t="str">
            <v>Ф.И.О.</v>
          </cell>
          <cell r="Z1445" t="str">
            <v>Центр</v>
          </cell>
          <cell r="AA1445" t="str">
            <v>Daily rate for Sick Leaves</v>
          </cell>
          <cell r="AB1445" t="str">
            <v>Salary</v>
          </cell>
        </row>
        <row r="1446">
          <cell r="A1446">
            <v>10662382</v>
          </cell>
          <cell r="B1446">
            <v>50698</v>
          </cell>
          <cell r="C1446" t="str">
            <v>Мамаев Унербек</v>
          </cell>
          <cell r="D1446">
            <v>188510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51400.87</v>
          </cell>
          <cell r="Q1446">
            <v>51400.87</v>
          </cell>
          <cell r="R1446">
            <v>1</v>
          </cell>
          <cell r="S1446">
            <v>0</v>
          </cell>
          <cell r="T1446">
            <v>1737.689993238675</v>
          </cell>
          <cell r="U1446">
            <v>2705.3089473684213</v>
          </cell>
          <cell r="V1446">
            <v>51400.87</v>
          </cell>
          <cell r="W1446" t="str">
            <v>Daily rate for Vacation</v>
          </cell>
          <cell r="X1446" t="str">
            <v>NN</v>
          </cell>
          <cell r="Y1446" t="str">
            <v>Ф.И.О.</v>
          </cell>
          <cell r="Z1446" t="str">
            <v>Центр</v>
          </cell>
          <cell r="AA1446" t="str">
            <v>Daily rate for Sick Leaves</v>
          </cell>
          <cell r="AB1446" t="str">
            <v>Salary</v>
          </cell>
        </row>
        <row r="1447">
          <cell r="A1447">
            <v>10082708</v>
          </cell>
          <cell r="B1447">
            <v>50699</v>
          </cell>
          <cell r="C1447" t="str">
            <v>Даулбаев Рысбай</v>
          </cell>
          <cell r="D1447">
            <v>188510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47403.93</v>
          </cell>
          <cell r="Q1447">
            <v>47403.93</v>
          </cell>
          <cell r="R1447">
            <v>1</v>
          </cell>
          <cell r="S1447">
            <v>0</v>
          </cell>
          <cell r="T1447">
            <v>1602.5669371196755</v>
          </cell>
          <cell r="U1447">
            <v>2633.5516666666667</v>
          </cell>
          <cell r="V1447">
            <v>47403.93</v>
          </cell>
          <cell r="W1447" t="str">
            <v>Daily rate for Vacation</v>
          </cell>
          <cell r="X1447" t="str">
            <v>NN</v>
          </cell>
          <cell r="Y1447" t="str">
            <v>Ф.И.О.</v>
          </cell>
          <cell r="Z1447" t="str">
            <v>Центр</v>
          </cell>
          <cell r="AA1447" t="str">
            <v>Daily rate for Sick Leaves</v>
          </cell>
          <cell r="AB1447" t="str">
            <v>Salary</v>
          </cell>
        </row>
        <row r="1448">
          <cell r="A1448">
            <v>10662374</v>
          </cell>
          <cell r="B1448">
            <v>50700</v>
          </cell>
          <cell r="C1448" t="str">
            <v>Чукалин Вадим</v>
          </cell>
          <cell r="D1448">
            <v>188510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47403.93</v>
          </cell>
          <cell r="Q1448">
            <v>47403.93</v>
          </cell>
          <cell r="R1448">
            <v>1</v>
          </cell>
          <cell r="S1448">
            <v>0</v>
          </cell>
          <cell r="T1448">
            <v>1602.5669371196755</v>
          </cell>
          <cell r="U1448">
            <v>2633.5516666666667</v>
          </cell>
          <cell r="V1448">
            <v>47403.93</v>
          </cell>
          <cell r="W1448" t="str">
            <v>Daily rate for Vacation</v>
          </cell>
          <cell r="X1448" t="str">
            <v>NN</v>
          </cell>
          <cell r="Y1448" t="str">
            <v>Ф.И.О.</v>
          </cell>
          <cell r="Z1448" t="str">
            <v>Центр</v>
          </cell>
          <cell r="AA1448" t="str">
            <v>Daily rate for Sick Leaves</v>
          </cell>
          <cell r="AB1448" t="str">
            <v>Salary</v>
          </cell>
        </row>
        <row r="1449">
          <cell r="A1449">
            <v>10175998</v>
          </cell>
          <cell r="B1449">
            <v>50701</v>
          </cell>
          <cell r="C1449" t="str">
            <v>Бахирев Александр</v>
          </cell>
          <cell r="D1449">
            <v>188510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39503.28</v>
          </cell>
          <cell r="Q1449">
            <v>39503.28</v>
          </cell>
          <cell r="R1449">
            <v>1</v>
          </cell>
          <cell r="S1449">
            <v>0</v>
          </cell>
          <cell r="T1449">
            <v>1335.47261663286</v>
          </cell>
          <cell r="U1449">
            <v>2633.552</v>
          </cell>
          <cell r="V1449">
            <v>39503.28</v>
          </cell>
          <cell r="W1449" t="str">
            <v>Daily rate for Vacation</v>
          </cell>
          <cell r="X1449" t="str">
            <v>NN</v>
          </cell>
          <cell r="Y1449" t="str">
            <v>Ф.И.О.</v>
          </cell>
          <cell r="Z1449" t="str">
            <v>Центр</v>
          </cell>
          <cell r="AA1449" t="str">
            <v>Daily rate for Sick Leaves</v>
          </cell>
          <cell r="AB1449" t="str">
            <v>Salary</v>
          </cell>
        </row>
        <row r="1450">
          <cell r="A1450">
            <v>10662391</v>
          </cell>
          <cell r="B1450">
            <v>50702</v>
          </cell>
          <cell r="C1450" t="str">
            <v>Глебов Игорь</v>
          </cell>
          <cell r="D1450">
            <v>188510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49382.84</v>
          </cell>
          <cell r="Q1450">
            <v>49382.84</v>
          </cell>
          <cell r="R1450">
            <v>1</v>
          </cell>
          <cell r="S1450">
            <v>0</v>
          </cell>
          <cell r="T1450">
            <v>1669.4672075726842</v>
          </cell>
          <cell r="U1450">
            <v>2904.8729411764702</v>
          </cell>
          <cell r="V1450">
            <v>49382.84</v>
          </cell>
          <cell r="W1450" t="str">
            <v>Daily rate for Vacation</v>
          </cell>
          <cell r="X1450" t="str">
            <v>NN</v>
          </cell>
          <cell r="Y1450" t="str">
            <v>Ф.И.О.</v>
          </cell>
          <cell r="Z1450" t="str">
            <v>Центр</v>
          </cell>
          <cell r="AA1450" t="str">
            <v>Daily rate for Sick Leaves</v>
          </cell>
          <cell r="AB1450" t="str">
            <v>Salary</v>
          </cell>
        </row>
        <row r="1451">
          <cell r="A1451">
            <v>10646551</v>
          </cell>
          <cell r="B1451">
            <v>50703</v>
          </cell>
          <cell r="C1451" t="str">
            <v>Калмурзин Бакытбек</v>
          </cell>
          <cell r="D1451">
            <v>188510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49382.84</v>
          </cell>
          <cell r="Q1451">
            <v>49382.84</v>
          </cell>
          <cell r="R1451">
            <v>1</v>
          </cell>
          <cell r="S1451">
            <v>0</v>
          </cell>
          <cell r="T1451">
            <v>1669.4672075726842</v>
          </cell>
          <cell r="U1451">
            <v>2904.8729411764702</v>
          </cell>
          <cell r="V1451">
            <v>49382.84</v>
          </cell>
          <cell r="W1451" t="str">
            <v>Daily rate for Vacation</v>
          </cell>
          <cell r="X1451" t="str">
            <v>NN</v>
          </cell>
          <cell r="Y1451" t="str">
            <v>Ф.И.О.</v>
          </cell>
          <cell r="Z1451" t="str">
            <v>Центр</v>
          </cell>
          <cell r="AA1451" t="str">
            <v>Daily rate for Sick Leaves</v>
          </cell>
          <cell r="AB1451" t="str">
            <v>Salary</v>
          </cell>
        </row>
        <row r="1452">
          <cell r="A1452">
            <v>10663060</v>
          </cell>
          <cell r="B1452">
            <v>50704</v>
          </cell>
          <cell r="C1452" t="str">
            <v>Жулдасов Гали</v>
          </cell>
          <cell r="D1452">
            <v>188510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42136.8</v>
          </cell>
          <cell r="Q1452">
            <v>42136.8</v>
          </cell>
          <cell r="R1452">
            <v>1</v>
          </cell>
          <cell r="S1452">
            <v>0</v>
          </cell>
          <cell r="T1452">
            <v>1424.5030425963491</v>
          </cell>
          <cell r="U1452">
            <v>2633.55</v>
          </cell>
          <cell r="V1452">
            <v>42136.8</v>
          </cell>
          <cell r="W1452" t="str">
            <v>Daily rate for Vacation</v>
          </cell>
          <cell r="X1452" t="str">
            <v>NN</v>
          </cell>
          <cell r="Y1452" t="str">
            <v>Ф.И.О.</v>
          </cell>
          <cell r="Z1452" t="str">
            <v>Центр</v>
          </cell>
          <cell r="AA1452" t="str">
            <v>Daily rate for Sick Leaves</v>
          </cell>
          <cell r="AB1452" t="str">
            <v>Salary</v>
          </cell>
        </row>
        <row r="1453">
          <cell r="A1453">
            <v>10042960</v>
          </cell>
          <cell r="B1453">
            <v>50705</v>
          </cell>
          <cell r="C1453" t="str">
            <v>Доскалиев Кайрат</v>
          </cell>
          <cell r="D1453">
            <v>188510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46477.92</v>
          </cell>
          <cell r="Q1453">
            <v>46477.92</v>
          </cell>
          <cell r="R1453">
            <v>1</v>
          </cell>
          <cell r="S1453">
            <v>0</v>
          </cell>
          <cell r="T1453">
            <v>1571.261663286004</v>
          </cell>
          <cell r="U1453">
            <v>2904.87</v>
          </cell>
          <cell r="V1453">
            <v>46477.92</v>
          </cell>
          <cell r="W1453" t="str">
            <v>Daily rate for Vacation</v>
          </cell>
          <cell r="X1453" t="str">
            <v>NN</v>
          </cell>
          <cell r="Y1453" t="str">
            <v>Ф.И.О.</v>
          </cell>
          <cell r="Z1453" t="str">
            <v>Центр</v>
          </cell>
          <cell r="AA1453" t="str">
            <v>Daily rate for Sick Leaves</v>
          </cell>
          <cell r="AB1453" t="str">
            <v>Salary</v>
          </cell>
        </row>
        <row r="1454">
          <cell r="A1454">
            <v>10464458</v>
          </cell>
          <cell r="B1454">
            <v>50706</v>
          </cell>
          <cell r="C1454" t="str">
            <v>Жылкышиев Жанат</v>
          </cell>
          <cell r="D1454">
            <v>188510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54140.61</v>
          </cell>
          <cell r="Q1454">
            <v>54140.61</v>
          </cell>
          <cell r="R1454">
            <v>1</v>
          </cell>
          <cell r="S1454">
            <v>0</v>
          </cell>
          <cell r="T1454">
            <v>1830.3113590263692</v>
          </cell>
          <cell r="U1454">
            <v>3007.8116666666665</v>
          </cell>
          <cell r="V1454">
            <v>54140.61</v>
          </cell>
          <cell r="W1454" t="str">
            <v>Daily rate for Vacation</v>
          </cell>
          <cell r="X1454" t="str">
            <v>NN</v>
          </cell>
          <cell r="Y1454" t="str">
            <v>Ф.И.О.</v>
          </cell>
          <cell r="Z1454" t="str">
            <v>Центр</v>
          </cell>
          <cell r="AA1454" t="str">
            <v>Daily rate for Sick Leaves</v>
          </cell>
          <cell r="AB1454" t="str">
            <v>Salary</v>
          </cell>
        </row>
        <row r="1455">
          <cell r="A1455">
            <v>10112663</v>
          </cell>
          <cell r="B1455">
            <v>50707</v>
          </cell>
          <cell r="C1455" t="str">
            <v>Сартов Нуржан</v>
          </cell>
          <cell r="D1455">
            <v>188510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41169.62</v>
          </cell>
          <cell r="Q1455">
            <v>41169.62</v>
          </cell>
          <cell r="R1455">
            <v>1</v>
          </cell>
          <cell r="S1455">
            <v>0</v>
          </cell>
          <cell r="T1455">
            <v>1391.8059499661936</v>
          </cell>
          <cell r="U1455">
            <v>2744.6413333333335</v>
          </cell>
          <cell r="V1455">
            <v>41169.62</v>
          </cell>
          <cell r="W1455" t="str">
            <v>Daily rate for Vacation</v>
          </cell>
          <cell r="X1455" t="str">
            <v>NN</v>
          </cell>
          <cell r="Y1455" t="str">
            <v>Ф.И.О.</v>
          </cell>
          <cell r="Z1455" t="str">
            <v>Центр</v>
          </cell>
          <cell r="AA1455" t="str">
            <v>Daily rate for Sick Leaves</v>
          </cell>
          <cell r="AB1455" t="str">
            <v>Salary</v>
          </cell>
        </row>
        <row r="1456">
          <cell r="A1456">
            <v>10663490</v>
          </cell>
          <cell r="B1456">
            <v>50708</v>
          </cell>
          <cell r="C1456" t="str">
            <v>Есетов Асылбек</v>
          </cell>
          <cell r="D1456">
            <v>188510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39503.28</v>
          </cell>
          <cell r="Q1456">
            <v>39503.28</v>
          </cell>
          <cell r="R1456">
            <v>1</v>
          </cell>
          <cell r="S1456">
            <v>0</v>
          </cell>
          <cell r="T1456">
            <v>1335.47261663286</v>
          </cell>
          <cell r="U1456">
            <v>2633.552</v>
          </cell>
          <cell r="V1456">
            <v>39503.28</v>
          </cell>
          <cell r="W1456" t="str">
            <v>Daily rate for Vacation</v>
          </cell>
          <cell r="X1456" t="str">
            <v>NN</v>
          </cell>
          <cell r="Y1456" t="str">
            <v>Ф.И.О.</v>
          </cell>
          <cell r="Z1456" t="str">
            <v>Центр</v>
          </cell>
          <cell r="AA1456" t="str">
            <v>Daily rate for Sick Leaves</v>
          </cell>
          <cell r="AB1456" t="str">
            <v>Salary</v>
          </cell>
        </row>
        <row r="1457">
          <cell r="A1457">
            <v>10066302</v>
          </cell>
          <cell r="B1457">
            <v>50709</v>
          </cell>
          <cell r="C1457" t="str">
            <v>Ахметов Ондаш</v>
          </cell>
          <cell r="D1457">
            <v>188510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52287.69</v>
          </cell>
          <cell r="Q1457">
            <v>52287.69</v>
          </cell>
          <cell r="R1457">
            <v>1</v>
          </cell>
          <cell r="S1457">
            <v>0</v>
          </cell>
          <cell r="T1457">
            <v>1767.6703853955378</v>
          </cell>
          <cell r="U1457">
            <v>2904.871666666667</v>
          </cell>
          <cell r="V1457">
            <v>52287.69</v>
          </cell>
          <cell r="W1457" t="str">
            <v>Daily rate for Vacation</v>
          </cell>
          <cell r="X1457" t="str">
            <v>NN</v>
          </cell>
          <cell r="Y1457" t="str">
            <v>Ф.И.О.</v>
          </cell>
          <cell r="Z1457" t="str">
            <v>Центр</v>
          </cell>
          <cell r="AA1457" t="str">
            <v>Daily rate for Sick Leaves</v>
          </cell>
          <cell r="AB1457" t="str">
            <v>Salary</v>
          </cell>
        </row>
        <row r="1458">
          <cell r="A1458">
            <v>10663502</v>
          </cell>
          <cell r="B1458">
            <v>50710</v>
          </cell>
          <cell r="C1458" t="str">
            <v>Уразбеков Мурат</v>
          </cell>
          <cell r="D1458">
            <v>188510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48162.38</v>
          </cell>
          <cell r="Q1458">
            <v>48162.38</v>
          </cell>
          <cell r="R1458">
            <v>1</v>
          </cell>
          <cell r="S1458">
            <v>0</v>
          </cell>
          <cell r="T1458">
            <v>1628.207572684246</v>
          </cell>
          <cell r="U1458">
            <v>3010.14875</v>
          </cell>
          <cell r="V1458">
            <v>48162.38</v>
          </cell>
          <cell r="W1458" t="str">
            <v>Daily rate for Vacation</v>
          </cell>
          <cell r="X1458" t="str">
            <v>NN</v>
          </cell>
          <cell r="Y1458" t="str">
            <v>Ф.И.О.</v>
          </cell>
          <cell r="Z1458" t="str">
            <v>Центр</v>
          </cell>
          <cell r="AA1458" t="str">
            <v>Daily rate for Sick Leaves</v>
          </cell>
          <cell r="AB1458" t="str">
            <v>Salary</v>
          </cell>
        </row>
        <row r="1459">
          <cell r="A1459">
            <v>10231865</v>
          </cell>
          <cell r="B1459">
            <v>50711</v>
          </cell>
          <cell r="C1459" t="str">
            <v>Даулетьяров Марат</v>
          </cell>
          <cell r="D1459">
            <v>188510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42136.8</v>
          </cell>
          <cell r="Q1459">
            <v>42136.8</v>
          </cell>
          <cell r="R1459">
            <v>1</v>
          </cell>
          <cell r="S1459">
            <v>0</v>
          </cell>
          <cell r="T1459">
            <v>1424.5030425963491</v>
          </cell>
          <cell r="U1459">
            <v>2633.55</v>
          </cell>
          <cell r="V1459">
            <v>42136.8</v>
          </cell>
          <cell r="W1459" t="str">
            <v>Daily rate for Vacation</v>
          </cell>
          <cell r="X1459" t="str">
            <v>NN</v>
          </cell>
          <cell r="Y1459" t="str">
            <v>Ф.И.О.</v>
          </cell>
          <cell r="Z1459" t="str">
            <v>Центр</v>
          </cell>
          <cell r="AA1459" t="str">
            <v>Daily rate for Sick Leaves</v>
          </cell>
          <cell r="AB1459" t="str">
            <v>Salary</v>
          </cell>
        </row>
        <row r="1460">
          <cell r="A1460">
            <v>10659491</v>
          </cell>
          <cell r="B1460">
            <v>50712</v>
          </cell>
          <cell r="C1460" t="str">
            <v>Тургаев Есеннияз</v>
          </cell>
          <cell r="D1460">
            <v>156250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77173.83</v>
          </cell>
          <cell r="Q1460">
            <v>77173.83</v>
          </cell>
          <cell r="R1460">
            <v>1</v>
          </cell>
          <cell r="S1460">
            <v>0</v>
          </cell>
          <cell r="T1460">
            <v>2608.9868154158216</v>
          </cell>
          <cell r="U1460">
            <v>2858.29</v>
          </cell>
          <cell r="V1460">
            <v>77173.83</v>
          </cell>
          <cell r="W1460" t="str">
            <v>Daily rate for Vacation</v>
          </cell>
          <cell r="X1460" t="str">
            <v>NN</v>
          </cell>
          <cell r="Y1460" t="str">
            <v>Ф.И.О.</v>
          </cell>
          <cell r="Z1460" t="str">
            <v>Центр</v>
          </cell>
          <cell r="AA1460" t="str">
            <v>Daily rate for Sick Leaves</v>
          </cell>
          <cell r="AB1460" t="str">
            <v>Salary</v>
          </cell>
        </row>
        <row r="1461">
          <cell r="A1461">
            <v>10664388</v>
          </cell>
          <cell r="B1461">
            <v>50713</v>
          </cell>
          <cell r="C1461" t="str">
            <v>Ергалиев Еркин</v>
          </cell>
          <cell r="D1461">
            <v>188510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18434.89</v>
          </cell>
          <cell r="Q1461">
            <v>18434.89</v>
          </cell>
          <cell r="R1461">
            <v>1</v>
          </cell>
          <cell r="S1461">
            <v>0</v>
          </cell>
          <cell r="T1461">
            <v>623.2214334009466</v>
          </cell>
          <cell r="U1461">
            <v>2633.555714285714</v>
          </cell>
          <cell r="V1461">
            <v>18434.89</v>
          </cell>
          <cell r="W1461" t="str">
            <v>Daily rate for Vacation</v>
          </cell>
          <cell r="X1461" t="str">
            <v>NN</v>
          </cell>
          <cell r="Y1461" t="str">
            <v>Ф.И.О.</v>
          </cell>
          <cell r="Z1461" t="str">
            <v>Центр</v>
          </cell>
          <cell r="AA1461" t="str">
            <v>Daily rate for Sick Leaves</v>
          </cell>
          <cell r="AB1461" t="str">
            <v>Salary</v>
          </cell>
        </row>
        <row r="1462">
          <cell r="A1462">
            <v>10663481</v>
          </cell>
          <cell r="B1462">
            <v>50714</v>
          </cell>
          <cell r="C1462" t="str">
            <v>Губаев Мурат</v>
          </cell>
          <cell r="D1462">
            <v>188510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39503.28</v>
          </cell>
          <cell r="Q1462">
            <v>39503.28</v>
          </cell>
          <cell r="R1462">
            <v>1</v>
          </cell>
          <cell r="S1462">
            <v>0</v>
          </cell>
          <cell r="T1462">
            <v>1335.47261663286</v>
          </cell>
          <cell r="U1462">
            <v>2633.552</v>
          </cell>
          <cell r="V1462">
            <v>39503.28</v>
          </cell>
          <cell r="W1462" t="str">
            <v>Daily rate for Vacation</v>
          </cell>
          <cell r="X1462" t="str">
            <v>NN</v>
          </cell>
          <cell r="Y1462" t="str">
            <v>Ф.И.О.</v>
          </cell>
          <cell r="Z1462" t="str">
            <v>Центр</v>
          </cell>
          <cell r="AA1462" t="str">
            <v>Daily rate for Sick Leaves</v>
          </cell>
          <cell r="AB1462" t="str">
            <v>Salary</v>
          </cell>
        </row>
        <row r="1463">
          <cell r="A1463">
            <v>10007372</v>
          </cell>
          <cell r="B1463">
            <v>60001</v>
          </cell>
          <cell r="C1463" t="str">
            <v>Кушенов Нурлыгаим</v>
          </cell>
          <cell r="D1463">
            <v>188000</v>
          </cell>
          <cell r="E1463">
            <v>287831.37</v>
          </cell>
          <cell r="F1463">
            <v>289330.98</v>
          </cell>
          <cell r="G1463">
            <v>304089.55</v>
          </cell>
          <cell r="H1463">
            <v>308074.31</v>
          </cell>
          <cell r="I1463">
            <v>277248.43</v>
          </cell>
          <cell r="J1463">
            <v>262792.43</v>
          </cell>
          <cell r="K1463">
            <v>329602.43</v>
          </cell>
          <cell r="L1463">
            <v>435124.98</v>
          </cell>
          <cell r="M1463">
            <v>374512.73</v>
          </cell>
          <cell r="N1463">
            <v>273609.28</v>
          </cell>
          <cell r="O1463">
            <v>313749.55</v>
          </cell>
          <cell r="P1463">
            <v>310353.25</v>
          </cell>
          <cell r="Q1463">
            <v>3766319.289999999</v>
          </cell>
          <cell r="R1463">
            <v>12</v>
          </cell>
          <cell r="S1463">
            <v>24814.48</v>
          </cell>
          <cell r="T1463">
            <v>10540.637846517917</v>
          </cell>
          <cell r="U1463">
            <v>14906.393665338643</v>
          </cell>
          <cell r="V1463">
            <v>3741504.809999999</v>
          </cell>
          <cell r="W1463" t="str">
            <v>Daily rate for Vacation</v>
          </cell>
          <cell r="X1463" t="str">
            <v>NN</v>
          </cell>
          <cell r="Y1463" t="str">
            <v>Ф.И.О.</v>
          </cell>
          <cell r="Z1463" t="str">
            <v>Центр</v>
          </cell>
          <cell r="AA1463" t="str">
            <v>Daily rate for Sick Leaves</v>
          </cell>
          <cell r="AB1463" t="str">
            <v>Salary</v>
          </cell>
        </row>
        <row r="1464">
          <cell r="A1464">
            <v>10007596</v>
          </cell>
          <cell r="B1464">
            <v>60002</v>
          </cell>
          <cell r="C1464" t="str">
            <v>Абдикаримова Мугильсин</v>
          </cell>
          <cell r="D1464">
            <v>167000</v>
          </cell>
          <cell r="E1464">
            <v>73313.7</v>
          </cell>
          <cell r="F1464">
            <v>99817.01</v>
          </cell>
          <cell r="G1464">
            <v>47970.57</v>
          </cell>
          <cell r="H1464">
            <v>155954.7</v>
          </cell>
          <cell r="I1464">
            <v>179625.83</v>
          </cell>
          <cell r="J1464">
            <v>41506.94</v>
          </cell>
          <cell r="K1464">
            <v>178869.91</v>
          </cell>
          <cell r="L1464">
            <v>130825.34</v>
          </cell>
          <cell r="M1464">
            <v>139300.22</v>
          </cell>
          <cell r="N1464">
            <v>86071.11</v>
          </cell>
          <cell r="O1464">
            <v>137663.04</v>
          </cell>
          <cell r="P1464">
            <v>98324.93</v>
          </cell>
          <cell r="Q1464">
            <v>1369243.3</v>
          </cell>
          <cell r="R1464">
            <v>12</v>
          </cell>
          <cell r="S1464">
            <v>114447.45</v>
          </cell>
          <cell r="T1464">
            <v>3535.0345109308096</v>
          </cell>
          <cell r="U1464">
            <v>6181.260344827587</v>
          </cell>
          <cell r="V1464">
            <v>1254795.85</v>
          </cell>
          <cell r="W1464" t="str">
            <v>Daily rate for Vacation</v>
          </cell>
          <cell r="X1464" t="str">
            <v>NN</v>
          </cell>
          <cell r="Y1464" t="str">
            <v>Ф.И.О.</v>
          </cell>
          <cell r="Z1464" t="str">
            <v>Центр</v>
          </cell>
          <cell r="AA1464" t="str">
            <v>Daily rate for Sick Leaves</v>
          </cell>
          <cell r="AB1464" t="str">
            <v>Salary</v>
          </cell>
        </row>
        <row r="1465">
          <cell r="A1465">
            <v>10008586</v>
          </cell>
          <cell r="B1465">
            <v>60003</v>
          </cell>
          <cell r="C1465" t="str">
            <v>Кожагалиев Ерсайн</v>
          </cell>
          <cell r="D1465">
            <v>167000</v>
          </cell>
          <cell r="E1465">
            <v>320651.52</v>
          </cell>
          <cell r="F1465">
            <v>156579.68</v>
          </cell>
          <cell r="G1465">
            <v>226647.06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4223.75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708102.01</v>
          </cell>
          <cell r="R1465">
            <v>4</v>
          </cell>
          <cell r="S1465">
            <v>52181.02</v>
          </cell>
          <cell r="T1465">
            <v>5543.618914807303</v>
          </cell>
          <cell r="U1465">
            <v>13955.765744680852</v>
          </cell>
          <cell r="V1465">
            <v>655920.99</v>
          </cell>
          <cell r="W1465" t="str">
            <v>Daily rate for Vacation</v>
          </cell>
          <cell r="X1465" t="str">
            <v>NN</v>
          </cell>
          <cell r="Y1465" t="str">
            <v>Ф.И.О.</v>
          </cell>
          <cell r="Z1465" t="str">
            <v>Центр</v>
          </cell>
          <cell r="AA1465" t="str">
            <v>Daily rate for Sick Leaves</v>
          </cell>
          <cell r="AB1465" t="str">
            <v>Salary</v>
          </cell>
        </row>
        <row r="1466">
          <cell r="A1466">
            <v>10016194</v>
          </cell>
          <cell r="B1466">
            <v>60004</v>
          </cell>
          <cell r="C1466" t="str">
            <v>Аралбаев Елубай</v>
          </cell>
          <cell r="D1466">
            <v>167000</v>
          </cell>
          <cell r="E1466">
            <v>80081.32</v>
          </cell>
          <cell r="F1466">
            <v>149511.41</v>
          </cell>
          <cell r="G1466">
            <v>119689.59</v>
          </cell>
          <cell r="H1466">
            <v>111244.79</v>
          </cell>
          <cell r="I1466">
            <v>188421.03</v>
          </cell>
          <cell r="J1466">
            <v>85445.69</v>
          </cell>
          <cell r="K1466">
            <v>253336.04</v>
          </cell>
          <cell r="L1466">
            <v>41507.94</v>
          </cell>
          <cell r="M1466">
            <v>302655.01</v>
          </cell>
          <cell r="N1466">
            <v>159993.13</v>
          </cell>
          <cell r="O1466">
            <v>261469.14</v>
          </cell>
          <cell r="P1466">
            <v>74308.24</v>
          </cell>
          <cell r="Q1466">
            <v>1827663.3300000003</v>
          </cell>
          <cell r="R1466">
            <v>12</v>
          </cell>
          <cell r="S1466">
            <v>117976.32</v>
          </cell>
          <cell r="T1466">
            <v>4816.562457741718</v>
          </cell>
          <cell r="U1466">
            <v>9393.884670329671</v>
          </cell>
          <cell r="V1466">
            <v>1709687.0100000002</v>
          </cell>
          <cell r="W1466" t="str">
            <v>Daily rate for Vacation</v>
          </cell>
          <cell r="X1466" t="str">
            <v>NN</v>
          </cell>
          <cell r="Y1466" t="str">
            <v>Ф.И.О.</v>
          </cell>
          <cell r="Z1466" t="str">
            <v>Центр</v>
          </cell>
          <cell r="AA1466" t="str">
            <v>Daily rate for Sick Leaves</v>
          </cell>
          <cell r="AB1466" t="str">
            <v>Salary</v>
          </cell>
        </row>
        <row r="1467">
          <cell r="A1467">
            <v>10016225</v>
          </cell>
          <cell r="B1467">
            <v>60005</v>
          </cell>
          <cell r="C1467" t="str">
            <v>Кустодынчев Павел</v>
          </cell>
          <cell r="D1467">
            <v>167000</v>
          </cell>
          <cell r="E1467">
            <v>134094.28</v>
          </cell>
          <cell r="F1467">
            <v>250586.91</v>
          </cell>
          <cell r="G1467">
            <v>200559.51</v>
          </cell>
          <cell r="H1467">
            <v>186368.71</v>
          </cell>
          <cell r="I1467">
            <v>266661.29</v>
          </cell>
          <cell r="J1467">
            <v>120815.97</v>
          </cell>
          <cell r="K1467">
            <v>448626.59</v>
          </cell>
          <cell r="L1467">
            <v>123132.96</v>
          </cell>
          <cell r="M1467">
            <v>281621.74</v>
          </cell>
          <cell r="N1467">
            <v>54945.59</v>
          </cell>
          <cell r="O1467">
            <v>370053.4</v>
          </cell>
          <cell r="P1467">
            <v>104939.73</v>
          </cell>
          <cell r="Q1467">
            <v>2542406.68</v>
          </cell>
          <cell r="R1467">
            <v>12</v>
          </cell>
          <cell r="S1467">
            <v>85678.54</v>
          </cell>
          <cell r="T1467">
            <v>6921.140804597701</v>
          </cell>
          <cell r="U1467">
            <v>14536.852899408284</v>
          </cell>
          <cell r="V1467">
            <v>2456728.14</v>
          </cell>
          <cell r="W1467" t="str">
            <v>Daily rate for Vacation</v>
          </cell>
          <cell r="X1467" t="str">
            <v>NN</v>
          </cell>
          <cell r="Y1467" t="str">
            <v>Ф.И.О.</v>
          </cell>
          <cell r="Z1467" t="str">
            <v>Центр</v>
          </cell>
          <cell r="AA1467" t="str">
            <v>Daily rate for Sick Leaves</v>
          </cell>
          <cell r="AB1467" t="str">
            <v>Salary</v>
          </cell>
        </row>
        <row r="1468">
          <cell r="A1468">
            <v>10016375</v>
          </cell>
          <cell r="B1468">
            <v>60006</v>
          </cell>
          <cell r="C1468" t="str">
            <v>Утегалиев Амангельды</v>
          </cell>
          <cell r="D1468">
            <v>186000</v>
          </cell>
          <cell r="E1468">
            <v>80272.05</v>
          </cell>
          <cell r="F1468">
            <v>76848.1</v>
          </cell>
          <cell r="G1468">
            <v>84805.93</v>
          </cell>
          <cell r="H1468">
            <v>92365.18</v>
          </cell>
          <cell r="I1468">
            <v>77320.74</v>
          </cell>
          <cell r="J1468">
            <v>92276.54</v>
          </cell>
          <cell r="K1468">
            <v>97912.29</v>
          </cell>
          <cell r="L1468">
            <v>92205.93</v>
          </cell>
          <cell r="M1468">
            <v>93126.95</v>
          </cell>
          <cell r="N1468">
            <v>76306.34</v>
          </cell>
          <cell r="O1468">
            <v>80162.23</v>
          </cell>
          <cell r="P1468">
            <v>83936.84</v>
          </cell>
          <cell r="Q1468">
            <v>1027539.1199999999</v>
          </cell>
          <cell r="R1468">
            <v>12</v>
          </cell>
          <cell r="S1468">
            <v>0</v>
          </cell>
          <cell r="T1468">
            <v>2894.8025693035834</v>
          </cell>
          <cell r="U1468">
            <v>4045.429606299212</v>
          </cell>
          <cell r="V1468">
            <v>1027539.1199999999</v>
          </cell>
          <cell r="W1468" t="str">
            <v>Daily rate for Vacation</v>
          </cell>
          <cell r="X1468" t="str">
            <v>NN</v>
          </cell>
          <cell r="Y1468" t="str">
            <v>Ф.И.О.</v>
          </cell>
          <cell r="Z1468" t="str">
            <v>Центр</v>
          </cell>
          <cell r="AA1468" t="str">
            <v>Daily rate for Sick Leaves</v>
          </cell>
          <cell r="AB1468" t="str">
            <v>Salary</v>
          </cell>
        </row>
        <row r="1469">
          <cell r="A1469">
            <v>10181693</v>
          </cell>
          <cell r="B1469">
            <v>60007</v>
          </cell>
          <cell r="C1469" t="str">
            <v>Аккубекова Дина</v>
          </cell>
          <cell r="D1469">
            <v>167000</v>
          </cell>
          <cell r="E1469">
            <v>99760.63</v>
          </cell>
          <cell r="F1469">
            <v>192242.46</v>
          </cell>
          <cell r="G1469">
            <v>162193.29</v>
          </cell>
          <cell r="H1469">
            <v>159610.16</v>
          </cell>
          <cell r="I1469">
            <v>255192.63</v>
          </cell>
          <cell r="J1469">
            <v>172528.9</v>
          </cell>
          <cell r="K1469">
            <v>139609.46</v>
          </cell>
          <cell r="L1469">
            <v>161914.57</v>
          </cell>
          <cell r="M1469">
            <v>199238.01</v>
          </cell>
          <cell r="N1469">
            <v>208667.22</v>
          </cell>
          <cell r="O1469">
            <v>74649.57</v>
          </cell>
          <cell r="P1469">
            <v>304025.5</v>
          </cell>
          <cell r="Q1469">
            <v>2129632.4000000004</v>
          </cell>
          <cell r="R1469">
            <v>12</v>
          </cell>
          <cell r="S1469">
            <v>107223.84</v>
          </cell>
          <cell r="T1469">
            <v>5697.567500563445</v>
          </cell>
          <cell r="U1469">
            <v>9770.089661835751</v>
          </cell>
          <cell r="V1469">
            <v>2022408.5600000003</v>
          </cell>
          <cell r="W1469" t="str">
            <v>Daily rate for Vacation</v>
          </cell>
          <cell r="X1469" t="str">
            <v>NN</v>
          </cell>
          <cell r="Y1469" t="str">
            <v>Ф.И.О.</v>
          </cell>
          <cell r="Z1469" t="str">
            <v>Центр</v>
          </cell>
          <cell r="AA1469" t="str">
            <v>Daily rate for Sick Leaves</v>
          </cell>
          <cell r="AB1469" t="str">
            <v>Salary</v>
          </cell>
        </row>
        <row r="1470">
          <cell r="A1470">
            <v>10247007</v>
          </cell>
          <cell r="B1470">
            <v>60008</v>
          </cell>
          <cell r="C1470" t="str">
            <v>Гаммаев Нурлан</v>
          </cell>
          <cell r="D1470">
            <v>167000</v>
          </cell>
          <cell r="E1470">
            <v>236748.36</v>
          </cell>
          <cell r="F1470">
            <v>44350.83</v>
          </cell>
          <cell r="G1470">
            <v>208566.65</v>
          </cell>
          <cell r="H1470">
            <v>111522.4</v>
          </cell>
          <cell r="I1470">
            <v>234685.28</v>
          </cell>
          <cell r="J1470">
            <v>95432.81</v>
          </cell>
          <cell r="K1470">
            <v>202037.56</v>
          </cell>
          <cell r="L1470">
            <v>140283.48</v>
          </cell>
          <cell r="M1470">
            <v>231544.96</v>
          </cell>
          <cell r="N1470">
            <v>169737.24</v>
          </cell>
          <cell r="O1470">
            <v>119991.45</v>
          </cell>
          <cell r="P1470">
            <v>205342.48</v>
          </cell>
          <cell r="Q1470">
            <v>2000243.5</v>
          </cell>
          <cell r="R1470">
            <v>12</v>
          </cell>
          <cell r="S1470">
            <v>0</v>
          </cell>
          <cell r="T1470">
            <v>5635.123675907145</v>
          </cell>
          <cell r="U1470">
            <v>10102.2398989899</v>
          </cell>
          <cell r="V1470">
            <v>2000243.5</v>
          </cell>
          <cell r="W1470" t="str">
            <v>Daily rate for Vacation</v>
          </cell>
          <cell r="X1470" t="str">
            <v>NN</v>
          </cell>
          <cell r="Y1470" t="str">
            <v>Ф.И.О.</v>
          </cell>
          <cell r="Z1470" t="str">
            <v>Центр</v>
          </cell>
          <cell r="AA1470" t="str">
            <v>Daily rate for Sick Leaves</v>
          </cell>
          <cell r="AB1470" t="str">
            <v>Salary</v>
          </cell>
        </row>
        <row r="1471">
          <cell r="A1471">
            <v>10097133</v>
          </cell>
          <cell r="B1471">
            <v>60011</v>
          </cell>
          <cell r="C1471" t="str">
            <v>Азбергенов Нурлан</v>
          </cell>
          <cell r="D1471">
            <v>167800</v>
          </cell>
          <cell r="E1471">
            <v>196222.22</v>
          </cell>
          <cell r="F1471">
            <v>167155.44</v>
          </cell>
          <cell r="G1471">
            <v>177920.96</v>
          </cell>
          <cell r="H1471">
            <v>121249.38</v>
          </cell>
          <cell r="I1471">
            <v>152925.41</v>
          </cell>
          <cell r="J1471">
            <v>178035.9</v>
          </cell>
          <cell r="K1471">
            <v>181409.33</v>
          </cell>
          <cell r="L1471">
            <v>187783.98</v>
          </cell>
          <cell r="M1471">
            <v>214534.152</v>
          </cell>
          <cell r="N1471">
            <v>145252.32</v>
          </cell>
          <cell r="O1471">
            <v>181157.28</v>
          </cell>
          <cell r="P1471">
            <v>222814.97</v>
          </cell>
          <cell r="Q1471">
            <v>2126461.342</v>
          </cell>
          <cell r="R1471">
            <v>12</v>
          </cell>
          <cell r="S1471">
            <v>69806</v>
          </cell>
          <cell r="T1471">
            <v>5794.048180076629</v>
          </cell>
          <cell r="U1471">
            <v>10283.27671</v>
          </cell>
          <cell r="V1471">
            <v>2056655.3420000002</v>
          </cell>
          <cell r="W1471" t="str">
            <v>Daily rate for Vacation</v>
          </cell>
          <cell r="X1471" t="str">
            <v>NN</v>
          </cell>
          <cell r="Y1471" t="str">
            <v>Ф.И.О.</v>
          </cell>
          <cell r="Z1471" t="str">
            <v>Центр</v>
          </cell>
          <cell r="AA1471" t="str">
            <v>Daily rate for Sick Leaves</v>
          </cell>
          <cell r="AB1471" t="str">
            <v>Salary</v>
          </cell>
        </row>
        <row r="1472">
          <cell r="A1472">
            <v>10104786</v>
          </cell>
          <cell r="B1472">
            <v>60012</v>
          </cell>
          <cell r="C1472" t="str">
            <v>Имангожиев Еламан</v>
          </cell>
          <cell r="D1472">
            <v>167000</v>
          </cell>
          <cell r="E1472">
            <v>84433.15</v>
          </cell>
          <cell r="F1472">
            <v>247171.49</v>
          </cell>
          <cell r="G1472">
            <v>96447.02</v>
          </cell>
          <cell r="H1472">
            <v>204174.65</v>
          </cell>
          <cell r="I1472">
            <v>54877.58</v>
          </cell>
          <cell r="J1472">
            <v>218688.75</v>
          </cell>
          <cell r="K1472">
            <v>118981.27</v>
          </cell>
          <cell r="L1472">
            <v>207244.02</v>
          </cell>
          <cell r="M1472">
            <v>166195.77</v>
          </cell>
          <cell r="N1472">
            <v>89529.35</v>
          </cell>
          <cell r="O1472">
            <v>195916.61</v>
          </cell>
          <cell r="P1472">
            <v>84367.07</v>
          </cell>
          <cell r="Q1472">
            <v>1768026.7300000002</v>
          </cell>
          <cell r="R1472">
            <v>12</v>
          </cell>
          <cell r="S1472">
            <v>0</v>
          </cell>
          <cell r="T1472">
            <v>4980.918216137031</v>
          </cell>
          <cell r="U1472">
            <v>9932.73443820225</v>
          </cell>
          <cell r="V1472">
            <v>1768026.7300000002</v>
          </cell>
          <cell r="W1472" t="str">
            <v>Daily rate for Vacation</v>
          </cell>
          <cell r="X1472" t="str">
            <v>NN</v>
          </cell>
          <cell r="Y1472" t="str">
            <v>Ф.И.О.</v>
          </cell>
          <cell r="Z1472" t="str">
            <v>Центр</v>
          </cell>
          <cell r="AA1472" t="str">
            <v>Daily rate for Sick Leaves</v>
          </cell>
          <cell r="AB1472" t="str">
            <v>Salary</v>
          </cell>
        </row>
        <row r="1473">
          <cell r="A1473">
            <v>10155161</v>
          </cell>
          <cell r="B1473">
            <v>60013</v>
          </cell>
          <cell r="C1473" t="str">
            <v>Левицкая Инна</v>
          </cell>
          <cell r="D1473">
            <v>167000</v>
          </cell>
          <cell r="E1473">
            <v>226368.97</v>
          </cell>
          <cell r="F1473">
            <v>136070.53</v>
          </cell>
          <cell r="G1473">
            <v>141745.22</v>
          </cell>
          <cell r="H1473">
            <v>203173.39</v>
          </cell>
          <cell r="I1473">
            <v>34369.52</v>
          </cell>
          <cell r="J1473">
            <v>141592.92</v>
          </cell>
          <cell r="K1473">
            <v>181137.77</v>
          </cell>
          <cell r="L1473">
            <v>175727.81</v>
          </cell>
          <cell r="M1473">
            <v>147528.89</v>
          </cell>
          <cell r="N1473">
            <v>180061.78</v>
          </cell>
          <cell r="O1473">
            <v>241258.56</v>
          </cell>
          <cell r="P1473">
            <v>164197.99</v>
          </cell>
          <cell r="Q1473">
            <v>1973233.35</v>
          </cell>
          <cell r="R1473">
            <v>12</v>
          </cell>
          <cell r="S1473">
            <v>147777.44</v>
          </cell>
          <cell r="T1473">
            <v>5142.708784088349</v>
          </cell>
          <cell r="U1473">
            <v>10198.077709497207</v>
          </cell>
          <cell r="V1473">
            <v>1825455.9100000001</v>
          </cell>
          <cell r="W1473" t="str">
            <v>Daily rate for Vacation</v>
          </cell>
          <cell r="X1473" t="str">
            <v>NN</v>
          </cell>
          <cell r="Y1473" t="str">
            <v>Ф.И.О.</v>
          </cell>
          <cell r="Z1473" t="str">
            <v>Центр</v>
          </cell>
          <cell r="AA1473" t="str">
            <v>Daily rate for Sick Leaves</v>
          </cell>
          <cell r="AB1473" t="str">
            <v>Salary</v>
          </cell>
        </row>
        <row r="1474">
          <cell r="A1474">
            <v>10223700</v>
          </cell>
          <cell r="B1474">
            <v>60014</v>
          </cell>
          <cell r="C1474" t="str">
            <v>Темирешев Амандык</v>
          </cell>
          <cell r="D1474">
            <v>167800</v>
          </cell>
          <cell r="E1474">
            <v>142119.94</v>
          </cell>
          <cell r="F1474">
            <v>127580.19</v>
          </cell>
          <cell r="G1474">
            <v>116436.41</v>
          </cell>
          <cell r="H1474">
            <v>112603.5</v>
          </cell>
          <cell r="I1474">
            <v>0.8</v>
          </cell>
          <cell r="J1474">
            <v>112493.77</v>
          </cell>
          <cell r="K1474">
            <v>125662.92</v>
          </cell>
          <cell r="L1474">
            <v>135603.65</v>
          </cell>
          <cell r="M1474">
            <v>167271.75</v>
          </cell>
          <cell r="N1474">
            <v>163381.5</v>
          </cell>
          <cell r="O1474">
            <v>142054.54</v>
          </cell>
          <cell r="P1474">
            <v>122634.51</v>
          </cell>
          <cell r="Q1474">
            <v>1467843.4800000002</v>
          </cell>
          <cell r="R1474">
            <v>12</v>
          </cell>
          <cell r="S1474">
            <v>47141.28</v>
          </cell>
          <cell r="T1474">
            <v>4002.4290060851936</v>
          </cell>
          <cell r="U1474">
            <v>7849.183425414366</v>
          </cell>
          <cell r="V1474">
            <v>1420702.2000000002</v>
          </cell>
          <cell r="W1474" t="str">
            <v>Daily rate for Vacation</v>
          </cell>
          <cell r="X1474" t="str">
            <v>NN</v>
          </cell>
          <cell r="Y1474" t="str">
            <v>Ф.И.О.</v>
          </cell>
          <cell r="Z1474" t="str">
            <v>Центр</v>
          </cell>
          <cell r="AA1474" t="str">
            <v>Daily rate for Sick Leaves</v>
          </cell>
          <cell r="AB1474" t="str">
            <v>Salary</v>
          </cell>
        </row>
        <row r="1475">
          <cell r="A1475">
            <v>10342961</v>
          </cell>
          <cell r="B1475">
            <v>60015</v>
          </cell>
          <cell r="C1475" t="str">
            <v>Жолмагамбетова Анара</v>
          </cell>
          <cell r="D1475">
            <v>186000</v>
          </cell>
          <cell r="E1475">
            <v>240506.88</v>
          </cell>
          <cell r="F1475">
            <v>143815.09</v>
          </cell>
          <cell r="G1475">
            <v>165922.07</v>
          </cell>
          <cell r="H1475">
            <v>158964.2</v>
          </cell>
          <cell r="I1475">
            <v>151934.07</v>
          </cell>
          <cell r="J1475">
            <v>158810.67</v>
          </cell>
          <cell r="K1475">
            <v>101538.57</v>
          </cell>
          <cell r="L1475">
            <v>200526.46</v>
          </cell>
          <cell r="M1475">
            <v>202652.59</v>
          </cell>
          <cell r="N1475">
            <v>156469.88</v>
          </cell>
          <cell r="O1475">
            <v>169079.82</v>
          </cell>
          <cell r="P1475">
            <v>157080.11</v>
          </cell>
          <cell r="Q1475">
            <v>2007300.4100000001</v>
          </cell>
          <cell r="R1475">
            <v>12</v>
          </cell>
          <cell r="S1475">
            <v>8242.91</v>
          </cell>
          <cell r="T1475">
            <v>5631.782454361056</v>
          </cell>
          <cell r="U1475">
            <v>7839.441176470589</v>
          </cell>
          <cell r="V1475">
            <v>1999057.5000000002</v>
          </cell>
          <cell r="W1475" t="str">
            <v>Daily rate for Vacation</v>
          </cell>
          <cell r="X1475" t="str">
            <v>NN</v>
          </cell>
          <cell r="Y1475" t="str">
            <v>Ф.И.О.</v>
          </cell>
          <cell r="Z1475" t="str">
            <v>Центр</v>
          </cell>
          <cell r="AA1475" t="str">
            <v>Daily rate for Sick Leaves</v>
          </cell>
          <cell r="AB1475" t="str">
            <v>Salary</v>
          </cell>
        </row>
        <row r="1476">
          <cell r="A1476">
            <v>10379704</v>
          </cell>
          <cell r="B1476">
            <v>60016</v>
          </cell>
          <cell r="C1476" t="str">
            <v>Давыдова Надежда</v>
          </cell>
          <cell r="D1476">
            <v>167000</v>
          </cell>
          <cell r="E1476">
            <v>28527.3</v>
          </cell>
          <cell r="F1476">
            <v>162958.57</v>
          </cell>
          <cell r="G1476">
            <v>41480.55</v>
          </cell>
          <cell r="H1476">
            <v>175188.09</v>
          </cell>
          <cell r="I1476">
            <v>0.63</v>
          </cell>
          <cell r="J1476">
            <v>101847.25</v>
          </cell>
          <cell r="K1476">
            <v>124922.04</v>
          </cell>
          <cell r="L1476">
            <v>83522.6</v>
          </cell>
          <cell r="M1476">
            <v>166926.21</v>
          </cell>
          <cell r="N1476">
            <v>37495.96</v>
          </cell>
          <cell r="O1476">
            <v>180030.89</v>
          </cell>
          <cell r="P1476">
            <v>20065.9</v>
          </cell>
          <cell r="Q1476">
            <v>1122965.9899999998</v>
          </cell>
          <cell r="R1476">
            <v>12</v>
          </cell>
          <cell r="S1476">
            <v>0</v>
          </cell>
          <cell r="T1476">
            <v>3163.640945458643</v>
          </cell>
          <cell r="U1476">
            <v>6605.682294117646</v>
          </cell>
          <cell r="V1476">
            <v>1122965.9899999998</v>
          </cell>
          <cell r="W1476" t="str">
            <v>Daily rate for Vacation</v>
          </cell>
          <cell r="X1476" t="str">
            <v>NN</v>
          </cell>
          <cell r="Y1476" t="str">
            <v>Ф.И.О.</v>
          </cell>
          <cell r="Z1476" t="str">
            <v>Центр</v>
          </cell>
          <cell r="AA1476" t="str">
            <v>Daily rate for Sick Leaves</v>
          </cell>
          <cell r="AB1476" t="str">
            <v>Salary</v>
          </cell>
        </row>
        <row r="1477">
          <cell r="A1477">
            <v>10270178</v>
          </cell>
          <cell r="B1477">
            <v>60017</v>
          </cell>
          <cell r="C1477" t="str">
            <v>Шелденов Сисен</v>
          </cell>
          <cell r="D1477">
            <v>167000</v>
          </cell>
          <cell r="E1477">
            <v>105642.04</v>
          </cell>
          <cell r="F1477">
            <v>10782.7</v>
          </cell>
          <cell r="G1477">
            <v>118224.1</v>
          </cell>
          <cell r="H1477">
            <v>30453.04</v>
          </cell>
          <cell r="I1477">
            <v>93475.33</v>
          </cell>
          <cell r="J1477">
            <v>50509.26</v>
          </cell>
          <cell r="K1477">
            <v>86079.42</v>
          </cell>
          <cell r="L1477">
            <v>79184.7</v>
          </cell>
          <cell r="M1477">
            <v>73054.22</v>
          </cell>
          <cell r="N1477">
            <v>78829.49</v>
          </cell>
          <cell r="O1477">
            <v>43747.69</v>
          </cell>
          <cell r="P1477">
            <v>98659.6</v>
          </cell>
          <cell r="Q1477">
            <v>868641.59</v>
          </cell>
          <cell r="R1477">
            <v>12</v>
          </cell>
          <cell r="S1477">
            <v>0</v>
          </cell>
          <cell r="T1477">
            <v>2447.1534539103</v>
          </cell>
          <cell r="U1477">
            <v>4321.599950248756</v>
          </cell>
          <cell r="V1477">
            <v>868641.59</v>
          </cell>
          <cell r="W1477" t="str">
            <v>Daily rate for Vacation</v>
          </cell>
          <cell r="X1477" t="str">
            <v>NN</v>
          </cell>
          <cell r="Y1477" t="str">
            <v>Ф.И.О.</v>
          </cell>
          <cell r="Z1477" t="str">
            <v>Центр</v>
          </cell>
          <cell r="AA1477" t="str">
            <v>Daily rate for Sick Leaves</v>
          </cell>
          <cell r="AB1477" t="str">
            <v>Salary</v>
          </cell>
        </row>
        <row r="1478">
          <cell r="A1478">
            <v>10007603</v>
          </cell>
          <cell r="B1478">
            <v>60018</v>
          </cell>
          <cell r="C1478" t="str">
            <v>Нургалиев Кенес</v>
          </cell>
          <cell r="D1478">
            <v>111510</v>
          </cell>
          <cell r="E1478">
            <v>150049.91</v>
          </cell>
          <cell r="F1478">
            <v>14252.4</v>
          </cell>
          <cell r="G1478">
            <v>136584.19</v>
          </cell>
          <cell r="H1478">
            <v>94981.56</v>
          </cell>
          <cell r="I1478">
            <v>95104.48</v>
          </cell>
          <cell r="J1478">
            <v>85853.15</v>
          </cell>
          <cell r="K1478">
            <v>108083.07</v>
          </cell>
          <cell r="L1478">
            <v>98256.6</v>
          </cell>
          <cell r="M1478">
            <v>111075.14</v>
          </cell>
          <cell r="N1478">
            <v>58815.05</v>
          </cell>
          <cell r="O1478">
            <v>85308.41</v>
          </cell>
          <cell r="P1478">
            <v>98325.48</v>
          </cell>
          <cell r="Q1478">
            <v>1136689.4400000002</v>
          </cell>
          <cell r="R1478">
            <v>12</v>
          </cell>
          <cell r="S1478">
            <v>8686.8</v>
          </cell>
          <cell r="T1478">
            <v>3177.8302907369853</v>
          </cell>
          <cell r="U1478">
            <v>4883.128311688312</v>
          </cell>
          <cell r="V1478">
            <v>1128002.6400000001</v>
          </cell>
          <cell r="W1478" t="str">
            <v>Daily rate for Vacation</v>
          </cell>
          <cell r="X1478" t="str">
            <v>NN</v>
          </cell>
          <cell r="Y1478" t="str">
            <v>Ф.И.О.</v>
          </cell>
          <cell r="Z1478" t="str">
            <v>Центр</v>
          </cell>
          <cell r="AA1478" t="str">
            <v>Daily rate for Sick Leaves</v>
          </cell>
          <cell r="AB1478" t="str">
            <v>Salary</v>
          </cell>
        </row>
        <row r="1479">
          <cell r="A1479">
            <v>10008585</v>
          </cell>
          <cell r="B1479">
            <v>60020</v>
          </cell>
          <cell r="C1479" t="str">
            <v>Рашпаев Максот</v>
          </cell>
          <cell r="D1479">
            <v>167000</v>
          </cell>
          <cell r="E1479">
            <v>163421.68</v>
          </cell>
          <cell r="F1479">
            <v>15466.72</v>
          </cell>
          <cell r="G1479">
            <v>184791.08</v>
          </cell>
          <cell r="H1479">
            <v>44431.84</v>
          </cell>
          <cell r="I1479">
            <v>136356.04</v>
          </cell>
          <cell r="J1479">
            <v>73738.67</v>
          </cell>
          <cell r="K1479">
            <v>119850.33</v>
          </cell>
          <cell r="L1479">
            <v>113506.7</v>
          </cell>
          <cell r="M1479">
            <v>99511.75</v>
          </cell>
          <cell r="N1479">
            <v>114793.97</v>
          </cell>
          <cell r="O1479">
            <v>63653.81</v>
          </cell>
          <cell r="P1479">
            <v>143706.93</v>
          </cell>
          <cell r="Q1479">
            <v>1273229.52</v>
          </cell>
          <cell r="R1479">
            <v>12</v>
          </cell>
          <cell r="S1479">
            <v>0</v>
          </cell>
          <cell r="T1479">
            <v>3586.9661933739017</v>
          </cell>
          <cell r="U1479">
            <v>6430.452121212122</v>
          </cell>
          <cell r="V1479">
            <v>1273229.52</v>
          </cell>
          <cell r="W1479" t="str">
            <v>Daily rate for Vacation</v>
          </cell>
          <cell r="X1479" t="str">
            <v>NN</v>
          </cell>
          <cell r="Y1479" t="str">
            <v>Ф.И.О.</v>
          </cell>
          <cell r="Z1479" t="str">
            <v>Центр</v>
          </cell>
          <cell r="AA1479" t="str">
            <v>Daily rate for Sick Leaves</v>
          </cell>
          <cell r="AB1479" t="str">
            <v>Salary</v>
          </cell>
        </row>
        <row r="1480">
          <cell r="A1480">
            <v>10008730</v>
          </cell>
          <cell r="B1480">
            <v>60021</v>
          </cell>
          <cell r="C1480" t="str">
            <v>Танабергенов Нурлан</v>
          </cell>
          <cell r="D1480">
            <v>167000</v>
          </cell>
          <cell r="E1480">
            <v>111844.84</v>
          </cell>
          <cell r="F1480">
            <v>10782.37</v>
          </cell>
          <cell r="G1480">
            <v>118224.77</v>
          </cell>
          <cell r="H1480">
            <v>30452.71</v>
          </cell>
          <cell r="I1480">
            <v>93475</v>
          </cell>
          <cell r="J1480">
            <v>50508.93</v>
          </cell>
          <cell r="K1480">
            <v>86080.09</v>
          </cell>
          <cell r="L1480">
            <v>79016.95</v>
          </cell>
          <cell r="M1480">
            <v>73053.88</v>
          </cell>
          <cell r="N1480">
            <v>78829.15</v>
          </cell>
          <cell r="O1480">
            <v>43747.35</v>
          </cell>
          <cell r="P1480">
            <v>98659.26</v>
          </cell>
          <cell r="Q1480">
            <v>874675.2999999999</v>
          </cell>
          <cell r="R1480">
            <v>12</v>
          </cell>
          <cell r="S1480">
            <v>0</v>
          </cell>
          <cell r="T1480">
            <v>2464.151735406806</v>
          </cell>
          <cell r="U1480">
            <v>4417.55202020202</v>
          </cell>
          <cell r="V1480">
            <v>874675.2999999999</v>
          </cell>
          <cell r="W1480" t="str">
            <v>Daily rate for Vacation</v>
          </cell>
          <cell r="X1480" t="str">
            <v>NN</v>
          </cell>
          <cell r="Y1480" t="str">
            <v>Ф.И.О.</v>
          </cell>
          <cell r="Z1480" t="str">
            <v>Центр</v>
          </cell>
          <cell r="AA1480" t="str">
            <v>Daily rate for Sick Leaves</v>
          </cell>
          <cell r="AB1480" t="str">
            <v>Salary</v>
          </cell>
        </row>
        <row r="1481">
          <cell r="A1481">
            <v>10014259</v>
          </cell>
          <cell r="B1481">
            <v>60022</v>
          </cell>
          <cell r="C1481" t="str">
            <v>Унбаев Утеген</v>
          </cell>
          <cell r="D1481">
            <v>167000</v>
          </cell>
          <cell r="E1481">
            <v>139200.27</v>
          </cell>
          <cell r="F1481">
            <v>12870.47</v>
          </cell>
          <cell r="G1481">
            <v>145812.11</v>
          </cell>
          <cell r="H1481">
            <v>39546.45</v>
          </cell>
          <cell r="I1481">
            <v>114138.16</v>
          </cell>
          <cell r="J1481">
            <v>57148.45</v>
          </cell>
          <cell r="K1481">
            <v>107511.56</v>
          </cell>
          <cell r="L1481">
            <v>97369.32</v>
          </cell>
          <cell r="M1481">
            <v>89524.4</v>
          </cell>
          <cell r="N1481">
            <v>92535.71</v>
          </cell>
          <cell r="O1481">
            <v>57251.29</v>
          </cell>
          <cell r="P1481">
            <v>124359.28</v>
          </cell>
          <cell r="Q1481">
            <v>1077267.47</v>
          </cell>
          <cell r="R1481">
            <v>12</v>
          </cell>
          <cell r="S1481">
            <v>0</v>
          </cell>
          <cell r="T1481">
            <v>3034.898213883255</v>
          </cell>
          <cell r="U1481">
            <v>5468.362791878172</v>
          </cell>
          <cell r="V1481">
            <v>1077267.47</v>
          </cell>
          <cell r="W1481" t="str">
            <v>Daily rate for Vacation</v>
          </cell>
          <cell r="X1481" t="str">
            <v>NN</v>
          </cell>
          <cell r="Y1481" t="str">
            <v>Ф.И.О.</v>
          </cell>
          <cell r="Z1481" t="str">
            <v>Центр</v>
          </cell>
          <cell r="AA1481" t="str">
            <v>Daily rate for Sick Leaves</v>
          </cell>
          <cell r="AB1481" t="str">
            <v>Salary</v>
          </cell>
        </row>
        <row r="1482">
          <cell r="A1482">
            <v>10015981</v>
          </cell>
          <cell r="B1482">
            <v>60024</v>
          </cell>
          <cell r="C1482" t="str">
            <v>Тлегенов Аманкос</v>
          </cell>
          <cell r="D1482">
            <v>186000</v>
          </cell>
          <cell r="E1482">
            <v>23322.78</v>
          </cell>
          <cell r="F1482">
            <v>69471.99</v>
          </cell>
          <cell r="G1482">
            <v>69848.08</v>
          </cell>
          <cell r="H1482">
            <v>63707.03</v>
          </cell>
          <cell r="I1482">
            <v>60752.34</v>
          </cell>
          <cell r="J1482">
            <v>66676.25</v>
          </cell>
          <cell r="K1482">
            <v>79470.44</v>
          </cell>
          <cell r="L1482">
            <v>75007.73</v>
          </cell>
          <cell r="M1482">
            <v>95576.74</v>
          </cell>
          <cell r="N1482">
            <v>59954.4</v>
          </cell>
          <cell r="O1482">
            <v>62985.11</v>
          </cell>
          <cell r="P1482">
            <v>65950.13</v>
          </cell>
          <cell r="Q1482">
            <v>792723.02</v>
          </cell>
          <cell r="R1482">
            <v>12</v>
          </cell>
          <cell r="S1482">
            <v>0</v>
          </cell>
          <cell r="T1482">
            <v>2233.2742280820376</v>
          </cell>
          <cell r="U1482">
            <v>3316.832719665272</v>
          </cell>
          <cell r="V1482">
            <v>792723.02</v>
          </cell>
          <cell r="W1482" t="str">
            <v>Daily rate for Vacation</v>
          </cell>
          <cell r="X1482" t="str">
            <v>NN</v>
          </cell>
          <cell r="Y1482" t="str">
            <v>Ф.И.О.</v>
          </cell>
          <cell r="Z1482" t="str">
            <v>Центр</v>
          </cell>
          <cell r="AA1482" t="str">
            <v>Daily rate for Sick Leaves</v>
          </cell>
          <cell r="AB1482" t="str">
            <v>Salary</v>
          </cell>
        </row>
        <row r="1483">
          <cell r="A1483">
            <v>10016249</v>
          </cell>
          <cell r="B1483">
            <v>60026</v>
          </cell>
          <cell r="C1483" t="str">
            <v>Салаватов Алиболат</v>
          </cell>
          <cell r="D1483">
            <v>186000</v>
          </cell>
          <cell r="E1483">
            <v>78075.01</v>
          </cell>
          <cell r="F1483">
            <v>74324.65</v>
          </cell>
          <cell r="G1483">
            <v>110181.72</v>
          </cell>
          <cell r="H1483">
            <v>65860.01</v>
          </cell>
          <cell r="I1483">
            <v>63322</v>
          </cell>
          <cell r="J1483">
            <v>65491.96</v>
          </cell>
          <cell r="K1483">
            <v>85875.61</v>
          </cell>
          <cell r="L1483">
            <v>82407.59</v>
          </cell>
          <cell r="M1483">
            <v>108803.81</v>
          </cell>
          <cell r="N1483">
            <v>56713.57</v>
          </cell>
          <cell r="O1483">
            <v>88151.66</v>
          </cell>
          <cell r="P1483">
            <v>70402.85</v>
          </cell>
          <cell r="Q1483">
            <v>949610.4400000001</v>
          </cell>
          <cell r="R1483">
            <v>12</v>
          </cell>
          <cell r="S1483">
            <v>0</v>
          </cell>
          <cell r="T1483">
            <v>2675.260423709714</v>
          </cell>
          <cell r="U1483">
            <v>4632.246048780488</v>
          </cell>
          <cell r="V1483">
            <v>949610.4400000001</v>
          </cell>
          <cell r="W1483" t="str">
            <v>Daily rate for Vacation</v>
          </cell>
          <cell r="X1483" t="str">
            <v>NN</v>
          </cell>
          <cell r="Y1483" t="str">
            <v>Ф.И.О.</v>
          </cell>
          <cell r="Z1483" t="str">
            <v>Центр</v>
          </cell>
          <cell r="AA1483" t="str">
            <v>Daily rate for Sick Leaves</v>
          </cell>
          <cell r="AB1483" t="str">
            <v>Salary</v>
          </cell>
        </row>
        <row r="1484">
          <cell r="A1484">
            <v>10016584</v>
          </cell>
          <cell r="B1484">
            <v>60029</v>
          </cell>
          <cell r="C1484" t="str">
            <v>Тлеумагамбетова Гулнар</v>
          </cell>
          <cell r="D1484">
            <v>186000</v>
          </cell>
          <cell r="E1484">
            <v>82607.61</v>
          </cell>
          <cell r="F1484">
            <v>64726.05</v>
          </cell>
          <cell r="G1484">
            <v>118714.34</v>
          </cell>
          <cell r="H1484">
            <v>28866.35</v>
          </cell>
          <cell r="I1484">
            <v>63871.64</v>
          </cell>
          <cell r="J1484">
            <v>65491.21</v>
          </cell>
          <cell r="K1484">
            <v>84341.95</v>
          </cell>
          <cell r="L1484">
            <v>89630.78</v>
          </cell>
          <cell r="M1484">
            <v>95618.23</v>
          </cell>
          <cell r="N1484">
            <v>72597.65</v>
          </cell>
          <cell r="O1484">
            <v>75800.26</v>
          </cell>
          <cell r="P1484">
            <v>76981.94</v>
          </cell>
          <cell r="Q1484">
            <v>919248.01</v>
          </cell>
          <cell r="R1484">
            <v>12</v>
          </cell>
          <cell r="S1484">
            <v>0</v>
          </cell>
          <cell r="T1484">
            <v>2589.7228138381793</v>
          </cell>
          <cell r="U1484">
            <v>4573.373184079602</v>
          </cell>
          <cell r="V1484">
            <v>919248.01</v>
          </cell>
          <cell r="W1484" t="str">
            <v>Daily rate for Vacation</v>
          </cell>
          <cell r="X1484" t="str">
            <v>NN</v>
          </cell>
          <cell r="Y1484" t="str">
            <v>Ф.И.О.</v>
          </cell>
          <cell r="Z1484" t="str">
            <v>Центр</v>
          </cell>
          <cell r="AA1484" t="str">
            <v>Daily rate for Sick Leaves</v>
          </cell>
          <cell r="AB1484" t="str">
            <v>Salary</v>
          </cell>
        </row>
        <row r="1485">
          <cell r="A1485">
            <v>10268254</v>
          </cell>
          <cell r="B1485">
            <v>60030</v>
          </cell>
          <cell r="C1485" t="str">
            <v>Жетемисов Бисенбай</v>
          </cell>
          <cell r="D1485">
            <v>167000</v>
          </cell>
          <cell r="E1485">
            <v>27435.38</v>
          </cell>
          <cell r="F1485">
            <v>112988.48</v>
          </cell>
          <cell r="G1485">
            <v>15335.2</v>
          </cell>
          <cell r="H1485">
            <v>104796.9</v>
          </cell>
          <cell r="I1485">
            <v>32367.36</v>
          </cell>
          <cell r="J1485">
            <v>84927.31</v>
          </cell>
          <cell r="K1485">
            <v>66760.2</v>
          </cell>
          <cell r="L1485">
            <v>71510.3</v>
          </cell>
          <cell r="M1485">
            <v>94225.26</v>
          </cell>
          <cell r="N1485">
            <v>38608.63</v>
          </cell>
          <cell r="O1485">
            <v>92749.36</v>
          </cell>
          <cell r="P1485">
            <v>64276.2</v>
          </cell>
          <cell r="Q1485">
            <v>805980.58</v>
          </cell>
          <cell r="R1485">
            <v>12</v>
          </cell>
          <cell r="S1485">
            <v>32912.56</v>
          </cell>
          <cell r="T1485">
            <v>2177.9017917511833</v>
          </cell>
          <cell r="U1485">
            <v>4294.8223333333335</v>
          </cell>
          <cell r="V1485">
            <v>773068.02</v>
          </cell>
          <cell r="W1485" t="str">
            <v>Daily rate for Vacation</v>
          </cell>
          <cell r="X1485" t="str">
            <v>NN</v>
          </cell>
          <cell r="Y1485" t="str">
            <v>Ф.И.О.</v>
          </cell>
          <cell r="Z1485" t="str">
            <v>Центр</v>
          </cell>
          <cell r="AA1485" t="str">
            <v>Daily rate for Sick Leaves</v>
          </cell>
          <cell r="AB1485" t="str">
            <v>Salary</v>
          </cell>
        </row>
        <row r="1486">
          <cell r="A1486">
            <v>10103329</v>
          </cell>
          <cell r="B1486">
            <v>60033</v>
          </cell>
          <cell r="C1486" t="str">
            <v>Дузекенов Урынбай</v>
          </cell>
          <cell r="D1486">
            <v>186000</v>
          </cell>
          <cell r="E1486">
            <v>63071.06</v>
          </cell>
          <cell r="F1486">
            <v>63399.6</v>
          </cell>
          <cell r="G1486">
            <v>57547.53</v>
          </cell>
          <cell r="H1486">
            <v>63707.53</v>
          </cell>
          <cell r="I1486">
            <v>60751.89</v>
          </cell>
          <cell r="J1486">
            <v>72502.67</v>
          </cell>
          <cell r="K1486">
            <v>79470.63</v>
          </cell>
          <cell r="L1486">
            <v>71939.22</v>
          </cell>
          <cell r="M1486">
            <v>76404.22</v>
          </cell>
          <cell r="N1486">
            <v>59954.66</v>
          </cell>
          <cell r="O1486">
            <v>62984.65</v>
          </cell>
          <cell r="P1486">
            <v>65950.25</v>
          </cell>
          <cell r="Q1486">
            <v>797683.91</v>
          </cell>
          <cell r="R1486">
            <v>12</v>
          </cell>
          <cell r="S1486">
            <v>0</v>
          </cell>
          <cell r="T1486">
            <v>2247.2501408609423</v>
          </cell>
          <cell r="U1486">
            <v>3190.7356400000003</v>
          </cell>
          <cell r="V1486">
            <v>797683.91</v>
          </cell>
          <cell r="W1486" t="str">
            <v>Daily rate for Vacation</v>
          </cell>
          <cell r="X1486" t="str">
            <v>NN</v>
          </cell>
          <cell r="Y1486" t="str">
            <v>Ф.И.О.</v>
          </cell>
          <cell r="Z1486" t="str">
            <v>Центр</v>
          </cell>
          <cell r="AA1486" t="str">
            <v>Daily rate for Sick Leaves</v>
          </cell>
          <cell r="AB1486" t="str">
            <v>Salary</v>
          </cell>
        </row>
        <row r="1487">
          <cell r="A1487">
            <v>10039127</v>
          </cell>
          <cell r="B1487">
            <v>60035</v>
          </cell>
          <cell r="C1487" t="str">
            <v>Кабылов Буран</v>
          </cell>
          <cell r="D1487">
            <v>167000</v>
          </cell>
          <cell r="E1487">
            <v>86005.93</v>
          </cell>
          <cell r="F1487">
            <v>82336.63</v>
          </cell>
          <cell r="G1487">
            <v>94993.93</v>
          </cell>
          <cell r="H1487">
            <v>86873.7</v>
          </cell>
          <cell r="I1487">
            <v>86985.41</v>
          </cell>
          <cell r="J1487">
            <v>98867.62</v>
          </cell>
          <cell r="K1487">
            <v>99867.9</v>
          </cell>
          <cell r="L1487">
            <v>106798.96</v>
          </cell>
          <cell r="M1487">
            <v>126892.21</v>
          </cell>
          <cell r="N1487">
            <v>81756.24</v>
          </cell>
          <cell r="O1487">
            <v>101612.52</v>
          </cell>
          <cell r="P1487">
            <v>94019.94</v>
          </cell>
          <cell r="Q1487">
            <v>1147010.9899999998</v>
          </cell>
          <cell r="R1487">
            <v>12</v>
          </cell>
          <cell r="S1487">
            <v>0</v>
          </cell>
          <cell r="T1487">
            <v>3231.3809725039437</v>
          </cell>
          <cell r="U1487">
            <v>4394.678122605363</v>
          </cell>
          <cell r="V1487">
            <v>1147010.9899999998</v>
          </cell>
          <cell r="W1487" t="str">
            <v>Daily rate for Vacation</v>
          </cell>
          <cell r="X1487" t="str">
            <v>NN</v>
          </cell>
          <cell r="Y1487" t="str">
            <v>Ф.И.О.</v>
          </cell>
          <cell r="Z1487" t="str">
            <v>Центр</v>
          </cell>
          <cell r="AA1487" t="str">
            <v>Daily rate for Sick Leaves</v>
          </cell>
          <cell r="AB1487" t="str">
            <v>Salary</v>
          </cell>
        </row>
        <row r="1488">
          <cell r="A1488">
            <v>10039144</v>
          </cell>
          <cell r="B1488">
            <v>60036</v>
          </cell>
          <cell r="C1488" t="str">
            <v>Жумагазиева Майра</v>
          </cell>
          <cell r="D1488">
            <v>167000</v>
          </cell>
          <cell r="E1488">
            <v>41769.1</v>
          </cell>
          <cell r="F1488">
            <v>56868.39</v>
          </cell>
          <cell r="G1488">
            <v>58766.58</v>
          </cell>
          <cell r="H1488">
            <v>40473.09</v>
          </cell>
          <cell r="I1488">
            <v>75630.12</v>
          </cell>
          <cell r="J1488">
            <v>23778.87</v>
          </cell>
          <cell r="K1488">
            <v>107064.76</v>
          </cell>
          <cell r="L1488">
            <v>67723.19</v>
          </cell>
          <cell r="M1488">
            <v>113771.39</v>
          </cell>
          <cell r="N1488">
            <v>38155.5</v>
          </cell>
          <cell r="O1488">
            <v>87422.07</v>
          </cell>
          <cell r="P1488">
            <v>23467.56</v>
          </cell>
          <cell r="Q1488">
            <v>734890.6200000001</v>
          </cell>
          <cell r="R1488">
            <v>12</v>
          </cell>
          <cell r="S1488">
            <v>57596.55</v>
          </cell>
          <cell r="T1488">
            <v>1908.0856152805954</v>
          </cell>
          <cell r="U1488">
            <v>3701.060491803279</v>
          </cell>
          <cell r="V1488">
            <v>677294.0700000001</v>
          </cell>
          <cell r="W1488" t="str">
            <v>Daily rate for Vacation</v>
          </cell>
          <cell r="X1488" t="str">
            <v>NN</v>
          </cell>
          <cell r="Y1488" t="str">
            <v>Ф.И.О.</v>
          </cell>
          <cell r="Z1488" t="str">
            <v>Центр</v>
          </cell>
          <cell r="AA1488" t="str">
            <v>Daily rate for Sick Leaves</v>
          </cell>
          <cell r="AB1488" t="str">
            <v>Salary</v>
          </cell>
        </row>
        <row r="1489">
          <cell r="A1489">
            <v>10039151</v>
          </cell>
          <cell r="B1489">
            <v>60037</v>
          </cell>
          <cell r="C1489" t="str">
            <v>Аймашев Унгарбай</v>
          </cell>
          <cell r="D1489">
            <v>167000</v>
          </cell>
          <cell r="E1489">
            <v>28070.56</v>
          </cell>
          <cell r="F1489">
            <v>115000.29</v>
          </cell>
          <cell r="G1489">
            <v>15764.12</v>
          </cell>
          <cell r="H1489">
            <v>106677.08</v>
          </cell>
          <cell r="I1489">
            <v>0.85</v>
          </cell>
          <cell r="J1489">
            <v>66903.48</v>
          </cell>
          <cell r="K1489">
            <v>67855.57</v>
          </cell>
          <cell r="L1489">
            <v>74342.78</v>
          </cell>
          <cell r="M1489">
            <v>143803.74</v>
          </cell>
          <cell r="N1489">
            <v>8529.32</v>
          </cell>
          <cell r="O1489">
            <v>94449.86</v>
          </cell>
          <cell r="P1489">
            <v>28359.32</v>
          </cell>
          <cell r="Q1489">
            <v>749756.9699999999</v>
          </cell>
          <cell r="R1489">
            <v>12</v>
          </cell>
          <cell r="S1489">
            <v>59708.86</v>
          </cell>
          <cell r="T1489">
            <v>1944.0165370745997</v>
          </cell>
          <cell r="U1489">
            <v>4451.92329032258</v>
          </cell>
          <cell r="V1489">
            <v>690048.1099999999</v>
          </cell>
          <cell r="W1489" t="str">
            <v>Daily rate for Vacation</v>
          </cell>
          <cell r="X1489" t="str">
            <v>NN</v>
          </cell>
          <cell r="Y1489" t="str">
            <v>Ф.И.О.</v>
          </cell>
          <cell r="Z1489" t="str">
            <v>Центр</v>
          </cell>
          <cell r="AA1489" t="str">
            <v>Daily rate for Sick Leaves</v>
          </cell>
          <cell r="AB1489" t="str">
            <v>Salary</v>
          </cell>
        </row>
        <row r="1490">
          <cell r="A1490">
            <v>10039198</v>
          </cell>
          <cell r="B1490">
            <v>60038</v>
          </cell>
          <cell r="C1490" t="str">
            <v>Ахатов Куандык</v>
          </cell>
          <cell r="D1490">
            <v>167000</v>
          </cell>
          <cell r="E1490">
            <v>26560.89</v>
          </cell>
          <cell r="F1490">
            <v>124683.93</v>
          </cell>
          <cell r="G1490">
            <v>17974.12</v>
          </cell>
          <cell r="H1490">
            <v>117781.88</v>
          </cell>
          <cell r="I1490">
            <v>31324.7</v>
          </cell>
          <cell r="J1490">
            <v>98457.87</v>
          </cell>
          <cell r="K1490">
            <v>71978.33</v>
          </cell>
          <cell r="L1490">
            <v>80266.69</v>
          </cell>
          <cell r="M1490">
            <v>98405.43</v>
          </cell>
          <cell r="N1490">
            <v>113328.63</v>
          </cell>
          <cell r="O1490">
            <v>106075.07</v>
          </cell>
          <cell r="P1490">
            <v>26848.15</v>
          </cell>
          <cell r="Q1490">
            <v>913685.6900000001</v>
          </cell>
          <cell r="R1490">
            <v>12</v>
          </cell>
          <cell r="S1490">
            <v>59891.04</v>
          </cell>
          <cell r="T1490">
            <v>2405.326374802795</v>
          </cell>
          <cell r="U1490">
            <v>4743.303611111111</v>
          </cell>
          <cell r="V1490">
            <v>853794.65</v>
          </cell>
          <cell r="W1490" t="str">
            <v>Daily rate for Vacation</v>
          </cell>
          <cell r="X1490" t="str">
            <v>NN</v>
          </cell>
          <cell r="Y1490" t="str">
            <v>Ф.И.О.</v>
          </cell>
          <cell r="Z1490" t="str">
            <v>Центр</v>
          </cell>
          <cell r="AA1490" t="str">
            <v>Daily rate for Sick Leaves</v>
          </cell>
          <cell r="AB1490" t="str">
            <v>Salary</v>
          </cell>
        </row>
        <row r="1491">
          <cell r="A1491">
            <v>10039297</v>
          </cell>
          <cell r="B1491">
            <v>60039</v>
          </cell>
          <cell r="C1491" t="str">
            <v>Суюмаганбетов Малик</v>
          </cell>
          <cell r="D1491">
            <v>167000</v>
          </cell>
          <cell r="E1491">
            <v>49146.52</v>
          </cell>
          <cell r="F1491">
            <v>39521.5</v>
          </cell>
          <cell r="G1491">
            <v>56996.76</v>
          </cell>
          <cell r="H1491">
            <v>52124.34</v>
          </cell>
          <cell r="I1491">
            <v>53010.34</v>
          </cell>
          <cell r="J1491">
            <v>54553.33</v>
          </cell>
          <cell r="K1491">
            <v>64024.7</v>
          </cell>
          <cell r="L1491">
            <v>54428.71</v>
          </cell>
          <cell r="M1491">
            <v>67764.82</v>
          </cell>
          <cell r="N1491">
            <v>49053.49</v>
          </cell>
          <cell r="O1491">
            <v>46816.1</v>
          </cell>
          <cell r="P1491">
            <v>69727.01</v>
          </cell>
          <cell r="Q1491">
            <v>657167.62</v>
          </cell>
          <cell r="R1491">
            <v>12</v>
          </cell>
          <cell r="S1491">
            <v>9138.45</v>
          </cell>
          <cell r="T1491">
            <v>1825.6399876042374</v>
          </cell>
          <cell r="U1491">
            <v>2655.857254098361</v>
          </cell>
          <cell r="V1491">
            <v>648029.17</v>
          </cell>
          <cell r="W1491" t="str">
            <v>Daily rate for Vacation</v>
          </cell>
          <cell r="X1491" t="str">
            <v>NN</v>
          </cell>
          <cell r="Y1491" t="str">
            <v>Ф.И.О.</v>
          </cell>
          <cell r="Z1491" t="str">
            <v>Центр</v>
          </cell>
          <cell r="AA1491" t="str">
            <v>Daily rate for Sick Leaves</v>
          </cell>
          <cell r="AB1491" t="str">
            <v>Salary</v>
          </cell>
        </row>
        <row r="1492">
          <cell r="A1492">
            <v>10039299</v>
          </cell>
          <cell r="B1492">
            <v>60040</v>
          </cell>
          <cell r="C1492" t="str">
            <v>Агиманов Уликпан</v>
          </cell>
          <cell r="D1492">
            <v>167000</v>
          </cell>
          <cell r="E1492">
            <v>25886.66</v>
          </cell>
          <cell r="F1492">
            <v>102446.27</v>
          </cell>
          <cell r="G1492">
            <v>3585.4</v>
          </cell>
          <cell r="H1492">
            <v>88135.3</v>
          </cell>
          <cell r="I1492">
            <v>29455.83</v>
          </cell>
          <cell r="J1492">
            <v>77042.43</v>
          </cell>
          <cell r="K1492">
            <v>61752.34</v>
          </cell>
          <cell r="L1492">
            <v>65095.17</v>
          </cell>
          <cell r="M1492">
            <v>86940.78</v>
          </cell>
          <cell r="N1492">
            <v>35149.69</v>
          </cell>
          <cell r="O1492">
            <v>84163.7</v>
          </cell>
          <cell r="P1492">
            <v>63737.44</v>
          </cell>
          <cell r="Q1492">
            <v>723391.0099999998</v>
          </cell>
          <cell r="R1492">
            <v>12</v>
          </cell>
          <cell r="S1492">
            <v>73934.85</v>
          </cell>
          <cell r="T1492">
            <v>1829.6601307189537</v>
          </cell>
          <cell r="U1492">
            <v>3984.3936196319005</v>
          </cell>
          <cell r="V1492">
            <v>649456.1599999998</v>
          </cell>
          <cell r="W1492" t="str">
            <v>Daily rate for Vacation</v>
          </cell>
          <cell r="X1492" t="str">
            <v>NN</v>
          </cell>
          <cell r="Y1492" t="str">
            <v>Ф.И.О.</v>
          </cell>
          <cell r="Z1492" t="str">
            <v>Центр</v>
          </cell>
          <cell r="AA1492" t="str">
            <v>Daily rate for Sick Leaves</v>
          </cell>
          <cell r="AB1492" t="str">
            <v>Salary</v>
          </cell>
        </row>
        <row r="1493">
          <cell r="A1493">
            <v>10062192</v>
          </cell>
          <cell r="B1493">
            <v>60041</v>
          </cell>
          <cell r="C1493" t="str">
            <v>Мукашев Бoлат</v>
          </cell>
          <cell r="D1493">
            <v>167000</v>
          </cell>
          <cell r="E1493">
            <v>236748.36</v>
          </cell>
          <cell r="F1493">
            <v>51811.99</v>
          </cell>
          <cell r="G1493">
            <v>252700.96</v>
          </cell>
          <cell r="H1493">
            <v>258696.29</v>
          </cell>
          <cell r="I1493">
            <v>143010.49</v>
          </cell>
          <cell r="J1493">
            <v>323817.97</v>
          </cell>
          <cell r="K1493">
            <v>90233.85</v>
          </cell>
          <cell r="L1493">
            <v>482466.35</v>
          </cell>
          <cell r="M1493">
            <v>249608.94</v>
          </cell>
          <cell r="N1493">
            <v>340395.43</v>
          </cell>
          <cell r="O1493">
            <v>207493.94</v>
          </cell>
          <cell r="P1493">
            <v>304647.61</v>
          </cell>
          <cell r="Q1493">
            <v>2941632.18</v>
          </cell>
          <cell r="R1493">
            <v>12</v>
          </cell>
          <cell r="S1493">
            <v>205748.21</v>
          </cell>
          <cell r="T1493">
            <v>7707.583868604914</v>
          </cell>
          <cell r="U1493">
            <v>13887.735888324874</v>
          </cell>
          <cell r="V1493">
            <v>2735883.97</v>
          </cell>
          <cell r="W1493" t="str">
            <v>Daily rate for Vacation</v>
          </cell>
          <cell r="X1493" t="str">
            <v>NN</v>
          </cell>
          <cell r="Y1493" t="str">
            <v>Ф.И.О.</v>
          </cell>
          <cell r="Z1493" t="str">
            <v>Центр</v>
          </cell>
          <cell r="AA1493" t="str">
            <v>Daily rate for Sick Leaves</v>
          </cell>
          <cell r="AB1493" t="str">
            <v>Salary</v>
          </cell>
        </row>
        <row r="1494">
          <cell r="A1494">
            <v>10066927</v>
          </cell>
          <cell r="B1494">
            <v>60042</v>
          </cell>
          <cell r="C1494" t="str">
            <v>Оразов Хамит</v>
          </cell>
          <cell r="D1494">
            <v>167000</v>
          </cell>
          <cell r="E1494">
            <v>28070.69</v>
          </cell>
          <cell r="F1494">
            <v>115000.42</v>
          </cell>
          <cell r="G1494">
            <v>15764.26</v>
          </cell>
          <cell r="H1494">
            <v>106677.22</v>
          </cell>
          <cell r="I1494">
            <v>33081.7</v>
          </cell>
          <cell r="J1494">
            <v>86488.38</v>
          </cell>
          <cell r="K1494">
            <v>67855.88</v>
          </cell>
          <cell r="L1494">
            <v>72999.8</v>
          </cell>
          <cell r="M1494">
            <v>95707.23</v>
          </cell>
          <cell r="N1494">
            <v>76945.21</v>
          </cell>
          <cell r="O1494">
            <v>94449.42</v>
          </cell>
          <cell r="P1494">
            <v>61128.84</v>
          </cell>
          <cell r="Q1494">
            <v>854169.0499999999</v>
          </cell>
          <cell r="R1494">
            <v>12</v>
          </cell>
          <cell r="S1494">
            <v>67430.24</v>
          </cell>
          <cell r="T1494">
            <v>2216.4153989181877</v>
          </cell>
          <cell r="U1494">
            <v>4419.880955056179</v>
          </cell>
          <cell r="V1494">
            <v>786738.8099999999</v>
          </cell>
          <cell r="W1494" t="str">
            <v>Daily rate for Vacation</v>
          </cell>
          <cell r="X1494" t="str">
            <v>NN</v>
          </cell>
          <cell r="Y1494" t="str">
            <v>Ф.И.О.</v>
          </cell>
          <cell r="Z1494" t="str">
            <v>Центр</v>
          </cell>
          <cell r="AA1494" t="str">
            <v>Daily rate for Sick Leaves</v>
          </cell>
          <cell r="AB1494" t="str">
            <v>Salary</v>
          </cell>
        </row>
        <row r="1495">
          <cell r="A1495">
            <v>10069554</v>
          </cell>
          <cell r="B1495">
            <v>60043</v>
          </cell>
          <cell r="C1495" t="str">
            <v>Нуркасимов Сейткали</v>
          </cell>
          <cell r="D1495">
            <v>167000</v>
          </cell>
          <cell r="E1495">
            <v>37567</v>
          </cell>
          <cell r="F1495">
            <v>158435.76</v>
          </cell>
          <cell r="G1495">
            <v>20769.62</v>
          </cell>
          <cell r="H1495">
            <v>142978.99</v>
          </cell>
          <cell r="I1495">
            <v>48110.45</v>
          </cell>
          <cell r="J1495">
            <v>126184.94</v>
          </cell>
          <cell r="K1495">
            <v>93346.76</v>
          </cell>
          <cell r="L1495">
            <v>104266.51</v>
          </cell>
          <cell r="M1495">
            <v>132488.32</v>
          </cell>
          <cell r="N1495">
            <v>57231.41</v>
          </cell>
          <cell r="O1495">
            <v>137677.39</v>
          </cell>
          <cell r="P1495">
            <v>93439.29</v>
          </cell>
          <cell r="Q1495">
            <v>1152496.4400000002</v>
          </cell>
          <cell r="R1495">
            <v>12</v>
          </cell>
          <cell r="S1495">
            <v>47097.2</v>
          </cell>
          <cell r="T1495">
            <v>3114.1515663736764</v>
          </cell>
          <cell r="U1495">
            <v>6141.10688888889</v>
          </cell>
          <cell r="V1495">
            <v>1105399.2400000002</v>
          </cell>
          <cell r="W1495" t="str">
            <v>Daily rate for Vacation</v>
          </cell>
          <cell r="X1495" t="str">
            <v>NN</v>
          </cell>
          <cell r="Y1495" t="str">
            <v>Ф.И.О.</v>
          </cell>
          <cell r="Z1495" t="str">
            <v>Центр</v>
          </cell>
          <cell r="AA1495" t="str">
            <v>Daily rate for Sick Leaves</v>
          </cell>
          <cell r="AB1495" t="str">
            <v>Salary</v>
          </cell>
        </row>
        <row r="1496">
          <cell r="A1496">
            <v>10098515</v>
          </cell>
          <cell r="B1496">
            <v>60046</v>
          </cell>
          <cell r="C1496" t="str">
            <v>Чернова Татьяна</v>
          </cell>
          <cell r="D1496">
            <v>167000</v>
          </cell>
          <cell r="E1496">
            <v>30148.48</v>
          </cell>
          <cell r="F1496">
            <v>141802.46</v>
          </cell>
          <cell r="G1496">
            <v>20303.46</v>
          </cell>
          <cell r="H1496">
            <v>133959.22</v>
          </cell>
          <cell r="I1496">
            <v>35532.3</v>
          </cell>
          <cell r="J1496">
            <v>111996.96</v>
          </cell>
          <cell r="K1496">
            <v>80153.21</v>
          </cell>
          <cell r="L1496">
            <v>90646.19</v>
          </cell>
          <cell r="M1496">
            <v>109725.52</v>
          </cell>
          <cell r="N1496">
            <v>128412.36</v>
          </cell>
          <cell r="O1496">
            <v>120268.23</v>
          </cell>
          <cell r="P1496">
            <v>46936.3</v>
          </cell>
          <cell r="Q1496">
            <v>1049884.69</v>
          </cell>
          <cell r="R1496">
            <v>12</v>
          </cell>
          <cell r="S1496">
            <v>82612</v>
          </cell>
          <cell r="T1496">
            <v>2725.01884719405</v>
          </cell>
          <cell r="U1496">
            <v>5373.737166666667</v>
          </cell>
          <cell r="V1496">
            <v>967272.69</v>
          </cell>
          <cell r="W1496" t="str">
            <v>Daily rate for Vacation</v>
          </cell>
          <cell r="X1496" t="str">
            <v>NN</v>
          </cell>
          <cell r="Y1496" t="str">
            <v>Ф.И.О.</v>
          </cell>
          <cell r="Z1496" t="str">
            <v>Центр</v>
          </cell>
          <cell r="AA1496" t="str">
            <v>Daily rate for Sick Leaves</v>
          </cell>
          <cell r="AB1496" t="str">
            <v>Salary</v>
          </cell>
        </row>
        <row r="1497">
          <cell r="A1497">
            <v>10109632</v>
          </cell>
          <cell r="B1497">
            <v>60047</v>
          </cell>
          <cell r="C1497" t="str">
            <v>Ильясов Мир</v>
          </cell>
          <cell r="D1497">
            <v>167000</v>
          </cell>
          <cell r="E1497">
            <v>51603.58</v>
          </cell>
          <cell r="F1497">
            <v>48832.52</v>
          </cell>
          <cell r="G1497">
            <v>57804.46</v>
          </cell>
          <cell r="H1497">
            <v>52123.96</v>
          </cell>
          <cell r="I1497">
            <v>52191.71</v>
          </cell>
          <cell r="J1497">
            <v>49594.54</v>
          </cell>
          <cell r="K1497">
            <v>64660.5</v>
          </cell>
          <cell r="L1497">
            <v>54541.5</v>
          </cell>
          <cell r="M1497">
            <v>67765.15</v>
          </cell>
          <cell r="N1497">
            <v>49054.02</v>
          </cell>
          <cell r="O1497">
            <v>102522.95</v>
          </cell>
          <cell r="P1497">
            <v>7358.06</v>
          </cell>
          <cell r="Q1497">
            <v>658052.95</v>
          </cell>
          <cell r="R1497">
            <v>12</v>
          </cell>
          <cell r="S1497">
            <v>64207.29</v>
          </cell>
          <cell r="T1497">
            <v>1672.9931823304034</v>
          </cell>
          <cell r="U1497">
            <v>2651.0966964285712</v>
          </cell>
          <cell r="V1497">
            <v>593845.6599999999</v>
          </cell>
          <cell r="W1497" t="str">
            <v>Daily rate for Vacation</v>
          </cell>
          <cell r="X1497" t="str">
            <v>NN</v>
          </cell>
          <cell r="Y1497" t="str">
            <v>Ф.И.О.</v>
          </cell>
          <cell r="Z1497" t="str">
            <v>Центр</v>
          </cell>
          <cell r="AA1497" t="str">
            <v>Daily rate for Sick Leaves</v>
          </cell>
          <cell r="AB1497" t="str">
            <v>Salary</v>
          </cell>
        </row>
        <row r="1498">
          <cell r="A1498">
            <v>10111847</v>
          </cell>
          <cell r="B1498">
            <v>60048</v>
          </cell>
          <cell r="C1498" t="str">
            <v>Телеубаев Мереке</v>
          </cell>
          <cell r="D1498">
            <v>167000</v>
          </cell>
          <cell r="E1498">
            <v>94866.58</v>
          </cell>
          <cell r="F1498">
            <v>9047.62</v>
          </cell>
          <cell r="G1498">
            <v>98198.05</v>
          </cell>
          <cell r="H1498">
            <v>25275.06</v>
          </cell>
          <cell r="I1498">
            <v>91805.03</v>
          </cell>
          <cell r="J1498">
            <v>49514.96</v>
          </cell>
          <cell r="K1498">
            <v>84699.95</v>
          </cell>
          <cell r="L1498">
            <v>77420.72</v>
          </cell>
          <cell r="M1498">
            <v>71925.95</v>
          </cell>
          <cell r="N1498">
            <v>110376.77</v>
          </cell>
          <cell r="O1498">
            <v>42848.4</v>
          </cell>
          <cell r="P1498">
            <v>98918.54</v>
          </cell>
          <cell r="Q1498">
            <v>854897.63</v>
          </cell>
          <cell r="R1498">
            <v>12</v>
          </cell>
          <cell r="S1498">
            <v>29697.76</v>
          </cell>
          <cell r="T1498">
            <v>2324.768621816543</v>
          </cell>
          <cell r="U1498">
            <v>4167.676111111111</v>
          </cell>
          <cell r="V1498">
            <v>825199.87</v>
          </cell>
          <cell r="W1498" t="str">
            <v>Daily rate for Vacation</v>
          </cell>
          <cell r="X1498" t="str">
            <v>NN</v>
          </cell>
          <cell r="Y1498" t="str">
            <v>Ф.И.О.</v>
          </cell>
          <cell r="Z1498" t="str">
            <v>Центр</v>
          </cell>
          <cell r="AA1498" t="str">
            <v>Daily rate for Sick Leaves</v>
          </cell>
          <cell r="AB1498" t="str">
            <v>Salary</v>
          </cell>
        </row>
        <row r="1499">
          <cell r="A1499">
            <v>10113842</v>
          </cell>
          <cell r="B1499">
            <v>60049</v>
          </cell>
          <cell r="C1499" t="str">
            <v>Ахметов Илдар</v>
          </cell>
          <cell r="D1499">
            <v>167000</v>
          </cell>
          <cell r="E1499">
            <v>111844.99</v>
          </cell>
          <cell r="F1499">
            <v>10782.52</v>
          </cell>
          <cell r="G1499">
            <v>118224.92</v>
          </cell>
          <cell r="H1499">
            <v>30452.66</v>
          </cell>
          <cell r="I1499">
            <v>93474.75</v>
          </cell>
          <cell r="J1499">
            <v>50509.48</v>
          </cell>
          <cell r="K1499">
            <v>88187.56</v>
          </cell>
          <cell r="L1499">
            <v>79016.94</v>
          </cell>
          <cell r="M1499">
            <v>73053.67</v>
          </cell>
          <cell r="N1499">
            <v>78829.14</v>
          </cell>
          <cell r="O1499">
            <v>43747.14</v>
          </cell>
          <cell r="P1499">
            <v>98659.05</v>
          </cell>
          <cell r="Q1499">
            <v>876782.8200000001</v>
          </cell>
          <cell r="R1499">
            <v>12</v>
          </cell>
          <cell r="S1499">
            <v>0</v>
          </cell>
          <cell r="T1499">
            <v>2470.0890804597702</v>
          </cell>
          <cell r="U1499">
            <v>4428.196060606061</v>
          </cell>
          <cell r="V1499">
            <v>876782.8200000001</v>
          </cell>
          <cell r="W1499" t="str">
            <v>Daily rate for Vacation</v>
          </cell>
          <cell r="X1499" t="str">
            <v>NN</v>
          </cell>
          <cell r="Y1499" t="str">
            <v>Ф.И.О.</v>
          </cell>
          <cell r="Z1499" t="str">
            <v>Центр</v>
          </cell>
          <cell r="AA1499" t="str">
            <v>Daily rate for Sick Leaves</v>
          </cell>
          <cell r="AB1499" t="str">
            <v>Salary</v>
          </cell>
        </row>
        <row r="1500">
          <cell r="A1500">
            <v>10116162</v>
          </cell>
          <cell r="B1500">
            <v>60050</v>
          </cell>
          <cell r="C1500" t="str">
            <v>Узахбаев Нурсултангали</v>
          </cell>
          <cell r="D1500">
            <v>167000</v>
          </cell>
          <cell r="E1500">
            <v>89621.23</v>
          </cell>
          <cell r="F1500">
            <v>57306.63</v>
          </cell>
          <cell r="G1500">
            <v>61925.22</v>
          </cell>
          <cell r="H1500">
            <v>88426.73</v>
          </cell>
          <cell r="I1500">
            <v>35426.54</v>
          </cell>
          <cell r="J1500">
            <v>108427.26</v>
          </cell>
          <cell r="K1500">
            <v>27463.26</v>
          </cell>
          <cell r="L1500">
            <v>129458.5</v>
          </cell>
          <cell r="M1500">
            <v>70969.93</v>
          </cell>
          <cell r="N1500">
            <v>93754.56</v>
          </cell>
          <cell r="O1500">
            <v>60391.06</v>
          </cell>
          <cell r="P1500">
            <v>75387.44</v>
          </cell>
          <cell r="Q1500">
            <v>898558.3600000001</v>
          </cell>
          <cell r="R1500">
            <v>12</v>
          </cell>
          <cell r="S1500">
            <v>89960.51</v>
          </cell>
          <cell r="T1500">
            <v>2277.9970982645937</v>
          </cell>
          <cell r="U1500">
            <v>4568.349435028249</v>
          </cell>
          <cell r="V1500">
            <v>808597.8500000001</v>
          </cell>
          <cell r="W1500" t="str">
            <v>Daily rate for Vacation</v>
          </cell>
          <cell r="X1500" t="str">
            <v>NN</v>
          </cell>
          <cell r="Y1500" t="str">
            <v>Ф.И.О.</v>
          </cell>
          <cell r="Z1500" t="str">
            <v>Центр</v>
          </cell>
          <cell r="AA1500" t="str">
            <v>Daily rate for Sick Leaves</v>
          </cell>
          <cell r="AB1500" t="str">
            <v>Salary</v>
          </cell>
        </row>
        <row r="1501">
          <cell r="A1501">
            <v>10123186</v>
          </cell>
          <cell r="B1501">
            <v>60051</v>
          </cell>
          <cell r="C1501" t="str">
            <v>Екибаев Манас</v>
          </cell>
          <cell r="D1501">
            <v>167000</v>
          </cell>
          <cell r="E1501">
            <v>28071.14</v>
          </cell>
          <cell r="F1501">
            <v>115000.27</v>
          </cell>
          <cell r="G1501">
            <v>15764.51</v>
          </cell>
          <cell r="H1501">
            <v>108775.48</v>
          </cell>
          <cell r="I1501">
            <v>31357.4</v>
          </cell>
          <cell r="J1501">
            <v>0</v>
          </cell>
          <cell r="K1501">
            <v>0</v>
          </cell>
          <cell r="L1501">
            <v>3955.37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302924.17000000004</v>
          </cell>
          <cell r="R1501">
            <v>6</v>
          </cell>
          <cell r="S1501">
            <v>31357.37</v>
          </cell>
          <cell r="T1501">
            <v>1530.1262114041022</v>
          </cell>
          <cell r="U1501">
            <v>4243.231250000001</v>
          </cell>
          <cell r="V1501">
            <v>271566.80000000005</v>
          </cell>
          <cell r="W1501" t="str">
            <v>Daily rate for Vacation</v>
          </cell>
          <cell r="X1501" t="str">
            <v>NN</v>
          </cell>
          <cell r="Y1501" t="str">
            <v>Ф.И.О.</v>
          </cell>
          <cell r="Z1501" t="str">
            <v>Центр</v>
          </cell>
          <cell r="AA1501" t="str">
            <v>Daily rate for Sick Leaves</v>
          </cell>
          <cell r="AB1501" t="str">
            <v>Salary</v>
          </cell>
        </row>
        <row r="1502">
          <cell r="A1502">
            <v>10128358</v>
          </cell>
          <cell r="B1502">
            <v>60052</v>
          </cell>
          <cell r="C1502" t="str">
            <v>Саргали Тазике</v>
          </cell>
          <cell r="D1502">
            <v>167000</v>
          </cell>
          <cell r="E1502">
            <v>51603.36</v>
          </cell>
          <cell r="F1502">
            <v>49401.91</v>
          </cell>
          <cell r="G1502">
            <v>56996.22</v>
          </cell>
          <cell r="H1502">
            <v>52124.61</v>
          </cell>
          <cell r="I1502">
            <v>52191.35</v>
          </cell>
          <cell r="J1502">
            <v>54553.56</v>
          </cell>
          <cell r="K1502">
            <v>64660.7</v>
          </cell>
          <cell r="L1502">
            <v>54641.87</v>
          </cell>
          <cell r="M1502">
            <v>67764.35</v>
          </cell>
          <cell r="N1502">
            <v>49054.22</v>
          </cell>
          <cell r="O1502">
            <v>46816.03</v>
          </cell>
          <cell r="P1502">
            <v>53958.93</v>
          </cell>
          <cell r="Q1502">
            <v>653767.11</v>
          </cell>
          <cell r="R1502">
            <v>12</v>
          </cell>
          <cell r="S1502">
            <v>0</v>
          </cell>
          <cell r="T1502">
            <v>1841.8050202839756</v>
          </cell>
          <cell r="U1502">
            <v>2604.6498406374503</v>
          </cell>
          <cell r="V1502">
            <v>653767.11</v>
          </cell>
          <cell r="W1502" t="str">
            <v>Daily rate for Vacation</v>
          </cell>
          <cell r="X1502" t="str">
            <v>NN</v>
          </cell>
          <cell r="Y1502" t="str">
            <v>Ф.И.О.</v>
          </cell>
          <cell r="Z1502" t="str">
            <v>Центр</v>
          </cell>
          <cell r="AA1502" t="str">
            <v>Daily rate for Sick Leaves</v>
          </cell>
          <cell r="AB1502" t="str">
            <v>Salary</v>
          </cell>
        </row>
        <row r="1503">
          <cell r="A1503">
            <v>10128366</v>
          </cell>
          <cell r="B1503">
            <v>60053</v>
          </cell>
          <cell r="C1503" t="str">
            <v>Шарипов Турлан</v>
          </cell>
          <cell r="D1503">
            <v>167000</v>
          </cell>
          <cell r="E1503">
            <v>92742.13</v>
          </cell>
          <cell r="F1503">
            <v>9047.14</v>
          </cell>
          <cell r="G1503">
            <v>98198.57</v>
          </cell>
          <cell r="H1503">
            <v>25275.58</v>
          </cell>
          <cell r="I1503">
            <v>45999.52</v>
          </cell>
          <cell r="J1503">
            <v>41905.79</v>
          </cell>
          <cell r="K1503">
            <v>73572.49</v>
          </cell>
          <cell r="L1503">
            <v>4383.06</v>
          </cell>
          <cell r="M1503">
            <v>72874.76</v>
          </cell>
          <cell r="N1503">
            <v>65508.98</v>
          </cell>
          <cell r="O1503">
            <v>62300.11</v>
          </cell>
          <cell r="P1503">
            <v>81974.87</v>
          </cell>
          <cell r="Q1503">
            <v>673783</v>
          </cell>
          <cell r="R1503">
            <v>12</v>
          </cell>
          <cell r="S1503">
            <v>40232.45</v>
          </cell>
          <cell r="T1503">
            <v>1784.8505465404555</v>
          </cell>
          <cell r="U1503">
            <v>3726.7679411764707</v>
          </cell>
          <cell r="V1503">
            <v>633550.55</v>
          </cell>
          <cell r="W1503" t="str">
            <v>Daily rate for Vacation</v>
          </cell>
          <cell r="X1503" t="str">
            <v>NN</v>
          </cell>
          <cell r="Y1503" t="str">
            <v>Ф.И.О.</v>
          </cell>
          <cell r="Z1503" t="str">
            <v>Центр</v>
          </cell>
          <cell r="AA1503" t="str">
            <v>Daily rate for Sick Leaves</v>
          </cell>
          <cell r="AB1503" t="str">
            <v>Salary</v>
          </cell>
        </row>
        <row r="1504">
          <cell r="A1504">
            <v>10141632</v>
          </cell>
          <cell r="B1504">
            <v>60054</v>
          </cell>
          <cell r="C1504" t="str">
            <v>Бекбаулиев Мерген</v>
          </cell>
          <cell r="D1504">
            <v>167000</v>
          </cell>
          <cell r="E1504">
            <v>55044.23</v>
          </cell>
          <cell r="F1504">
            <v>52695.53</v>
          </cell>
          <cell r="G1504">
            <v>11793.19</v>
          </cell>
          <cell r="H1504">
            <v>105676.37</v>
          </cell>
          <cell r="I1504">
            <v>55671.23</v>
          </cell>
          <cell r="J1504">
            <v>58190.56</v>
          </cell>
          <cell r="K1504">
            <v>70864.43</v>
          </cell>
          <cell r="L1504">
            <v>62887.88</v>
          </cell>
          <cell r="M1504">
            <v>83968.04</v>
          </cell>
          <cell r="N1504">
            <v>52324.49</v>
          </cell>
          <cell r="O1504">
            <v>62628.46</v>
          </cell>
          <cell r="P1504">
            <v>57556.29</v>
          </cell>
          <cell r="Q1504">
            <v>729300.7</v>
          </cell>
          <cell r="R1504">
            <v>12</v>
          </cell>
          <cell r="S1504">
            <v>0</v>
          </cell>
          <cell r="T1504">
            <v>2054.599673202614</v>
          </cell>
          <cell r="U1504">
            <v>3051.467364016736</v>
          </cell>
          <cell r="V1504">
            <v>729300.7</v>
          </cell>
          <cell r="W1504" t="str">
            <v>Daily rate for Vacation</v>
          </cell>
          <cell r="X1504" t="str">
            <v>NN</v>
          </cell>
          <cell r="Y1504" t="str">
            <v>Ф.И.О.</v>
          </cell>
          <cell r="Z1504" t="str">
            <v>Центр</v>
          </cell>
          <cell r="AA1504" t="str">
            <v>Daily rate for Sick Leaves</v>
          </cell>
          <cell r="AB1504" t="str">
            <v>Salary</v>
          </cell>
        </row>
        <row r="1505">
          <cell r="A1505">
            <v>10141659</v>
          </cell>
          <cell r="B1505">
            <v>60055</v>
          </cell>
          <cell r="C1505" t="str">
            <v>Макатов Ахан</v>
          </cell>
          <cell r="D1505">
            <v>167000</v>
          </cell>
          <cell r="E1505">
            <v>98472.93</v>
          </cell>
          <cell r="F1505">
            <v>9567.3</v>
          </cell>
          <cell r="G1505">
            <v>104206.42</v>
          </cell>
          <cell r="H1505">
            <v>26828.15</v>
          </cell>
          <cell r="I1505">
            <v>82357.76</v>
          </cell>
          <cell r="J1505">
            <v>44487</v>
          </cell>
          <cell r="K1505">
            <v>74434.99</v>
          </cell>
          <cell r="L1505">
            <v>70074.76</v>
          </cell>
          <cell r="M1505">
            <v>66194.24</v>
          </cell>
          <cell r="N1505">
            <v>66018.33</v>
          </cell>
          <cell r="O1505">
            <v>68565.72</v>
          </cell>
          <cell r="P1505">
            <v>52346.68</v>
          </cell>
          <cell r="Q1505">
            <v>763554.28</v>
          </cell>
          <cell r="R1505">
            <v>12</v>
          </cell>
          <cell r="S1505">
            <v>58109.49</v>
          </cell>
          <cell r="T1505">
            <v>1987.3923540680642</v>
          </cell>
          <cell r="U1505">
            <v>3985.5637853107346</v>
          </cell>
          <cell r="V1505">
            <v>705444.79</v>
          </cell>
          <cell r="W1505" t="str">
            <v>Daily rate for Vacation</v>
          </cell>
          <cell r="X1505" t="str">
            <v>NN</v>
          </cell>
          <cell r="Y1505" t="str">
            <v>Ф.И.О.</v>
          </cell>
          <cell r="Z1505" t="str">
            <v>Центр</v>
          </cell>
          <cell r="AA1505" t="str">
            <v>Daily rate for Sick Leaves</v>
          </cell>
          <cell r="AB1505" t="str">
            <v>Salary</v>
          </cell>
        </row>
        <row r="1506">
          <cell r="A1506">
            <v>10141667</v>
          </cell>
          <cell r="B1506">
            <v>60056</v>
          </cell>
          <cell r="C1506" t="str">
            <v>Есенов Турехан</v>
          </cell>
          <cell r="D1506">
            <v>167000</v>
          </cell>
          <cell r="E1506">
            <v>28070.93</v>
          </cell>
          <cell r="F1506">
            <v>115418.5</v>
          </cell>
          <cell r="G1506">
            <v>16956.26</v>
          </cell>
          <cell r="H1506">
            <v>106677.22</v>
          </cell>
          <cell r="I1506">
            <v>17151.8</v>
          </cell>
          <cell r="J1506">
            <v>86488.44</v>
          </cell>
          <cell r="K1506">
            <v>69205.94</v>
          </cell>
          <cell r="L1506">
            <v>70966.29</v>
          </cell>
          <cell r="M1506">
            <v>149894.14</v>
          </cell>
          <cell r="N1506">
            <v>8626.12</v>
          </cell>
          <cell r="O1506">
            <v>95799.29</v>
          </cell>
          <cell r="P1506">
            <v>45815.4</v>
          </cell>
          <cell r="Q1506">
            <v>811070.3300000001</v>
          </cell>
          <cell r="R1506">
            <v>12</v>
          </cell>
          <cell r="S1506">
            <v>78744.87</v>
          </cell>
          <cell r="T1506">
            <v>2063.1210840658105</v>
          </cell>
          <cell r="U1506">
            <v>4411.599156626507</v>
          </cell>
          <cell r="V1506">
            <v>732325.4600000001</v>
          </cell>
          <cell r="W1506" t="str">
            <v>Daily rate for Vacation</v>
          </cell>
          <cell r="X1506" t="str">
            <v>NN</v>
          </cell>
          <cell r="Y1506" t="str">
            <v>Ф.И.О.</v>
          </cell>
          <cell r="Z1506" t="str">
            <v>Центр</v>
          </cell>
          <cell r="AA1506" t="str">
            <v>Daily rate for Sick Leaves</v>
          </cell>
          <cell r="AB1506" t="str">
            <v>Salary</v>
          </cell>
        </row>
        <row r="1507">
          <cell r="A1507">
            <v>10141683</v>
          </cell>
          <cell r="B1507">
            <v>60057</v>
          </cell>
          <cell r="C1507" t="str">
            <v>Курмангалиев Нуржан</v>
          </cell>
          <cell r="D1507">
            <v>156100</v>
          </cell>
          <cell r="E1507">
            <v>85292.95</v>
          </cell>
          <cell r="F1507">
            <v>99628.24</v>
          </cell>
          <cell r="G1507">
            <v>93685.67</v>
          </cell>
          <cell r="H1507">
            <v>98976.96</v>
          </cell>
          <cell r="I1507">
            <v>88567.62</v>
          </cell>
          <cell r="J1507">
            <v>98881.51</v>
          </cell>
          <cell r="K1507">
            <v>104844.29</v>
          </cell>
          <cell r="L1507">
            <v>144666.47</v>
          </cell>
          <cell r="M1507">
            <v>15089.71</v>
          </cell>
          <cell r="N1507">
            <v>76672.87</v>
          </cell>
          <cell r="O1507">
            <v>80631.85</v>
          </cell>
          <cell r="P1507">
            <v>116938.05</v>
          </cell>
          <cell r="Q1507">
            <v>1103876.19</v>
          </cell>
          <cell r="R1507">
            <v>12</v>
          </cell>
          <cell r="S1507">
            <v>81057.02</v>
          </cell>
          <cell r="T1507">
            <v>2881.5054372323643</v>
          </cell>
          <cell r="U1507">
            <v>5682.328722222222</v>
          </cell>
          <cell r="V1507">
            <v>1022819.1699999999</v>
          </cell>
          <cell r="W1507" t="str">
            <v>Daily rate for Vacation</v>
          </cell>
          <cell r="X1507" t="str">
            <v>NN</v>
          </cell>
          <cell r="Y1507" t="str">
            <v>Ф.И.О.</v>
          </cell>
          <cell r="Z1507" t="str">
            <v>Центр</v>
          </cell>
          <cell r="AA1507" t="str">
            <v>Daily rate for Sick Leaves</v>
          </cell>
          <cell r="AB1507" t="str">
            <v>Salary</v>
          </cell>
        </row>
        <row r="1508">
          <cell r="A1508">
            <v>10141755</v>
          </cell>
          <cell r="B1508">
            <v>60058</v>
          </cell>
          <cell r="C1508" t="str">
            <v>Бегеев Кайрхан</v>
          </cell>
          <cell r="D1508">
            <v>167000</v>
          </cell>
          <cell r="E1508">
            <v>32225.96</v>
          </cell>
          <cell r="F1508">
            <v>116566.19</v>
          </cell>
          <cell r="G1508">
            <v>15764.04</v>
          </cell>
          <cell r="H1508">
            <v>106677.6</v>
          </cell>
          <cell r="I1508">
            <v>33081.68</v>
          </cell>
          <cell r="J1508">
            <v>86487.96</v>
          </cell>
          <cell r="K1508">
            <v>67856.07</v>
          </cell>
          <cell r="L1508">
            <v>75118.08</v>
          </cell>
          <cell r="M1508">
            <v>95707.21</v>
          </cell>
          <cell r="N1508">
            <v>56962.87</v>
          </cell>
          <cell r="O1508">
            <v>94449.37</v>
          </cell>
          <cell r="P1508">
            <v>28359.22</v>
          </cell>
          <cell r="Q1508">
            <v>809256.25</v>
          </cell>
          <cell r="R1508">
            <v>12</v>
          </cell>
          <cell r="S1508">
            <v>51266.56</v>
          </cell>
          <cell r="T1508">
            <v>2135.42283637593</v>
          </cell>
          <cell r="U1508">
            <v>4458.762882352941</v>
          </cell>
          <cell r="V1508">
            <v>757989.69</v>
          </cell>
          <cell r="W1508" t="str">
            <v>Daily rate for Vacation</v>
          </cell>
          <cell r="X1508" t="str">
            <v>NN</v>
          </cell>
          <cell r="Y1508" t="str">
            <v>Ф.И.О.</v>
          </cell>
          <cell r="Z1508" t="str">
            <v>Центр</v>
          </cell>
          <cell r="AA1508" t="str">
            <v>Daily rate for Sick Leaves</v>
          </cell>
          <cell r="AB1508" t="str">
            <v>Salary</v>
          </cell>
        </row>
        <row r="1509">
          <cell r="A1509">
            <v>10154062</v>
          </cell>
          <cell r="B1509">
            <v>60059</v>
          </cell>
          <cell r="C1509" t="str">
            <v>Махамбетова Бибифатима</v>
          </cell>
          <cell r="D1509">
            <v>167000</v>
          </cell>
          <cell r="E1509">
            <v>92741.96</v>
          </cell>
          <cell r="F1509">
            <v>9046.97</v>
          </cell>
          <cell r="G1509">
            <v>98198.4</v>
          </cell>
          <cell r="H1509">
            <v>25275.41</v>
          </cell>
          <cell r="I1509">
            <v>77593.76</v>
          </cell>
          <cell r="J1509">
            <v>41906.38</v>
          </cell>
          <cell r="K1509">
            <v>73843.96</v>
          </cell>
          <cell r="L1509">
            <v>66242.68</v>
          </cell>
          <cell r="M1509">
            <v>63254.47</v>
          </cell>
          <cell r="N1509">
            <v>68873.86</v>
          </cell>
          <cell r="O1509">
            <v>36374.89</v>
          </cell>
          <cell r="P1509">
            <v>81974.67</v>
          </cell>
          <cell r="Q1509">
            <v>735327.41</v>
          </cell>
          <cell r="R1509">
            <v>12</v>
          </cell>
          <cell r="S1509">
            <v>0</v>
          </cell>
          <cell r="T1509">
            <v>2071.57823416723</v>
          </cell>
          <cell r="U1509">
            <v>3695.112613065327</v>
          </cell>
          <cell r="V1509">
            <v>735327.41</v>
          </cell>
          <cell r="W1509" t="str">
            <v>Daily rate for Vacation</v>
          </cell>
          <cell r="X1509" t="str">
            <v>NN</v>
          </cell>
          <cell r="Y1509" t="str">
            <v>Ф.И.О.</v>
          </cell>
          <cell r="Z1509" t="str">
            <v>Центр</v>
          </cell>
          <cell r="AA1509" t="str">
            <v>Daily rate for Sick Leaves</v>
          </cell>
          <cell r="AB1509" t="str">
            <v>Salary</v>
          </cell>
        </row>
        <row r="1510">
          <cell r="A1510">
            <v>10165757</v>
          </cell>
          <cell r="B1510">
            <v>60060</v>
          </cell>
          <cell r="C1510" t="str">
            <v>Аюпов Наурзбек</v>
          </cell>
          <cell r="D1510">
            <v>186000</v>
          </cell>
          <cell r="E1510">
            <v>79346.94</v>
          </cell>
          <cell r="F1510">
            <v>86044.05</v>
          </cell>
          <cell r="G1510">
            <v>84469.87</v>
          </cell>
          <cell r="H1510">
            <v>103144.4</v>
          </cell>
          <cell r="I1510">
            <v>75942.07</v>
          </cell>
          <cell r="J1510">
            <v>98152.91</v>
          </cell>
          <cell r="K1510">
            <v>100835.8</v>
          </cell>
          <cell r="L1510">
            <v>90919.02</v>
          </cell>
          <cell r="M1510">
            <v>90146.28</v>
          </cell>
          <cell r="N1510">
            <v>72971.37</v>
          </cell>
          <cell r="O1510">
            <v>77172.39</v>
          </cell>
          <cell r="P1510">
            <v>120818.27</v>
          </cell>
          <cell r="Q1510">
            <v>1079963.37</v>
          </cell>
          <cell r="R1510">
            <v>12</v>
          </cell>
          <cell r="S1510">
            <v>40734.48</v>
          </cell>
          <cell r="T1510">
            <v>2927.7352096010827</v>
          </cell>
          <cell r="U1510">
            <v>5384.605647668394</v>
          </cell>
          <cell r="V1510">
            <v>1039228.8900000001</v>
          </cell>
          <cell r="W1510" t="str">
            <v>Daily rate for Vacation</v>
          </cell>
          <cell r="X1510" t="str">
            <v>NN</v>
          </cell>
          <cell r="Y1510" t="str">
            <v>Ф.И.О.</v>
          </cell>
          <cell r="Z1510" t="str">
            <v>Центр</v>
          </cell>
          <cell r="AA1510" t="str">
            <v>Daily rate for Sick Leaves</v>
          </cell>
          <cell r="AB1510" t="str">
            <v>Salary</v>
          </cell>
        </row>
        <row r="1511">
          <cell r="A1511">
            <v>10165781</v>
          </cell>
          <cell r="B1511">
            <v>60061</v>
          </cell>
          <cell r="C1511" t="str">
            <v>Макимов Салик</v>
          </cell>
          <cell r="D1511">
            <v>167000</v>
          </cell>
          <cell r="E1511">
            <v>111844.18</v>
          </cell>
          <cell r="F1511">
            <v>10782.11</v>
          </cell>
          <cell r="G1511">
            <v>118224.91</v>
          </cell>
          <cell r="H1511">
            <v>30453.25</v>
          </cell>
          <cell r="I1511">
            <v>104592.24</v>
          </cell>
          <cell r="J1511">
            <v>56531.65</v>
          </cell>
          <cell r="K1511">
            <v>94834.85</v>
          </cell>
          <cell r="L1511">
            <v>87853.56</v>
          </cell>
          <cell r="M1511">
            <v>79913.73</v>
          </cell>
          <cell r="N1511">
            <v>88153.02</v>
          </cell>
          <cell r="O1511">
            <v>96489.21</v>
          </cell>
          <cell r="P1511">
            <v>110337.95</v>
          </cell>
          <cell r="Q1511">
            <v>990010.6599999999</v>
          </cell>
          <cell r="R1511">
            <v>12</v>
          </cell>
          <cell r="S1511">
            <v>42823.19</v>
          </cell>
          <cell r="T1511">
            <v>2668.43438697318</v>
          </cell>
          <cell r="U1511">
            <v>4783.775101010101</v>
          </cell>
          <cell r="V1511">
            <v>947187.47</v>
          </cell>
          <cell r="W1511" t="str">
            <v>Daily rate for Vacation</v>
          </cell>
          <cell r="X1511" t="str">
            <v>NN</v>
          </cell>
          <cell r="Y1511" t="str">
            <v>Ф.И.О.</v>
          </cell>
          <cell r="Z1511" t="str">
            <v>Центр</v>
          </cell>
          <cell r="AA1511" t="str">
            <v>Daily rate for Sick Leaves</v>
          </cell>
          <cell r="AB1511" t="str">
            <v>Salary</v>
          </cell>
        </row>
        <row r="1512">
          <cell r="A1512">
            <v>10169758</v>
          </cell>
          <cell r="B1512">
            <v>60063</v>
          </cell>
          <cell r="C1512" t="str">
            <v>Саденов Нуртас</v>
          </cell>
          <cell r="D1512">
            <v>167000</v>
          </cell>
          <cell r="E1512">
            <v>52422.78</v>
          </cell>
          <cell r="F1512">
            <v>55330.8</v>
          </cell>
          <cell r="G1512">
            <v>54093.09</v>
          </cell>
          <cell r="H1512">
            <v>51568.59</v>
          </cell>
          <cell r="I1512">
            <v>55670.82</v>
          </cell>
          <cell r="J1512">
            <v>54089.48</v>
          </cell>
          <cell r="K1512">
            <v>65851.67</v>
          </cell>
          <cell r="L1512">
            <v>57815.36</v>
          </cell>
          <cell r="M1512">
            <v>71276.21</v>
          </cell>
          <cell r="N1512">
            <v>52324.23</v>
          </cell>
          <cell r="O1512">
            <v>52564.81</v>
          </cell>
          <cell r="P1512">
            <v>41859.29</v>
          </cell>
          <cell r="Q1512">
            <v>664867.1299999999</v>
          </cell>
          <cell r="R1512">
            <v>12</v>
          </cell>
          <cell r="S1512">
            <v>41955.89</v>
          </cell>
          <cell r="T1512">
            <v>1754.8772819472615</v>
          </cell>
          <cell r="U1512">
            <v>2805.906486486486</v>
          </cell>
          <cell r="V1512">
            <v>622911.2399999999</v>
          </cell>
          <cell r="W1512" t="str">
            <v>Daily rate for Vacation</v>
          </cell>
          <cell r="X1512" t="str">
            <v>NN</v>
          </cell>
          <cell r="Y1512" t="str">
            <v>Ф.И.О.</v>
          </cell>
          <cell r="Z1512" t="str">
            <v>Центр</v>
          </cell>
          <cell r="AA1512" t="str">
            <v>Daily rate for Sick Leaves</v>
          </cell>
          <cell r="AB1512" t="str">
            <v>Salary</v>
          </cell>
        </row>
        <row r="1513">
          <cell r="A1513">
            <v>10171727</v>
          </cell>
          <cell r="B1513">
            <v>60064</v>
          </cell>
          <cell r="C1513" t="str">
            <v>Калиев Серик</v>
          </cell>
          <cell r="D1513">
            <v>167000</v>
          </cell>
          <cell r="E1513">
            <v>38498.78</v>
          </cell>
          <cell r="F1513">
            <v>144373.47</v>
          </cell>
          <cell r="G1513">
            <v>19517.94</v>
          </cell>
          <cell r="H1513">
            <v>133903.45</v>
          </cell>
          <cell r="I1513">
            <v>41430.68</v>
          </cell>
          <cell r="J1513">
            <v>108541.97</v>
          </cell>
          <cell r="K1513">
            <v>82017.93</v>
          </cell>
          <cell r="L1513">
            <v>70725.89</v>
          </cell>
          <cell r="M1513">
            <v>116140.91</v>
          </cell>
          <cell r="N1513">
            <v>95087.45</v>
          </cell>
          <cell r="O1513">
            <v>118464.69</v>
          </cell>
          <cell r="P1513">
            <v>81284.43</v>
          </cell>
          <cell r="Q1513">
            <v>1049987.5899999999</v>
          </cell>
          <cell r="R1513">
            <v>12</v>
          </cell>
          <cell r="S1513">
            <v>82446.32</v>
          </cell>
          <cell r="T1513">
            <v>2725.775495830516</v>
          </cell>
          <cell r="U1513">
            <v>5375.229277777777</v>
          </cell>
          <cell r="V1513">
            <v>967541.2699999998</v>
          </cell>
          <cell r="W1513" t="str">
            <v>Daily rate for Vacation</v>
          </cell>
          <cell r="X1513" t="str">
            <v>NN</v>
          </cell>
          <cell r="Y1513" t="str">
            <v>Ф.И.О.</v>
          </cell>
          <cell r="Z1513" t="str">
            <v>Центр</v>
          </cell>
          <cell r="AA1513" t="str">
            <v>Daily rate for Sick Leaves</v>
          </cell>
          <cell r="AB1513" t="str">
            <v>Salary</v>
          </cell>
        </row>
        <row r="1514">
          <cell r="A1514">
            <v>10172367</v>
          </cell>
          <cell r="B1514">
            <v>60065</v>
          </cell>
          <cell r="C1514" t="str">
            <v>Жармагамбетов Асхат</v>
          </cell>
          <cell r="D1514">
            <v>167800</v>
          </cell>
          <cell r="E1514">
            <v>59555.26</v>
          </cell>
          <cell r="F1514">
            <v>31340.34</v>
          </cell>
          <cell r="G1514">
            <v>58271.28</v>
          </cell>
          <cell r="H1514">
            <v>90141.65</v>
          </cell>
          <cell r="I1514">
            <v>64904.55</v>
          </cell>
          <cell r="J1514">
            <v>78419.61</v>
          </cell>
          <cell r="K1514">
            <v>79742.44</v>
          </cell>
          <cell r="L1514">
            <v>84481.15</v>
          </cell>
          <cell r="M1514">
            <v>78901.12</v>
          </cell>
          <cell r="N1514">
            <v>100271.61</v>
          </cell>
          <cell r="O1514">
            <v>102738.27</v>
          </cell>
          <cell r="P1514">
            <v>0.94</v>
          </cell>
          <cell r="Q1514">
            <v>828768.22</v>
          </cell>
          <cell r="R1514">
            <v>12</v>
          </cell>
          <cell r="S1514">
            <v>72409.32</v>
          </cell>
          <cell r="T1514">
            <v>2130.8285440613026</v>
          </cell>
          <cell r="U1514">
            <v>4529.095209580838</v>
          </cell>
          <cell r="V1514">
            <v>756358.8999999999</v>
          </cell>
          <cell r="W1514" t="str">
            <v>Daily rate for Vacation</v>
          </cell>
          <cell r="X1514" t="str">
            <v>NN</v>
          </cell>
          <cell r="Y1514" t="str">
            <v>Ф.И.О.</v>
          </cell>
          <cell r="Z1514" t="str">
            <v>Центр</v>
          </cell>
          <cell r="AA1514" t="str">
            <v>Daily rate for Sick Leaves</v>
          </cell>
          <cell r="AB1514" t="str">
            <v>Salary</v>
          </cell>
        </row>
        <row r="1515">
          <cell r="A1515">
            <v>10173731</v>
          </cell>
          <cell r="B1515">
            <v>60066</v>
          </cell>
          <cell r="C1515" t="str">
            <v>Елкин Олег</v>
          </cell>
          <cell r="D1515">
            <v>167000</v>
          </cell>
          <cell r="E1515">
            <v>31394.25</v>
          </cell>
          <cell r="F1515">
            <v>129777.47</v>
          </cell>
          <cell r="G1515">
            <v>18708</v>
          </cell>
          <cell r="H1515">
            <v>119383.12</v>
          </cell>
          <cell r="I1515">
            <v>38179.66</v>
          </cell>
          <cell r="J1515">
            <v>96780.34</v>
          </cell>
          <cell r="K1515">
            <v>75814.15</v>
          </cell>
          <cell r="L1515">
            <v>81760.05</v>
          </cell>
          <cell r="M1515">
            <v>107871.75</v>
          </cell>
          <cell r="N1515">
            <v>85962.38</v>
          </cell>
          <cell r="O1515">
            <v>144539.18</v>
          </cell>
          <cell r="P1515">
            <v>16065.17</v>
          </cell>
          <cell r="Q1515">
            <v>946235.5200000001</v>
          </cell>
          <cell r="R1515">
            <v>12</v>
          </cell>
          <cell r="S1515">
            <v>45982.2</v>
          </cell>
          <cell r="T1515">
            <v>2536.2106152805954</v>
          </cell>
          <cell r="U1515">
            <v>5001.4073333333345</v>
          </cell>
          <cell r="V1515">
            <v>900253.3200000002</v>
          </cell>
          <cell r="W1515" t="str">
            <v>Daily rate for Vacation</v>
          </cell>
          <cell r="X1515" t="str">
            <v>NN</v>
          </cell>
          <cell r="Y1515" t="str">
            <v>Ф.И.О.</v>
          </cell>
          <cell r="Z1515" t="str">
            <v>Центр</v>
          </cell>
          <cell r="AA1515" t="str">
            <v>Daily rate for Sick Leaves</v>
          </cell>
          <cell r="AB1515" t="str">
            <v>Salary</v>
          </cell>
        </row>
        <row r="1516">
          <cell r="A1516">
            <v>10173765</v>
          </cell>
          <cell r="B1516">
            <v>60067</v>
          </cell>
          <cell r="C1516" t="str">
            <v>Аккожиев Мурат</v>
          </cell>
          <cell r="D1516">
            <v>167000</v>
          </cell>
          <cell r="E1516">
            <v>111844.18</v>
          </cell>
          <cell r="F1516">
            <v>10782.71</v>
          </cell>
          <cell r="G1516">
            <v>118224.11</v>
          </cell>
          <cell r="H1516">
            <v>30452.85</v>
          </cell>
          <cell r="I1516">
            <v>93474.94</v>
          </cell>
          <cell r="J1516">
            <v>50509.66</v>
          </cell>
          <cell r="K1516">
            <v>86079.62</v>
          </cell>
          <cell r="L1516">
            <v>79017.29</v>
          </cell>
          <cell r="M1516">
            <v>73054.02</v>
          </cell>
          <cell r="N1516">
            <v>78829.49</v>
          </cell>
          <cell r="O1516">
            <v>69989.83</v>
          </cell>
          <cell r="P1516">
            <v>103737.38</v>
          </cell>
          <cell r="Q1516">
            <v>905996.08</v>
          </cell>
          <cell r="R1516">
            <v>12</v>
          </cell>
          <cell r="S1516">
            <v>28188.75</v>
          </cell>
          <cell r="T1516">
            <v>2472.9753493351363</v>
          </cell>
          <cell r="U1516">
            <v>4433.370353535353</v>
          </cell>
          <cell r="V1516">
            <v>877807.33</v>
          </cell>
          <cell r="W1516" t="str">
            <v>Daily rate for Vacation</v>
          </cell>
          <cell r="X1516" t="str">
            <v>NN</v>
          </cell>
          <cell r="Y1516" t="str">
            <v>Ф.И.О.</v>
          </cell>
          <cell r="Z1516" t="str">
            <v>Центр</v>
          </cell>
          <cell r="AA1516" t="str">
            <v>Daily rate for Sick Leaves</v>
          </cell>
          <cell r="AB1516" t="str">
            <v>Salary</v>
          </cell>
        </row>
        <row r="1517">
          <cell r="A1517">
            <v>10181458</v>
          </cell>
          <cell r="B1517">
            <v>60069</v>
          </cell>
          <cell r="C1517" t="str">
            <v>Кулекешов Абдулхан</v>
          </cell>
          <cell r="D1517">
            <v>167000</v>
          </cell>
          <cell r="E1517">
            <v>61859.07</v>
          </cell>
          <cell r="F1517">
            <v>0.79</v>
          </cell>
          <cell r="G1517">
            <v>46685.47</v>
          </cell>
          <cell r="H1517">
            <v>22686.63</v>
          </cell>
          <cell r="I1517">
            <v>69652.48</v>
          </cell>
          <cell r="J1517">
            <v>59130.12</v>
          </cell>
          <cell r="K1517">
            <v>66190.26</v>
          </cell>
          <cell r="L1517">
            <v>59130.28</v>
          </cell>
          <cell r="M1517">
            <v>58354.93</v>
          </cell>
          <cell r="N1517">
            <v>66660.59</v>
          </cell>
          <cell r="O1517">
            <v>0.07</v>
          </cell>
          <cell r="P1517">
            <v>63865.28</v>
          </cell>
          <cell r="Q1517">
            <v>574215.97</v>
          </cell>
          <cell r="R1517">
            <v>12</v>
          </cell>
          <cell r="S1517">
            <v>29924.19</v>
          </cell>
          <cell r="T1517">
            <v>1533.3890579220197</v>
          </cell>
          <cell r="U1517">
            <v>3423.218742138365</v>
          </cell>
          <cell r="V1517">
            <v>544291.78</v>
          </cell>
          <cell r="W1517" t="str">
            <v>Daily rate for Vacation</v>
          </cell>
          <cell r="X1517" t="str">
            <v>NN</v>
          </cell>
          <cell r="Y1517" t="str">
            <v>Ф.И.О.</v>
          </cell>
          <cell r="Z1517" t="str">
            <v>Центр</v>
          </cell>
          <cell r="AA1517" t="str">
            <v>Daily rate for Sick Leaves</v>
          </cell>
          <cell r="AB1517" t="str">
            <v>Salary</v>
          </cell>
        </row>
        <row r="1518">
          <cell r="A1518">
            <v>10182979</v>
          </cell>
          <cell r="B1518">
            <v>60070</v>
          </cell>
          <cell r="C1518" t="str">
            <v>Бекбаулиев Аблай</v>
          </cell>
          <cell r="D1518">
            <v>167000</v>
          </cell>
          <cell r="E1518">
            <v>109877.36</v>
          </cell>
          <cell r="F1518">
            <v>10425.31</v>
          </cell>
          <cell r="G1518">
            <v>116170.17</v>
          </cell>
          <cell r="H1518">
            <v>29775.25</v>
          </cell>
          <cell r="I1518">
            <v>91805.13</v>
          </cell>
          <cell r="J1518">
            <v>49515.06</v>
          </cell>
          <cell r="K1518">
            <v>84700.05</v>
          </cell>
          <cell r="L1518">
            <v>77420.82</v>
          </cell>
          <cell r="M1518">
            <v>71926.05</v>
          </cell>
          <cell r="N1518">
            <v>77379.36</v>
          </cell>
          <cell r="O1518">
            <v>97508.63</v>
          </cell>
          <cell r="P1518">
            <v>96897.52</v>
          </cell>
          <cell r="Q1518">
            <v>913400.71</v>
          </cell>
          <cell r="R1518">
            <v>12</v>
          </cell>
          <cell r="S1518">
            <v>53328.95</v>
          </cell>
          <cell r="T1518">
            <v>2423.010367365337</v>
          </cell>
          <cell r="U1518">
            <v>4388.121224489796</v>
          </cell>
          <cell r="V1518">
            <v>860071.76</v>
          </cell>
          <cell r="W1518" t="str">
            <v>Daily rate for Vacation</v>
          </cell>
          <cell r="X1518" t="str">
            <v>NN</v>
          </cell>
          <cell r="Y1518" t="str">
            <v>Ф.И.О.</v>
          </cell>
          <cell r="Z1518" t="str">
            <v>Центр</v>
          </cell>
          <cell r="AA1518" t="str">
            <v>Daily rate for Sick Leaves</v>
          </cell>
          <cell r="AB1518" t="str">
            <v>Salary</v>
          </cell>
        </row>
        <row r="1519">
          <cell r="A1519">
            <v>10188203</v>
          </cell>
          <cell r="B1519">
            <v>60071</v>
          </cell>
          <cell r="C1519" t="str">
            <v>Тапаев Берекет</v>
          </cell>
          <cell r="D1519">
            <v>167000</v>
          </cell>
          <cell r="E1519">
            <v>98472.23</v>
          </cell>
          <cell r="F1519">
            <v>9567.2</v>
          </cell>
          <cell r="G1519">
            <v>104205.91</v>
          </cell>
          <cell r="H1519">
            <v>26828.24</v>
          </cell>
          <cell r="I1519">
            <v>93474.75</v>
          </cell>
          <cell r="J1519">
            <v>50509.67</v>
          </cell>
          <cell r="K1519">
            <v>86079.83</v>
          </cell>
          <cell r="L1519">
            <v>78911.68</v>
          </cell>
          <cell r="M1519">
            <v>73053.63</v>
          </cell>
          <cell r="N1519">
            <v>78828.9</v>
          </cell>
          <cell r="O1519">
            <v>43747.1</v>
          </cell>
          <cell r="P1519">
            <v>98659.01</v>
          </cell>
          <cell r="Q1519">
            <v>842338.15</v>
          </cell>
          <cell r="R1519">
            <v>12</v>
          </cell>
          <cell r="S1519">
            <v>0</v>
          </cell>
          <cell r="T1519">
            <v>2373.050907144467</v>
          </cell>
          <cell r="U1519">
            <v>4254.233080808081</v>
          </cell>
          <cell r="V1519">
            <v>842338.15</v>
          </cell>
          <cell r="W1519" t="str">
            <v>Daily rate for Vacation</v>
          </cell>
          <cell r="X1519" t="str">
            <v>NN</v>
          </cell>
          <cell r="Y1519" t="str">
            <v>Ф.И.О.</v>
          </cell>
          <cell r="Z1519" t="str">
            <v>Центр</v>
          </cell>
          <cell r="AA1519" t="str">
            <v>Daily rate for Sick Leaves</v>
          </cell>
          <cell r="AB1519" t="str">
            <v>Salary</v>
          </cell>
        </row>
        <row r="1520">
          <cell r="A1520">
            <v>10193491</v>
          </cell>
          <cell r="B1520">
            <v>60072</v>
          </cell>
          <cell r="C1520" t="str">
            <v>Сейдахметов Мукеибай</v>
          </cell>
          <cell r="D1520">
            <v>167000</v>
          </cell>
          <cell r="E1520">
            <v>27435.83</v>
          </cell>
          <cell r="F1520">
            <v>112988.14</v>
          </cell>
          <cell r="G1520">
            <v>23385.46</v>
          </cell>
          <cell r="H1520">
            <v>104796.75</v>
          </cell>
          <cell r="I1520">
            <v>36511.81</v>
          </cell>
          <cell r="J1520">
            <v>84927.37</v>
          </cell>
          <cell r="K1520">
            <v>72476.53</v>
          </cell>
          <cell r="L1520">
            <v>73204.16</v>
          </cell>
          <cell r="M1520">
            <v>99941.78</v>
          </cell>
          <cell r="N1520">
            <v>94357.41</v>
          </cell>
          <cell r="O1520">
            <v>98465.83</v>
          </cell>
          <cell r="P1520">
            <v>27707.29</v>
          </cell>
          <cell r="Q1520">
            <v>856198.3600000001</v>
          </cell>
          <cell r="R1520">
            <v>12</v>
          </cell>
          <cell r="S1520">
            <v>77802.68</v>
          </cell>
          <cell r="T1520">
            <v>2192.910975884607</v>
          </cell>
          <cell r="U1520">
            <v>4324.420444444446</v>
          </cell>
          <cell r="V1520">
            <v>778395.6800000002</v>
          </cell>
          <cell r="W1520" t="str">
            <v>Daily rate for Vacation</v>
          </cell>
          <cell r="X1520" t="str">
            <v>NN</v>
          </cell>
          <cell r="Y1520" t="str">
            <v>Ф.И.О.</v>
          </cell>
          <cell r="Z1520" t="str">
            <v>Центр</v>
          </cell>
          <cell r="AA1520" t="str">
            <v>Daily rate for Sick Leaves</v>
          </cell>
          <cell r="AB1520" t="str">
            <v>Salary</v>
          </cell>
        </row>
        <row r="1521">
          <cell r="A1521">
            <v>10215697</v>
          </cell>
          <cell r="B1521">
            <v>60076</v>
          </cell>
          <cell r="C1521" t="str">
            <v>Бекенов Демисин</v>
          </cell>
          <cell r="D1521">
            <v>167000</v>
          </cell>
          <cell r="E1521">
            <v>98472.55</v>
          </cell>
          <cell r="F1521">
            <v>9567.52</v>
          </cell>
          <cell r="G1521">
            <v>104206.23</v>
          </cell>
          <cell r="H1521">
            <v>26828.56</v>
          </cell>
          <cell r="I1521">
            <v>83579.73</v>
          </cell>
          <cell r="J1521">
            <v>50509.36</v>
          </cell>
          <cell r="K1521">
            <v>90295.66</v>
          </cell>
          <cell r="L1521">
            <v>78911.98</v>
          </cell>
          <cell r="M1521">
            <v>73053.93</v>
          </cell>
          <cell r="N1521">
            <v>78829.2</v>
          </cell>
          <cell r="O1521">
            <v>43747.4</v>
          </cell>
          <cell r="P1521">
            <v>98659.31</v>
          </cell>
          <cell r="Q1521">
            <v>836661.4299999999</v>
          </cell>
          <cell r="R1521">
            <v>12</v>
          </cell>
          <cell r="S1521">
            <v>0</v>
          </cell>
          <cell r="T1521">
            <v>2357.0583446022088</v>
          </cell>
          <cell r="U1521">
            <v>4225.562777777777</v>
          </cell>
          <cell r="V1521">
            <v>836661.4299999999</v>
          </cell>
          <cell r="W1521" t="str">
            <v>Daily rate for Vacation</v>
          </cell>
          <cell r="X1521" t="str">
            <v>NN</v>
          </cell>
          <cell r="Y1521" t="str">
            <v>Ф.И.О.</v>
          </cell>
          <cell r="Z1521" t="str">
            <v>Центр</v>
          </cell>
          <cell r="AA1521" t="str">
            <v>Daily rate for Sick Leaves</v>
          </cell>
          <cell r="AB1521" t="str">
            <v>Salary</v>
          </cell>
        </row>
        <row r="1522">
          <cell r="A1522">
            <v>10219971</v>
          </cell>
          <cell r="B1522">
            <v>60077</v>
          </cell>
          <cell r="C1522" t="str">
            <v>Амандыков Бауыржан</v>
          </cell>
          <cell r="D1522">
            <v>167800</v>
          </cell>
          <cell r="E1522">
            <v>71667.19</v>
          </cell>
          <cell r="F1522">
            <v>64507.92</v>
          </cell>
          <cell r="G1522">
            <v>60180.09</v>
          </cell>
          <cell r="H1522">
            <v>58263.6</v>
          </cell>
          <cell r="I1522">
            <v>58282.95</v>
          </cell>
          <cell r="J1522">
            <v>46560.26</v>
          </cell>
          <cell r="K1522">
            <v>71043.5</v>
          </cell>
          <cell r="L1522">
            <v>73052.06</v>
          </cell>
          <cell r="M1522">
            <v>95829.63</v>
          </cell>
          <cell r="N1522">
            <v>57918.42</v>
          </cell>
          <cell r="O1522">
            <v>104931.64</v>
          </cell>
          <cell r="P1522">
            <v>97444.55</v>
          </cell>
          <cell r="Q1522">
            <v>859681.81</v>
          </cell>
          <cell r="R1522">
            <v>12</v>
          </cell>
          <cell r="S1522">
            <v>70649.37</v>
          </cell>
          <cell r="T1522">
            <v>2222.8770565697546</v>
          </cell>
          <cell r="U1522">
            <v>4088.250984455959</v>
          </cell>
          <cell r="V1522">
            <v>789032.4400000001</v>
          </cell>
          <cell r="W1522" t="str">
            <v>Daily rate for Vacation</v>
          </cell>
          <cell r="X1522" t="str">
            <v>NN</v>
          </cell>
          <cell r="Y1522" t="str">
            <v>Ф.И.О.</v>
          </cell>
          <cell r="Z1522" t="str">
            <v>Центр</v>
          </cell>
          <cell r="AA1522" t="str">
            <v>Daily rate for Sick Leaves</v>
          </cell>
          <cell r="AB1522" t="str">
            <v>Salary</v>
          </cell>
        </row>
        <row r="1523">
          <cell r="A1523">
            <v>10220162</v>
          </cell>
          <cell r="B1523">
            <v>60078</v>
          </cell>
          <cell r="C1523" t="str">
            <v>Рассулов Жигангер</v>
          </cell>
          <cell r="D1523">
            <v>167000</v>
          </cell>
          <cell r="E1523">
            <v>111844.76</v>
          </cell>
          <cell r="F1523">
            <v>10782.09</v>
          </cell>
          <cell r="G1523">
            <v>118224.29</v>
          </cell>
          <cell r="H1523">
            <v>30453.03</v>
          </cell>
          <cell r="I1523">
            <v>93475.12</v>
          </cell>
          <cell r="J1523">
            <v>50509.84</v>
          </cell>
          <cell r="K1523">
            <v>86079.8</v>
          </cell>
          <cell r="L1523">
            <v>79016.48</v>
          </cell>
          <cell r="M1523">
            <v>73054.27</v>
          </cell>
          <cell r="N1523">
            <v>78829.74</v>
          </cell>
          <cell r="O1523">
            <v>43747.74</v>
          </cell>
          <cell r="P1523">
            <v>98658.65</v>
          </cell>
          <cell r="Q1523">
            <v>874675.81</v>
          </cell>
          <cell r="R1523">
            <v>12</v>
          </cell>
          <cell r="S1523">
            <v>0</v>
          </cell>
          <cell r="T1523">
            <v>2464.1531721884157</v>
          </cell>
          <cell r="U1523">
            <v>4417.554595959597</v>
          </cell>
          <cell r="V1523">
            <v>874675.81</v>
          </cell>
          <cell r="W1523" t="str">
            <v>Daily rate for Vacation</v>
          </cell>
          <cell r="X1523" t="str">
            <v>NN</v>
          </cell>
          <cell r="Y1523" t="str">
            <v>Ф.И.О.</v>
          </cell>
          <cell r="Z1523" t="str">
            <v>Центр</v>
          </cell>
          <cell r="AA1523" t="str">
            <v>Daily rate for Sick Leaves</v>
          </cell>
          <cell r="AB1523" t="str">
            <v>Salary</v>
          </cell>
        </row>
        <row r="1524">
          <cell r="A1524">
            <v>10220357</v>
          </cell>
          <cell r="B1524">
            <v>60081</v>
          </cell>
          <cell r="C1524" t="str">
            <v>Муханов Жайшылык</v>
          </cell>
          <cell r="D1524">
            <v>167000</v>
          </cell>
          <cell r="E1524">
            <v>28070.9</v>
          </cell>
          <cell r="F1524">
            <v>118132.58</v>
          </cell>
          <cell r="G1524">
            <v>11330.8</v>
          </cell>
          <cell r="H1524">
            <v>108775.9</v>
          </cell>
          <cell r="I1524">
            <v>33080.97</v>
          </cell>
          <cell r="J1524">
            <v>89632.72</v>
          </cell>
          <cell r="K1524">
            <v>67153.19</v>
          </cell>
          <cell r="L1524">
            <v>72966.28</v>
          </cell>
          <cell r="M1524">
            <v>96759.01</v>
          </cell>
          <cell r="N1524">
            <v>84364.4</v>
          </cell>
          <cell r="O1524">
            <v>94450.1</v>
          </cell>
          <cell r="P1524">
            <v>66274.91</v>
          </cell>
          <cell r="Q1524">
            <v>870991.76</v>
          </cell>
          <cell r="R1524">
            <v>12</v>
          </cell>
          <cell r="S1524">
            <v>68083.84</v>
          </cell>
          <cell r="T1524">
            <v>2261.967320261438</v>
          </cell>
          <cell r="U1524">
            <v>4485.5191061452515</v>
          </cell>
          <cell r="V1524">
            <v>802907.92</v>
          </cell>
          <cell r="W1524" t="str">
            <v>Daily rate for Vacation</v>
          </cell>
          <cell r="X1524" t="str">
            <v>NN</v>
          </cell>
          <cell r="Y1524" t="str">
            <v>Ф.И.О.</v>
          </cell>
          <cell r="Z1524" t="str">
            <v>Центр</v>
          </cell>
          <cell r="AA1524" t="str">
            <v>Daily rate for Sick Leaves</v>
          </cell>
          <cell r="AB1524" t="str">
            <v>Salary</v>
          </cell>
        </row>
        <row r="1525">
          <cell r="A1525">
            <v>10220381</v>
          </cell>
          <cell r="B1525">
            <v>60082</v>
          </cell>
          <cell r="C1525" t="str">
            <v>Мухиядинов Есендос</v>
          </cell>
          <cell r="D1525">
            <v>167000</v>
          </cell>
          <cell r="E1525">
            <v>41283.36</v>
          </cell>
          <cell r="F1525">
            <v>33593.71</v>
          </cell>
          <cell r="G1525">
            <v>44841.53</v>
          </cell>
          <cell r="H1525">
            <v>37728.02</v>
          </cell>
          <cell r="I1525">
            <v>36752.98</v>
          </cell>
          <cell r="J1525">
            <v>43643</v>
          </cell>
          <cell r="K1525">
            <v>54098.83</v>
          </cell>
          <cell r="L1525">
            <v>43524.44</v>
          </cell>
          <cell r="M1525">
            <v>71356.73</v>
          </cell>
          <cell r="N1525">
            <v>25508.21</v>
          </cell>
          <cell r="O1525">
            <v>44831.66</v>
          </cell>
          <cell r="P1525">
            <v>43167.39</v>
          </cell>
          <cell r="Q1525">
            <v>520329.86</v>
          </cell>
          <cell r="R1525">
            <v>12</v>
          </cell>
          <cell r="S1525">
            <v>38010.41</v>
          </cell>
          <cell r="T1525">
            <v>1358.7994421906694</v>
          </cell>
          <cell r="U1525">
            <v>2162.8674887892375</v>
          </cell>
          <cell r="V1525">
            <v>482319.44999999995</v>
          </cell>
          <cell r="W1525" t="str">
            <v>Daily rate for Vacation</v>
          </cell>
          <cell r="X1525" t="str">
            <v>NN</v>
          </cell>
          <cell r="Y1525" t="str">
            <v>Ф.И.О.</v>
          </cell>
          <cell r="Z1525" t="str">
            <v>Центр</v>
          </cell>
          <cell r="AA1525" t="str">
            <v>Daily rate for Sick Leaves</v>
          </cell>
          <cell r="AB1525" t="str">
            <v>Salary</v>
          </cell>
        </row>
        <row r="1526">
          <cell r="A1526">
            <v>10220533</v>
          </cell>
          <cell r="B1526">
            <v>60083</v>
          </cell>
          <cell r="C1526" t="str">
            <v>Жардаев Салауат</v>
          </cell>
          <cell r="D1526">
            <v>167000</v>
          </cell>
          <cell r="E1526">
            <v>43850.74</v>
          </cell>
          <cell r="F1526">
            <v>116114.21</v>
          </cell>
          <cell r="G1526">
            <v>15764.05</v>
          </cell>
          <cell r="H1526">
            <v>106677.01</v>
          </cell>
          <cell r="I1526">
            <v>34283.49</v>
          </cell>
          <cell r="J1526">
            <v>41850.27</v>
          </cell>
          <cell r="K1526">
            <v>0</v>
          </cell>
          <cell r="L1526">
            <v>5183.35</v>
          </cell>
          <cell r="M1526">
            <v>1278.89</v>
          </cell>
          <cell r="N1526">
            <v>96.67</v>
          </cell>
          <cell r="O1526">
            <v>0</v>
          </cell>
          <cell r="P1526">
            <v>0</v>
          </cell>
          <cell r="Q1526">
            <v>365098.68</v>
          </cell>
          <cell r="R1526">
            <v>9</v>
          </cell>
          <cell r="S1526">
            <v>34799.66</v>
          </cell>
          <cell r="T1526">
            <v>1240.6994966569005</v>
          </cell>
          <cell r="U1526">
            <v>4028.036829268293</v>
          </cell>
          <cell r="V1526">
            <v>330299.02</v>
          </cell>
          <cell r="W1526" t="str">
            <v>Daily rate for Vacation</v>
          </cell>
          <cell r="X1526" t="str">
            <v>NN</v>
          </cell>
          <cell r="Y1526" t="str">
            <v>Ф.И.О.</v>
          </cell>
          <cell r="Z1526" t="str">
            <v>Центр</v>
          </cell>
          <cell r="AA1526" t="str">
            <v>Daily rate for Sick Leaves</v>
          </cell>
          <cell r="AB1526" t="str">
            <v>Salary</v>
          </cell>
        </row>
        <row r="1527">
          <cell r="A1527">
            <v>10220859</v>
          </cell>
          <cell r="B1527">
            <v>60084</v>
          </cell>
          <cell r="C1527" t="str">
            <v>Нургалиев Демеу</v>
          </cell>
          <cell r="D1527">
            <v>167000</v>
          </cell>
          <cell r="E1527">
            <v>111844.71</v>
          </cell>
          <cell r="F1527">
            <v>10782.24</v>
          </cell>
          <cell r="G1527">
            <v>118224.64</v>
          </cell>
          <cell r="H1527">
            <v>30452.58</v>
          </cell>
          <cell r="I1527">
            <v>93474.87</v>
          </cell>
          <cell r="J1527">
            <v>50509.8</v>
          </cell>
          <cell r="K1527">
            <v>86079.95</v>
          </cell>
          <cell r="L1527">
            <v>79016.83</v>
          </cell>
          <cell r="M1527">
            <v>73053.83</v>
          </cell>
          <cell r="N1527">
            <v>76998.34</v>
          </cell>
          <cell r="O1527">
            <v>44279.91</v>
          </cell>
          <cell r="P1527">
            <v>98658.65</v>
          </cell>
          <cell r="Q1527">
            <v>873376.35</v>
          </cell>
          <cell r="R1527">
            <v>12</v>
          </cell>
          <cell r="S1527">
            <v>0</v>
          </cell>
          <cell r="T1527">
            <v>2460.492308992563</v>
          </cell>
          <cell r="U1527">
            <v>4410.991666666667</v>
          </cell>
          <cell r="V1527">
            <v>873376.35</v>
          </cell>
          <cell r="W1527" t="str">
            <v>Daily rate for Vacation</v>
          </cell>
          <cell r="X1527" t="str">
            <v>NN</v>
          </cell>
          <cell r="Y1527" t="str">
            <v>Ф.И.О.</v>
          </cell>
          <cell r="Z1527" t="str">
            <v>Центр</v>
          </cell>
          <cell r="AA1527" t="str">
            <v>Daily rate for Sick Leaves</v>
          </cell>
          <cell r="AB1527" t="str">
            <v>Salary</v>
          </cell>
        </row>
        <row r="1528">
          <cell r="A1528">
            <v>10220875</v>
          </cell>
          <cell r="B1528">
            <v>60086</v>
          </cell>
          <cell r="C1528" t="str">
            <v>Жылышев Жанибек</v>
          </cell>
          <cell r="D1528">
            <v>167700</v>
          </cell>
          <cell r="E1528">
            <v>81337.64</v>
          </cell>
          <cell r="F1528">
            <v>73165.04</v>
          </cell>
          <cell r="G1528">
            <v>66872.67</v>
          </cell>
          <cell r="H1528">
            <v>49299.63</v>
          </cell>
          <cell r="I1528">
            <v>64722.22</v>
          </cell>
          <cell r="J1528">
            <v>64575.7</v>
          </cell>
          <cell r="K1528">
            <v>77375.69</v>
          </cell>
          <cell r="L1528">
            <v>62986.31</v>
          </cell>
          <cell r="M1528">
            <v>102286.67</v>
          </cell>
          <cell r="N1528">
            <v>63907.43</v>
          </cell>
          <cell r="O1528">
            <v>102135.09</v>
          </cell>
          <cell r="P1528">
            <v>82350.59</v>
          </cell>
          <cell r="Q1528">
            <v>891014.6799999999</v>
          </cell>
          <cell r="R1528">
            <v>12</v>
          </cell>
          <cell r="S1528">
            <v>45570.86</v>
          </cell>
          <cell r="T1528">
            <v>2381.800259184133</v>
          </cell>
          <cell r="U1528">
            <v>4521.089946524064</v>
          </cell>
          <cell r="V1528">
            <v>845443.82</v>
          </cell>
          <cell r="W1528" t="str">
            <v>Daily rate for Vacation</v>
          </cell>
          <cell r="X1528" t="str">
            <v>NN</v>
          </cell>
          <cell r="Y1528" t="str">
            <v>Ф.И.О.</v>
          </cell>
          <cell r="Z1528" t="str">
            <v>Центр</v>
          </cell>
          <cell r="AA1528" t="str">
            <v>Daily rate for Sick Leaves</v>
          </cell>
          <cell r="AB1528" t="str">
            <v>Salary</v>
          </cell>
        </row>
        <row r="1529">
          <cell r="A1529">
            <v>10220904</v>
          </cell>
          <cell r="B1529">
            <v>60087</v>
          </cell>
          <cell r="C1529" t="str">
            <v>Даутаев Кенжегали</v>
          </cell>
          <cell r="D1529">
            <v>167700</v>
          </cell>
          <cell r="E1529">
            <v>67638.76</v>
          </cell>
          <cell r="F1529">
            <v>64325.75</v>
          </cell>
          <cell r="G1529">
            <v>75740.55</v>
          </cell>
          <cell r="H1529">
            <v>82158.22</v>
          </cell>
          <cell r="I1529">
            <v>73615.15</v>
          </cell>
          <cell r="J1529">
            <v>82078.64</v>
          </cell>
          <cell r="K1529">
            <v>86351.18</v>
          </cell>
          <cell r="L1529">
            <v>84543.95</v>
          </cell>
          <cell r="M1529">
            <v>80446.28</v>
          </cell>
          <cell r="N1529">
            <v>103735.57</v>
          </cell>
          <cell r="O1529">
            <v>105778.48</v>
          </cell>
          <cell r="P1529">
            <v>61585.45</v>
          </cell>
          <cell r="Q1529">
            <v>967997.98</v>
          </cell>
          <cell r="R1529">
            <v>12</v>
          </cell>
          <cell r="S1529">
            <v>71646.68</v>
          </cell>
          <cell r="T1529">
            <v>2525.217771016453</v>
          </cell>
          <cell r="U1529">
            <v>4644.307253886011</v>
          </cell>
          <cell r="V1529">
            <v>896351.3</v>
          </cell>
          <cell r="W1529" t="str">
            <v>Daily rate for Vacation</v>
          </cell>
          <cell r="X1529" t="str">
            <v>NN</v>
          </cell>
          <cell r="Y1529" t="str">
            <v>Ф.И.О.</v>
          </cell>
          <cell r="Z1529" t="str">
            <v>Центр</v>
          </cell>
          <cell r="AA1529" t="str">
            <v>Daily rate for Sick Leaves</v>
          </cell>
          <cell r="AB1529" t="str">
            <v>Salary</v>
          </cell>
        </row>
        <row r="1530">
          <cell r="A1530">
            <v>10221051</v>
          </cell>
          <cell r="B1530">
            <v>60088</v>
          </cell>
          <cell r="C1530" t="str">
            <v>Маханов Тасболат</v>
          </cell>
          <cell r="D1530">
            <v>167000</v>
          </cell>
          <cell r="E1530">
            <v>28070.6</v>
          </cell>
          <cell r="F1530">
            <v>116566.71</v>
          </cell>
          <cell r="G1530">
            <v>15763.95</v>
          </cell>
          <cell r="H1530">
            <v>108775.52</v>
          </cell>
          <cell r="I1530">
            <v>33081.4</v>
          </cell>
          <cell r="J1530">
            <v>86488.08</v>
          </cell>
          <cell r="K1530">
            <v>69963.69</v>
          </cell>
          <cell r="L1530">
            <v>77235.47</v>
          </cell>
          <cell r="M1530">
            <v>98861.99</v>
          </cell>
          <cell r="N1530">
            <v>41490.7</v>
          </cell>
          <cell r="O1530">
            <v>94450.08</v>
          </cell>
          <cell r="P1530">
            <v>66275.09</v>
          </cell>
          <cell r="Q1530">
            <v>837023.2799999999</v>
          </cell>
          <cell r="R1530">
            <v>12</v>
          </cell>
          <cell r="S1530">
            <v>34124</v>
          </cell>
          <cell r="T1530">
            <v>2261.942979490647</v>
          </cell>
          <cell r="U1530">
            <v>4460.551555555555</v>
          </cell>
          <cell r="V1530">
            <v>802899.2799999999</v>
          </cell>
          <cell r="W1530" t="str">
            <v>Daily rate for Vacation</v>
          </cell>
          <cell r="X1530" t="str">
            <v>NN</v>
          </cell>
          <cell r="Y1530" t="str">
            <v>Ф.И.О.</v>
          </cell>
          <cell r="Z1530" t="str">
            <v>Центр</v>
          </cell>
          <cell r="AA1530" t="str">
            <v>Daily rate for Sick Leaves</v>
          </cell>
          <cell r="AB1530" t="str">
            <v>Salary</v>
          </cell>
        </row>
        <row r="1531">
          <cell r="A1531">
            <v>10221131</v>
          </cell>
          <cell r="B1531">
            <v>60089</v>
          </cell>
          <cell r="C1531" t="str">
            <v>Жунисова Гулнар</v>
          </cell>
          <cell r="D1531">
            <v>111510</v>
          </cell>
          <cell r="E1531">
            <v>60441.32</v>
          </cell>
          <cell r="F1531">
            <v>103206.98</v>
          </cell>
          <cell r="G1531">
            <v>90282.24</v>
          </cell>
          <cell r="H1531">
            <v>83927.19</v>
          </cell>
          <cell r="I1531">
            <v>129740.17</v>
          </cell>
          <cell r="J1531">
            <v>58918.35</v>
          </cell>
          <cell r="K1531">
            <v>171269.38</v>
          </cell>
          <cell r="L1531">
            <v>29829.1</v>
          </cell>
          <cell r="M1531">
            <v>213327.55</v>
          </cell>
          <cell r="N1531">
            <v>105354.66</v>
          </cell>
          <cell r="O1531">
            <v>176107.15</v>
          </cell>
          <cell r="P1531">
            <v>186655.11</v>
          </cell>
          <cell r="Q1531">
            <v>1409059.2000000002</v>
          </cell>
          <cell r="R1531">
            <v>12</v>
          </cell>
          <cell r="S1531">
            <v>82755.17</v>
          </cell>
          <cell r="T1531">
            <v>3736.4887029524466</v>
          </cell>
          <cell r="U1531">
            <v>6598.527512437812</v>
          </cell>
          <cell r="V1531">
            <v>1326304.0300000003</v>
          </cell>
          <cell r="W1531" t="str">
            <v>Daily rate for Vacation</v>
          </cell>
          <cell r="X1531" t="str">
            <v>NN</v>
          </cell>
          <cell r="Y1531" t="str">
            <v>Ф.И.О.</v>
          </cell>
          <cell r="Z1531" t="str">
            <v>Центр</v>
          </cell>
          <cell r="AA1531" t="str">
            <v>Daily rate for Sick Leaves</v>
          </cell>
          <cell r="AB1531" t="str">
            <v>Salary</v>
          </cell>
        </row>
        <row r="1532">
          <cell r="A1532">
            <v>10221579</v>
          </cell>
          <cell r="B1532">
            <v>60090</v>
          </cell>
          <cell r="C1532" t="str">
            <v>Калимов Нурлыбек</v>
          </cell>
          <cell r="D1532">
            <v>167000</v>
          </cell>
          <cell r="E1532">
            <v>28071.38</v>
          </cell>
          <cell r="F1532">
            <v>118132.66</v>
          </cell>
          <cell r="G1532">
            <v>15764.13</v>
          </cell>
          <cell r="H1532">
            <v>106676.89</v>
          </cell>
          <cell r="I1532">
            <v>33081.17</v>
          </cell>
          <cell r="J1532">
            <v>89633.52</v>
          </cell>
          <cell r="K1532">
            <v>67855.26</v>
          </cell>
          <cell r="L1532">
            <v>70782.03</v>
          </cell>
          <cell r="M1532">
            <v>95707.6</v>
          </cell>
          <cell r="N1532">
            <v>76792.78</v>
          </cell>
          <cell r="O1532">
            <v>94449.35</v>
          </cell>
          <cell r="P1532">
            <v>28359.81</v>
          </cell>
          <cell r="Q1532">
            <v>825306.5800000001</v>
          </cell>
          <cell r="R1532">
            <v>12</v>
          </cell>
          <cell r="S1532">
            <v>33622.4</v>
          </cell>
          <cell r="T1532">
            <v>2230.347588460672</v>
          </cell>
          <cell r="U1532">
            <v>4398.245444444445</v>
          </cell>
          <cell r="V1532">
            <v>791684.18</v>
          </cell>
          <cell r="W1532" t="str">
            <v>Daily rate for Vacation</v>
          </cell>
          <cell r="X1532" t="str">
            <v>NN</v>
          </cell>
          <cell r="Y1532" t="str">
            <v>Ф.И.О.</v>
          </cell>
          <cell r="Z1532" t="str">
            <v>Центр</v>
          </cell>
          <cell r="AA1532" t="str">
            <v>Daily rate for Sick Leaves</v>
          </cell>
          <cell r="AB1532" t="str">
            <v>Salary</v>
          </cell>
        </row>
        <row r="1533">
          <cell r="A1533">
            <v>10222264</v>
          </cell>
          <cell r="B1533">
            <v>60091</v>
          </cell>
          <cell r="C1533" t="str">
            <v>Нысанов Сарсембай</v>
          </cell>
          <cell r="D1533">
            <v>167300</v>
          </cell>
          <cell r="E1533">
            <v>135788.3</v>
          </cell>
          <cell r="F1533">
            <v>76079.55</v>
          </cell>
          <cell r="G1533">
            <v>188439.77</v>
          </cell>
          <cell r="H1533">
            <v>59173.09</v>
          </cell>
          <cell r="I1533">
            <v>232232.78</v>
          </cell>
          <cell r="J1533">
            <v>33226.31</v>
          </cell>
          <cell r="K1533">
            <v>254562.18</v>
          </cell>
          <cell r="L1533">
            <v>50011.63</v>
          </cell>
          <cell r="M1533">
            <v>222180.03</v>
          </cell>
          <cell r="N1533">
            <v>72290.67</v>
          </cell>
          <cell r="O1533">
            <v>177842.69</v>
          </cell>
          <cell r="P1533">
            <v>117868.12</v>
          </cell>
          <cell r="Q1533">
            <v>1619695.1199999996</v>
          </cell>
          <cell r="R1533">
            <v>12</v>
          </cell>
          <cell r="S1533">
            <v>0</v>
          </cell>
          <cell r="T1533">
            <v>4563.035609646156</v>
          </cell>
          <cell r="U1533">
            <v>8708.03827956989</v>
          </cell>
          <cell r="V1533">
            <v>1619695.1199999996</v>
          </cell>
          <cell r="W1533" t="str">
            <v>Daily rate for Vacation</v>
          </cell>
          <cell r="X1533" t="str">
            <v>NN</v>
          </cell>
          <cell r="Y1533" t="str">
            <v>Ф.И.О.</v>
          </cell>
          <cell r="Z1533" t="str">
            <v>Центр</v>
          </cell>
          <cell r="AA1533" t="str">
            <v>Daily rate for Sick Leaves</v>
          </cell>
          <cell r="AB1533" t="str">
            <v>Salary</v>
          </cell>
        </row>
        <row r="1534">
          <cell r="A1534">
            <v>10227217</v>
          </cell>
          <cell r="B1534">
            <v>60092</v>
          </cell>
          <cell r="C1534" t="str">
            <v>Копал Максот</v>
          </cell>
          <cell r="D1534">
            <v>167000</v>
          </cell>
          <cell r="E1534">
            <v>38459.43</v>
          </cell>
          <cell r="F1534">
            <v>143194.74</v>
          </cell>
          <cell r="G1534">
            <v>15764.17</v>
          </cell>
          <cell r="H1534">
            <v>134658.59</v>
          </cell>
          <cell r="I1534">
            <v>45338.97</v>
          </cell>
          <cell r="J1534">
            <v>102562.31</v>
          </cell>
          <cell r="K1534">
            <v>77342.47</v>
          </cell>
          <cell r="L1534">
            <v>91285.37</v>
          </cell>
          <cell r="M1534">
            <v>116033.02</v>
          </cell>
          <cell r="N1534">
            <v>92780.8</v>
          </cell>
          <cell r="O1534">
            <v>110629.43</v>
          </cell>
          <cell r="P1534">
            <v>39667.65</v>
          </cell>
          <cell r="Q1534">
            <v>1007716.9500000001</v>
          </cell>
          <cell r="R1534">
            <v>12</v>
          </cell>
          <cell r="S1534">
            <v>40918.4</v>
          </cell>
          <cell r="T1534">
            <v>2723.683091052513</v>
          </cell>
          <cell r="U1534">
            <v>5371.103055555556</v>
          </cell>
          <cell r="V1534">
            <v>966798.55</v>
          </cell>
          <cell r="W1534" t="str">
            <v>Daily rate for Vacation</v>
          </cell>
          <cell r="X1534" t="str">
            <v>NN</v>
          </cell>
          <cell r="Y1534" t="str">
            <v>Ф.И.О.</v>
          </cell>
          <cell r="Z1534" t="str">
            <v>Центр</v>
          </cell>
          <cell r="AA1534" t="str">
            <v>Daily rate for Sick Leaves</v>
          </cell>
          <cell r="AB1534" t="str">
            <v>Salary</v>
          </cell>
        </row>
        <row r="1535">
          <cell r="A1535">
            <v>10227330</v>
          </cell>
          <cell r="B1535">
            <v>60093</v>
          </cell>
          <cell r="C1535" t="str">
            <v>Ербусинов Талгат</v>
          </cell>
          <cell r="D1535">
            <v>167000</v>
          </cell>
          <cell r="E1535">
            <v>40890.61</v>
          </cell>
          <cell r="F1535">
            <v>170985.12</v>
          </cell>
          <cell r="G1535">
            <v>22521.34</v>
          </cell>
          <cell r="H1535">
            <v>155684.26</v>
          </cell>
          <cell r="I1535">
            <v>48109.74</v>
          </cell>
          <cell r="J1535">
            <v>126185.23</v>
          </cell>
          <cell r="K1535">
            <v>93347.05</v>
          </cell>
          <cell r="L1535">
            <v>104371.82</v>
          </cell>
          <cell r="M1535">
            <v>210808.52</v>
          </cell>
          <cell r="N1535">
            <v>0.74</v>
          </cell>
          <cell r="O1535">
            <v>137677.8</v>
          </cell>
          <cell r="P1535">
            <v>41109.29</v>
          </cell>
          <cell r="Q1535">
            <v>1151691.52</v>
          </cell>
          <cell r="R1535">
            <v>12</v>
          </cell>
          <cell r="S1535">
            <v>70488.8</v>
          </cell>
          <cell r="T1535">
            <v>3045.984674329502</v>
          </cell>
          <cell r="U1535">
            <v>6360.016</v>
          </cell>
          <cell r="V1535">
            <v>1081202.72</v>
          </cell>
          <cell r="W1535" t="str">
            <v>Daily rate for Vacation</v>
          </cell>
          <cell r="X1535" t="str">
            <v>NN</v>
          </cell>
          <cell r="Y1535" t="str">
            <v>Ф.И.О.</v>
          </cell>
          <cell r="Z1535" t="str">
            <v>Центр</v>
          </cell>
          <cell r="AA1535" t="str">
            <v>Daily rate for Sick Leaves</v>
          </cell>
          <cell r="AB1535" t="str">
            <v>Salary</v>
          </cell>
        </row>
        <row r="1536">
          <cell r="A1536">
            <v>10229132</v>
          </cell>
          <cell r="B1536">
            <v>60094</v>
          </cell>
          <cell r="C1536" t="str">
            <v>Утегенов Нурлан</v>
          </cell>
          <cell r="D1536">
            <v>167000</v>
          </cell>
          <cell r="E1536">
            <v>111844.58</v>
          </cell>
          <cell r="F1536">
            <v>10782.1</v>
          </cell>
          <cell r="G1536">
            <v>118224.5</v>
          </cell>
          <cell r="H1536">
            <v>30452.45</v>
          </cell>
          <cell r="I1536">
            <v>93475.73</v>
          </cell>
          <cell r="J1536">
            <v>50509.66</v>
          </cell>
          <cell r="K1536">
            <v>86079.82</v>
          </cell>
          <cell r="L1536">
            <v>76899.19</v>
          </cell>
          <cell r="M1536">
            <v>73054.02</v>
          </cell>
          <cell r="N1536">
            <v>78829.29</v>
          </cell>
          <cell r="O1536">
            <v>78053.53</v>
          </cell>
          <cell r="P1536">
            <v>98658.75</v>
          </cell>
          <cell r="Q1536">
            <v>906863.6200000001</v>
          </cell>
          <cell r="R1536">
            <v>12</v>
          </cell>
          <cell r="S1536">
            <v>32974.04</v>
          </cell>
          <cell r="T1536">
            <v>2461.9381902186165</v>
          </cell>
          <cell r="U1536">
            <v>4435.987715736041</v>
          </cell>
          <cell r="V1536">
            <v>873889.5800000001</v>
          </cell>
          <cell r="W1536" t="str">
            <v>Daily rate for Vacation</v>
          </cell>
          <cell r="X1536" t="str">
            <v>NN</v>
          </cell>
          <cell r="Y1536" t="str">
            <v>Ф.И.О.</v>
          </cell>
          <cell r="Z1536" t="str">
            <v>Центр</v>
          </cell>
          <cell r="AA1536" t="str">
            <v>Daily rate for Sick Leaves</v>
          </cell>
          <cell r="AB1536" t="str">
            <v>Salary</v>
          </cell>
        </row>
        <row r="1537">
          <cell r="A1537">
            <v>10229271</v>
          </cell>
          <cell r="B1537">
            <v>60095</v>
          </cell>
          <cell r="C1537" t="str">
            <v>Шынтаева Айнагул</v>
          </cell>
          <cell r="D1537">
            <v>167800</v>
          </cell>
          <cell r="E1537">
            <v>60615.59</v>
          </cell>
          <cell r="F1537">
            <v>54613.77</v>
          </cell>
          <cell r="G1537">
            <v>49976.19</v>
          </cell>
          <cell r="H1537">
            <v>32651.13</v>
          </cell>
          <cell r="I1537">
            <v>48348.87</v>
          </cell>
          <cell r="J1537">
            <v>48240.57</v>
          </cell>
          <cell r="K1537">
            <v>60913.73</v>
          </cell>
          <cell r="L1537">
            <v>82084.54</v>
          </cell>
          <cell r="M1537">
            <v>31717.55</v>
          </cell>
          <cell r="N1537">
            <v>47851.88</v>
          </cell>
          <cell r="O1537">
            <v>60888.71</v>
          </cell>
          <cell r="P1537">
            <v>54363.25</v>
          </cell>
          <cell r="Q1537">
            <v>632265.7799999999</v>
          </cell>
          <cell r="R1537">
            <v>12</v>
          </cell>
          <cell r="S1537">
            <v>32055.55</v>
          </cell>
          <cell r="T1537">
            <v>1690.9235688528283</v>
          </cell>
          <cell r="U1537">
            <v>3469.423294797687</v>
          </cell>
          <cell r="V1537">
            <v>600210.2299999999</v>
          </cell>
          <cell r="W1537" t="str">
            <v>Daily rate for Vacation</v>
          </cell>
          <cell r="X1537" t="str">
            <v>NN</v>
          </cell>
          <cell r="Y1537" t="str">
            <v>Ф.И.О.</v>
          </cell>
          <cell r="Z1537" t="str">
            <v>Центр</v>
          </cell>
          <cell r="AA1537" t="str">
            <v>Daily rate for Sick Leaves</v>
          </cell>
          <cell r="AB1537" t="str">
            <v>Salary</v>
          </cell>
        </row>
        <row r="1538">
          <cell r="A1538">
            <v>10234759</v>
          </cell>
          <cell r="B1538">
            <v>60097</v>
          </cell>
          <cell r="C1538" t="str">
            <v>Калаков Болат</v>
          </cell>
          <cell r="D1538">
            <v>167000</v>
          </cell>
          <cell r="E1538">
            <v>107802.87</v>
          </cell>
          <cell r="F1538">
            <v>10782.47</v>
          </cell>
          <cell r="G1538">
            <v>0.82</v>
          </cell>
          <cell r="H1538">
            <v>39659.9</v>
          </cell>
          <cell r="I1538">
            <v>93475.15</v>
          </cell>
          <cell r="J1538">
            <v>50509.07</v>
          </cell>
          <cell r="K1538">
            <v>86079.23</v>
          </cell>
          <cell r="L1538">
            <v>77703.88</v>
          </cell>
          <cell r="M1538">
            <v>73054.03</v>
          </cell>
          <cell r="N1538">
            <v>76141.4</v>
          </cell>
          <cell r="O1538">
            <v>0.35</v>
          </cell>
          <cell r="P1538">
            <v>98659.38</v>
          </cell>
          <cell r="Q1538">
            <v>713868.5499999999</v>
          </cell>
          <cell r="R1538">
            <v>12</v>
          </cell>
          <cell r="S1538">
            <v>59523.36</v>
          </cell>
          <cell r="T1538">
            <v>1843.4335981519046</v>
          </cell>
          <cell r="U1538">
            <v>4544.063819444444</v>
          </cell>
          <cell r="V1538">
            <v>654345.19</v>
          </cell>
          <cell r="W1538" t="str">
            <v>Daily rate for Vacation</v>
          </cell>
          <cell r="X1538" t="str">
            <v>NN</v>
          </cell>
          <cell r="Y1538" t="str">
            <v>Ф.И.О.</v>
          </cell>
          <cell r="Z1538" t="str">
            <v>Центр</v>
          </cell>
          <cell r="AA1538" t="str">
            <v>Daily rate for Sick Leaves</v>
          </cell>
          <cell r="AB1538" t="str">
            <v>Salary</v>
          </cell>
        </row>
        <row r="1539">
          <cell r="A1539">
            <v>10234901</v>
          </cell>
          <cell r="B1539">
            <v>60098</v>
          </cell>
          <cell r="C1539" t="str">
            <v>Болганбаев Сагиз</v>
          </cell>
          <cell r="D1539">
            <v>167800</v>
          </cell>
          <cell r="E1539">
            <v>59555.65</v>
          </cell>
          <cell r="F1539">
            <v>56732.2</v>
          </cell>
          <cell r="G1539">
            <v>66788.37</v>
          </cell>
          <cell r="H1539">
            <v>72390.67</v>
          </cell>
          <cell r="I1539">
            <v>64904.82</v>
          </cell>
          <cell r="J1539">
            <v>79639.67</v>
          </cell>
          <cell r="K1539">
            <v>83729.13</v>
          </cell>
          <cell r="L1539">
            <v>79991.61</v>
          </cell>
          <cell r="M1539">
            <v>115027.99</v>
          </cell>
          <cell r="N1539">
            <v>86773.8</v>
          </cell>
          <cell r="O1539">
            <v>68691.98</v>
          </cell>
          <cell r="P1539">
            <v>67779.05</v>
          </cell>
          <cell r="Q1539">
            <v>902004.9400000001</v>
          </cell>
          <cell r="R1539">
            <v>12</v>
          </cell>
          <cell r="S1539">
            <v>53885.12</v>
          </cell>
          <cell r="T1539">
            <v>2389.339136804147</v>
          </cell>
          <cell r="U1539">
            <v>4371.751649484537</v>
          </cell>
          <cell r="V1539">
            <v>848119.8200000001</v>
          </cell>
          <cell r="W1539" t="str">
            <v>Daily rate for Vacation</v>
          </cell>
          <cell r="X1539" t="str">
            <v>NN</v>
          </cell>
          <cell r="Y1539" t="str">
            <v>Ф.И.О.</v>
          </cell>
          <cell r="Z1539" t="str">
            <v>Центр</v>
          </cell>
          <cell r="AA1539" t="str">
            <v>Daily rate for Sick Leaves</v>
          </cell>
          <cell r="AB1539" t="str">
            <v>Salary</v>
          </cell>
        </row>
        <row r="1540">
          <cell r="A1540">
            <v>10240139</v>
          </cell>
          <cell r="B1540">
            <v>60101</v>
          </cell>
          <cell r="C1540" t="str">
            <v>Абдикаримов Абдрахман</v>
          </cell>
          <cell r="D1540">
            <v>167000</v>
          </cell>
          <cell r="E1540">
            <v>28071.28</v>
          </cell>
          <cell r="F1540">
            <v>118132.75</v>
          </cell>
          <cell r="G1540">
            <v>15764.42</v>
          </cell>
          <cell r="H1540">
            <v>106677.38</v>
          </cell>
          <cell r="I1540">
            <v>33080.86</v>
          </cell>
          <cell r="J1540">
            <v>75275.6</v>
          </cell>
          <cell r="K1540">
            <v>49814.05</v>
          </cell>
          <cell r="L1540">
            <v>64531.85</v>
          </cell>
          <cell r="M1540">
            <v>95707.52</v>
          </cell>
          <cell r="N1540">
            <v>39435.27</v>
          </cell>
          <cell r="O1540">
            <v>94449.35</v>
          </cell>
          <cell r="P1540">
            <v>85689.14</v>
          </cell>
          <cell r="Q1540">
            <v>806629.47</v>
          </cell>
          <cell r="R1540">
            <v>12</v>
          </cell>
          <cell r="S1540">
            <v>70689.79</v>
          </cell>
          <cell r="T1540">
            <v>2073.303132747352</v>
          </cell>
          <cell r="U1540">
            <v>4460.240484848485</v>
          </cell>
          <cell r="V1540">
            <v>735939.6799999999</v>
          </cell>
          <cell r="W1540" t="str">
            <v>Daily rate for Vacation</v>
          </cell>
          <cell r="X1540" t="str">
            <v>NN</v>
          </cell>
          <cell r="Y1540" t="str">
            <v>Ф.И.О.</v>
          </cell>
          <cell r="Z1540" t="str">
            <v>Центр</v>
          </cell>
          <cell r="AA1540" t="str">
            <v>Daily rate for Sick Leaves</v>
          </cell>
          <cell r="AB1540" t="str">
            <v>Salary</v>
          </cell>
        </row>
        <row r="1541">
          <cell r="A1541">
            <v>10240809</v>
          </cell>
          <cell r="B1541">
            <v>60102</v>
          </cell>
          <cell r="C1541" t="str">
            <v>Казахбаев Ерболат</v>
          </cell>
          <cell r="D1541">
            <v>167000</v>
          </cell>
          <cell r="E1541">
            <v>111844.73</v>
          </cell>
          <cell r="F1541">
            <v>10782.06</v>
          </cell>
          <cell r="G1541">
            <v>118224.26</v>
          </cell>
          <cell r="H1541">
            <v>30453</v>
          </cell>
          <cell r="I1541">
            <v>93475.09</v>
          </cell>
          <cell r="J1541">
            <v>50509.81</v>
          </cell>
          <cell r="K1541">
            <v>86079.77</v>
          </cell>
          <cell r="L1541">
            <v>79016.44</v>
          </cell>
          <cell r="M1541">
            <v>73054.19</v>
          </cell>
          <cell r="N1541">
            <v>78829.66</v>
          </cell>
          <cell r="O1541">
            <v>80486.68</v>
          </cell>
          <cell r="P1541">
            <v>103743.95</v>
          </cell>
          <cell r="Q1541">
            <v>916499.6400000001</v>
          </cell>
          <cell r="R1541">
            <v>12</v>
          </cell>
          <cell r="S1541">
            <v>37642.38</v>
          </cell>
          <cell r="T1541">
            <v>2475.9332319134555</v>
          </cell>
          <cell r="U1541">
            <v>4438.673030303031</v>
          </cell>
          <cell r="V1541">
            <v>878857.2600000001</v>
          </cell>
          <cell r="W1541" t="str">
            <v>Daily rate for Vacation</v>
          </cell>
          <cell r="X1541" t="str">
            <v>NN</v>
          </cell>
          <cell r="Y1541" t="str">
            <v>Ф.И.О.</v>
          </cell>
          <cell r="Z1541" t="str">
            <v>Центр</v>
          </cell>
          <cell r="AA1541" t="str">
            <v>Daily rate for Sick Leaves</v>
          </cell>
          <cell r="AB1541" t="str">
            <v>Salary</v>
          </cell>
        </row>
        <row r="1542">
          <cell r="A1542">
            <v>10244658</v>
          </cell>
          <cell r="B1542">
            <v>60104</v>
          </cell>
          <cell r="C1542" t="str">
            <v>Рудакова Юлия</v>
          </cell>
          <cell r="D1542">
            <v>167000</v>
          </cell>
          <cell r="E1542">
            <v>104506.01</v>
          </cell>
          <cell r="F1542">
            <v>143687.91</v>
          </cell>
          <cell r="G1542">
            <v>145345.15</v>
          </cell>
          <cell r="H1542">
            <v>98907.05</v>
          </cell>
          <cell r="I1542">
            <v>186880.92</v>
          </cell>
          <cell r="J1542">
            <v>57797.14</v>
          </cell>
          <cell r="K1542">
            <v>246203.41</v>
          </cell>
          <cell r="L1542">
            <v>34620.94</v>
          </cell>
          <cell r="M1542">
            <v>254553.34</v>
          </cell>
          <cell r="N1542">
            <v>158775.37</v>
          </cell>
          <cell r="O1542">
            <v>214426.67</v>
          </cell>
          <cell r="P1542">
            <v>85328.84</v>
          </cell>
          <cell r="Q1542">
            <v>1731032.7500000002</v>
          </cell>
          <cell r="R1542">
            <v>12</v>
          </cell>
          <cell r="S1542">
            <v>113025.12</v>
          </cell>
          <cell r="T1542">
            <v>4558.281581023215</v>
          </cell>
          <cell r="U1542">
            <v>8793.519728260871</v>
          </cell>
          <cell r="V1542">
            <v>1618007.6300000004</v>
          </cell>
          <cell r="W1542" t="str">
            <v>Daily rate for Vacation</v>
          </cell>
          <cell r="X1542" t="str">
            <v>NN</v>
          </cell>
          <cell r="Y1542" t="str">
            <v>Ф.И.О.</v>
          </cell>
          <cell r="Z1542" t="str">
            <v>Центр</v>
          </cell>
          <cell r="AA1542" t="str">
            <v>Daily rate for Sick Leaves</v>
          </cell>
          <cell r="AB1542" t="str">
            <v>Salary</v>
          </cell>
        </row>
        <row r="1543">
          <cell r="A1543">
            <v>10255912</v>
          </cell>
          <cell r="B1543">
            <v>60105</v>
          </cell>
          <cell r="C1543" t="str">
            <v>Таумергенов Абен</v>
          </cell>
          <cell r="D1543">
            <v>167800</v>
          </cell>
          <cell r="E1543">
            <v>71667.58</v>
          </cell>
          <cell r="F1543">
            <v>64507.32</v>
          </cell>
          <cell r="G1543">
            <v>58987.49</v>
          </cell>
          <cell r="H1543">
            <v>57007.99</v>
          </cell>
          <cell r="I1543">
            <v>57081.34</v>
          </cell>
          <cell r="J1543">
            <v>50831.76</v>
          </cell>
          <cell r="K1543">
            <v>75826.27</v>
          </cell>
          <cell r="L1543">
            <v>79786.11</v>
          </cell>
          <cell r="M1543">
            <v>95618.73</v>
          </cell>
          <cell r="N1543">
            <v>62694.42</v>
          </cell>
          <cell r="O1543">
            <v>88718.39</v>
          </cell>
          <cell r="P1543">
            <v>103499.59</v>
          </cell>
          <cell r="Q1543">
            <v>866226.99</v>
          </cell>
          <cell r="R1543">
            <v>12</v>
          </cell>
          <cell r="S1543">
            <v>38537.42</v>
          </cell>
          <cell r="T1543">
            <v>2331.7826515663737</v>
          </cell>
          <cell r="U1543">
            <v>4333.453246073298</v>
          </cell>
          <cell r="V1543">
            <v>827689.57</v>
          </cell>
          <cell r="W1543" t="str">
            <v>Daily rate for Vacation</v>
          </cell>
          <cell r="X1543" t="str">
            <v>NN</v>
          </cell>
          <cell r="Y1543" t="str">
            <v>Ф.И.О.</v>
          </cell>
          <cell r="Z1543" t="str">
            <v>Центр</v>
          </cell>
          <cell r="AA1543" t="str">
            <v>Daily rate for Sick Leaves</v>
          </cell>
          <cell r="AB1543" t="str">
            <v>Salary</v>
          </cell>
        </row>
        <row r="1544">
          <cell r="A1544">
            <v>10257678</v>
          </cell>
          <cell r="B1544">
            <v>60106</v>
          </cell>
          <cell r="C1544" t="str">
            <v>Байжанов Марат</v>
          </cell>
          <cell r="D1544">
            <v>167000</v>
          </cell>
          <cell r="E1544">
            <v>111844.52</v>
          </cell>
          <cell r="F1544">
            <v>10782.44</v>
          </cell>
          <cell r="G1544">
            <v>118224.24</v>
          </cell>
          <cell r="H1544">
            <v>30452.59</v>
          </cell>
          <cell r="I1544">
            <v>93475.37</v>
          </cell>
          <cell r="J1544">
            <v>50509.6</v>
          </cell>
          <cell r="K1544">
            <v>86080.06</v>
          </cell>
          <cell r="L1544">
            <v>78996.94</v>
          </cell>
          <cell r="M1544">
            <v>67413.16</v>
          </cell>
          <cell r="N1544">
            <v>78829.51</v>
          </cell>
          <cell r="O1544">
            <v>47842.62</v>
          </cell>
          <cell r="P1544">
            <v>62952.05</v>
          </cell>
          <cell r="Q1544">
            <v>837403.1000000001</v>
          </cell>
          <cell r="R1544">
            <v>12</v>
          </cell>
          <cell r="S1544">
            <v>9146.68</v>
          </cell>
          <cell r="T1544">
            <v>2333.3795920667117</v>
          </cell>
          <cell r="U1544">
            <v>4291.484041450777</v>
          </cell>
          <cell r="V1544">
            <v>828256.42</v>
          </cell>
          <cell r="W1544" t="str">
            <v>Daily rate for Vacation</v>
          </cell>
          <cell r="X1544" t="str">
            <v>NN</v>
          </cell>
          <cell r="Y1544" t="str">
            <v>Ф.И.О.</v>
          </cell>
          <cell r="Z1544" t="str">
            <v>Центр</v>
          </cell>
          <cell r="AA1544" t="str">
            <v>Daily rate for Sick Leaves</v>
          </cell>
          <cell r="AB1544" t="str">
            <v>Salary</v>
          </cell>
        </row>
        <row r="1545">
          <cell r="A1545">
            <v>10209895</v>
          </cell>
          <cell r="B1545">
            <v>60107</v>
          </cell>
          <cell r="C1545" t="str">
            <v>Маймолдиев Марат</v>
          </cell>
          <cell r="D1545">
            <v>167000</v>
          </cell>
          <cell r="E1545">
            <v>93643.26</v>
          </cell>
          <cell r="F1545">
            <v>115000.15</v>
          </cell>
          <cell r="G1545">
            <v>15764.38</v>
          </cell>
          <cell r="H1545">
            <v>106677.74</v>
          </cell>
          <cell r="I1545">
            <v>0.91</v>
          </cell>
          <cell r="J1545">
            <v>75775.97</v>
          </cell>
          <cell r="K1545">
            <v>67855.29</v>
          </cell>
          <cell r="L1545">
            <v>76941.36</v>
          </cell>
          <cell r="M1545">
            <v>100140.62</v>
          </cell>
          <cell r="N1545">
            <v>86951.28</v>
          </cell>
          <cell r="O1545">
            <v>97047.57</v>
          </cell>
          <cell r="P1545">
            <v>28359.13</v>
          </cell>
          <cell r="Q1545">
            <v>864157.66</v>
          </cell>
          <cell r="R1545">
            <v>12</v>
          </cell>
          <cell r="S1545">
            <v>52011.25</v>
          </cell>
          <cell r="T1545">
            <v>2287.994168356998</v>
          </cell>
          <cell r="U1545">
            <v>4640.836628571429</v>
          </cell>
          <cell r="V1545">
            <v>812146.41</v>
          </cell>
          <cell r="W1545" t="str">
            <v>Daily rate for Vacation</v>
          </cell>
          <cell r="X1545" t="str">
            <v>NN</v>
          </cell>
          <cell r="Y1545" t="str">
            <v>Ф.И.О.</v>
          </cell>
          <cell r="Z1545" t="str">
            <v>Центр</v>
          </cell>
          <cell r="AA1545" t="str">
            <v>Daily rate for Sick Leaves</v>
          </cell>
          <cell r="AB1545" t="str">
            <v>Salary</v>
          </cell>
        </row>
        <row r="1546">
          <cell r="A1546">
            <v>10249862</v>
          </cell>
          <cell r="B1546">
            <v>60108</v>
          </cell>
          <cell r="C1546" t="str">
            <v>Жилышев Сембек</v>
          </cell>
          <cell r="D1546">
            <v>167700</v>
          </cell>
          <cell r="E1546">
            <v>67639.39</v>
          </cell>
          <cell r="F1546">
            <v>64325.99</v>
          </cell>
          <cell r="G1546">
            <v>75740.38</v>
          </cell>
          <cell r="H1546">
            <v>82158.65</v>
          </cell>
          <cell r="I1546">
            <v>73615.18</v>
          </cell>
          <cell r="J1546">
            <v>82078.27</v>
          </cell>
          <cell r="K1546">
            <v>86351.41</v>
          </cell>
          <cell r="L1546">
            <v>84543.78</v>
          </cell>
          <cell r="M1546">
            <v>80446.71</v>
          </cell>
          <cell r="N1546">
            <v>103736.4</v>
          </cell>
          <cell r="O1546">
            <v>105778.91</v>
          </cell>
          <cell r="P1546">
            <v>61585.88</v>
          </cell>
          <cell r="Q1546">
            <v>968000.9500000001</v>
          </cell>
          <cell r="R1546">
            <v>12</v>
          </cell>
          <cell r="S1546">
            <v>71646.68</v>
          </cell>
          <cell r="T1546">
            <v>2525.226138156412</v>
          </cell>
          <cell r="U1546">
            <v>4644.322642487046</v>
          </cell>
          <cell r="V1546">
            <v>896354.27</v>
          </cell>
          <cell r="W1546" t="str">
            <v>Daily rate for Vacation</v>
          </cell>
          <cell r="X1546" t="str">
            <v>NN</v>
          </cell>
          <cell r="Y1546" t="str">
            <v>Ф.И.О.</v>
          </cell>
          <cell r="Z1546" t="str">
            <v>Центр</v>
          </cell>
          <cell r="AA1546" t="str">
            <v>Daily rate for Sick Leaves</v>
          </cell>
          <cell r="AB1546" t="str">
            <v>Salary</v>
          </cell>
        </row>
        <row r="1547">
          <cell r="A1547">
            <v>10336528</v>
          </cell>
          <cell r="B1547">
            <v>60110</v>
          </cell>
          <cell r="C1547" t="str">
            <v>Шандулов Нурлыбай</v>
          </cell>
          <cell r="D1547">
            <v>186000</v>
          </cell>
          <cell r="E1547">
            <v>93908.31</v>
          </cell>
          <cell r="F1547">
            <v>73560.04</v>
          </cell>
          <cell r="G1547">
            <v>134955.7</v>
          </cell>
          <cell r="H1547">
            <v>12429.31</v>
          </cell>
          <cell r="I1547">
            <v>72652.33</v>
          </cell>
          <cell r="J1547">
            <v>74359.82</v>
          </cell>
          <cell r="K1547">
            <v>94081.04</v>
          </cell>
          <cell r="L1547">
            <v>101032.69</v>
          </cell>
          <cell r="M1547">
            <v>106492.44</v>
          </cell>
          <cell r="N1547">
            <v>82488.23</v>
          </cell>
          <cell r="O1547">
            <v>85999.28</v>
          </cell>
          <cell r="P1547">
            <v>87395.67</v>
          </cell>
          <cell r="Q1547">
            <v>1019354.86</v>
          </cell>
          <cell r="R1547">
            <v>12</v>
          </cell>
          <cell r="S1547">
            <v>0</v>
          </cell>
          <cell r="T1547">
            <v>2871.7457178273607</v>
          </cell>
          <cell r="U1547">
            <v>5200.790102040816</v>
          </cell>
          <cell r="V1547">
            <v>1019354.86</v>
          </cell>
          <cell r="W1547" t="str">
            <v>Daily rate for Vacation</v>
          </cell>
          <cell r="X1547" t="str">
            <v>NN</v>
          </cell>
          <cell r="Y1547" t="str">
            <v>Ф.И.О.</v>
          </cell>
          <cell r="Z1547" t="str">
            <v>Центр</v>
          </cell>
          <cell r="AA1547" t="str">
            <v>Daily rate for Sick Leaves</v>
          </cell>
          <cell r="AB1547" t="str">
            <v>Salary</v>
          </cell>
        </row>
        <row r="1548">
          <cell r="A1548">
            <v>10341781</v>
          </cell>
          <cell r="B1548">
            <v>60111</v>
          </cell>
          <cell r="C1548" t="str">
            <v>Бурбаев Манас</v>
          </cell>
          <cell r="D1548">
            <v>167000</v>
          </cell>
          <cell r="E1548">
            <v>75549.11</v>
          </cell>
          <cell r="F1548">
            <v>7486.09</v>
          </cell>
          <cell r="G1548">
            <v>80175.04</v>
          </cell>
          <cell r="H1548">
            <v>20615.33</v>
          </cell>
          <cell r="I1548">
            <v>63299.86</v>
          </cell>
          <cell r="J1548">
            <v>34162.7</v>
          </cell>
          <cell r="K1548">
            <v>62314.66</v>
          </cell>
          <cell r="L1548">
            <v>54745.49</v>
          </cell>
          <cell r="M1548">
            <v>54435.01</v>
          </cell>
          <cell r="N1548">
            <v>57110.26</v>
          </cell>
          <cell r="O1548">
            <v>29738.88</v>
          </cell>
          <cell r="P1548">
            <v>83658.15</v>
          </cell>
          <cell r="Q1548">
            <v>623290.5800000001</v>
          </cell>
          <cell r="R1548">
            <v>12</v>
          </cell>
          <cell r="S1548">
            <v>28334.32</v>
          </cell>
          <cell r="T1548">
            <v>1676.12198557584</v>
          </cell>
          <cell r="U1548">
            <v>3082.6749222797935</v>
          </cell>
          <cell r="V1548">
            <v>594956.2600000001</v>
          </cell>
          <cell r="W1548" t="str">
            <v>Daily rate for Vacation</v>
          </cell>
          <cell r="X1548" t="str">
            <v>NN</v>
          </cell>
          <cell r="Y1548" t="str">
            <v>Ф.И.О.</v>
          </cell>
          <cell r="Z1548" t="str">
            <v>Центр</v>
          </cell>
          <cell r="AA1548" t="str">
            <v>Daily rate for Sick Leaves</v>
          </cell>
          <cell r="AB1548" t="str">
            <v>Salary</v>
          </cell>
        </row>
        <row r="1549">
          <cell r="A1549">
            <v>10146610</v>
          </cell>
          <cell r="B1549">
            <v>60112</v>
          </cell>
          <cell r="C1549" t="str">
            <v>Кудайбергенова Салтанат</v>
          </cell>
          <cell r="D1549">
            <v>111500</v>
          </cell>
          <cell r="E1549">
            <v>126141.06</v>
          </cell>
          <cell r="F1549">
            <v>120760.48</v>
          </cell>
          <cell r="G1549">
            <v>139324.31</v>
          </cell>
          <cell r="H1549">
            <v>193684.23</v>
          </cell>
          <cell r="I1549">
            <v>127578.86</v>
          </cell>
          <cell r="J1549">
            <v>121229.54</v>
          </cell>
          <cell r="K1549">
            <v>140942.92</v>
          </cell>
          <cell r="L1549">
            <v>137211.4</v>
          </cell>
          <cell r="M1549">
            <v>111651.82</v>
          </cell>
          <cell r="N1549">
            <v>119909.23</v>
          </cell>
          <cell r="O1549">
            <v>177773.92</v>
          </cell>
          <cell r="P1549">
            <v>157080.7</v>
          </cell>
          <cell r="Q1549">
            <v>1673288.47</v>
          </cell>
          <cell r="R1549">
            <v>12</v>
          </cell>
          <cell r="S1549">
            <v>31722.68</v>
          </cell>
          <cell r="T1549">
            <v>4624.650073247691</v>
          </cell>
          <cell r="U1549">
            <v>6514.149960317461</v>
          </cell>
          <cell r="V1549">
            <v>1641565.79</v>
          </cell>
          <cell r="W1549" t="str">
            <v>Daily rate for Vacation</v>
          </cell>
          <cell r="X1549" t="str">
            <v>NN</v>
          </cell>
          <cell r="Y1549" t="str">
            <v>Ф.И.О.</v>
          </cell>
          <cell r="Z1549" t="str">
            <v>Центр</v>
          </cell>
          <cell r="AA1549" t="str">
            <v>Daily rate for Sick Leaves</v>
          </cell>
          <cell r="AB1549" t="str">
            <v>Salary</v>
          </cell>
        </row>
        <row r="1550">
          <cell r="A1550">
            <v>10317597</v>
          </cell>
          <cell r="B1550">
            <v>60113</v>
          </cell>
          <cell r="C1550" t="str">
            <v>Жумагалиев Талгат</v>
          </cell>
          <cell r="D1550">
            <v>167800</v>
          </cell>
          <cell r="E1550">
            <v>51187.11</v>
          </cell>
          <cell r="F1550">
            <v>48053.48</v>
          </cell>
          <cell r="G1550">
            <v>56557.7</v>
          </cell>
          <cell r="H1550">
            <v>61228.2</v>
          </cell>
          <cell r="I1550">
            <v>54949.61</v>
          </cell>
          <cell r="J1550">
            <v>61169.02</v>
          </cell>
          <cell r="K1550">
            <v>67590.01</v>
          </cell>
          <cell r="L1550">
            <v>46728.2</v>
          </cell>
          <cell r="M1550">
            <v>91776.86</v>
          </cell>
          <cell r="N1550">
            <v>64446.78</v>
          </cell>
          <cell r="O1550">
            <v>51076.49</v>
          </cell>
          <cell r="P1550">
            <v>14112.93</v>
          </cell>
          <cell r="Q1550">
            <v>668876.3900000001</v>
          </cell>
          <cell r="R1550">
            <v>12</v>
          </cell>
          <cell r="S1550">
            <v>70665.7</v>
          </cell>
          <cell r="T1550">
            <v>1685.2904270903769</v>
          </cell>
          <cell r="U1550">
            <v>3539.708224852072</v>
          </cell>
          <cell r="V1550">
            <v>598210.6900000002</v>
          </cell>
          <cell r="W1550" t="str">
            <v>Daily rate for Vacation</v>
          </cell>
          <cell r="X1550" t="str">
            <v>NN</v>
          </cell>
          <cell r="Y1550" t="str">
            <v>Ф.И.О.</v>
          </cell>
          <cell r="Z1550" t="str">
            <v>Центр</v>
          </cell>
          <cell r="AA1550" t="str">
            <v>Daily rate for Sick Leaves</v>
          </cell>
          <cell r="AB1550" t="str">
            <v>Salary</v>
          </cell>
        </row>
        <row r="1551">
          <cell r="A1551">
            <v>10369039</v>
          </cell>
          <cell r="B1551">
            <v>60115</v>
          </cell>
          <cell r="C1551" t="str">
            <v>Жубанов Газиз</v>
          </cell>
          <cell r="D1551">
            <v>167000</v>
          </cell>
          <cell r="E1551">
            <v>28071.2</v>
          </cell>
          <cell r="F1551">
            <v>114999.93</v>
          </cell>
          <cell r="G1551">
            <v>4558.05</v>
          </cell>
          <cell r="H1551">
            <v>69972.55</v>
          </cell>
          <cell r="I1551">
            <v>36977.36</v>
          </cell>
          <cell r="J1551">
            <v>96780.44</v>
          </cell>
          <cell r="K1551">
            <v>74464.65</v>
          </cell>
          <cell r="L1551">
            <v>80521.1</v>
          </cell>
          <cell r="M1551">
            <v>106410.93</v>
          </cell>
          <cell r="N1551">
            <v>43390.93</v>
          </cell>
          <cell r="O1551">
            <v>87706.25</v>
          </cell>
          <cell r="P1551">
            <v>0.17</v>
          </cell>
          <cell r="Q1551">
            <v>743853.56</v>
          </cell>
          <cell r="R1551">
            <v>12</v>
          </cell>
          <cell r="S1551">
            <v>66856.58</v>
          </cell>
          <cell r="T1551">
            <v>1907.2486477349564</v>
          </cell>
          <cell r="U1551">
            <v>4767.584366197184</v>
          </cell>
          <cell r="V1551">
            <v>676996.9800000001</v>
          </cell>
          <cell r="W1551" t="str">
            <v>Daily rate for Vacation</v>
          </cell>
          <cell r="X1551" t="str">
            <v>NN</v>
          </cell>
          <cell r="Y1551" t="str">
            <v>Ф.И.О.</v>
          </cell>
          <cell r="Z1551" t="str">
            <v>Центр</v>
          </cell>
          <cell r="AA1551" t="str">
            <v>Daily rate for Sick Leaves</v>
          </cell>
          <cell r="AB1551" t="str">
            <v>Salary</v>
          </cell>
        </row>
        <row r="1552">
          <cell r="A1552">
            <v>10374989</v>
          </cell>
          <cell r="B1552">
            <v>60116</v>
          </cell>
          <cell r="C1552" t="str">
            <v>Алибеков Куаныш</v>
          </cell>
          <cell r="D1552">
            <v>167000</v>
          </cell>
          <cell r="E1552">
            <v>29223.8</v>
          </cell>
          <cell r="F1552">
            <v>117271.71</v>
          </cell>
          <cell r="G1552">
            <v>16517.76</v>
          </cell>
          <cell r="H1552">
            <v>111137.05</v>
          </cell>
          <cell r="I1552">
            <v>33841.67</v>
          </cell>
          <cell r="J1552">
            <v>86488.15</v>
          </cell>
          <cell r="K1552">
            <v>72232.96</v>
          </cell>
          <cell r="L1552">
            <v>73564.28</v>
          </cell>
          <cell r="M1552">
            <v>98336.1</v>
          </cell>
          <cell r="N1552">
            <v>76898.3</v>
          </cell>
          <cell r="O1552">
            <v>97367.14</v>
          </cell>
          <cell r="P1552">
            <v>57734.48</v>
          </cell>
          <cell r="Q1552">
            <v>870613.4</v>
          </cell>
          <cell r="R1552">
            <v>12</v>
          </cell>
          <cell r="S1552">
            <v>82716.8</v>
          </cell>
          <cell r="T1552">
            <v>2219.6771467207577</v>
          </cell>
          <cell r="U1552">
            <v>4451.393220338983</v>
          </cell>
          <cell r="V1552">
            <v>787896.6</v>
          </cell>
          <cell r="W1552" t="str">
            <v>Daily rate for Vacation</v>
          </cell>
          <cell r="X1552" t="str">
            <v>NN</v>
          </cell>
          <cell r="Y1552" t="str">
            <v>Ф.И.О.</v>
          </cell>
          <cell r="Z1552" t="str">
            <v>Центр</v>
          </cell>
          <cell r="AA1552" t="str">
            <v>Daily rate for Sick Leaves</v>
          </cell>
          <cell r="AB1552" t="str">
            <v>Salary</v>
          </cell>
        </row>
        <row r="1553">
          <cell r="A1553">
            <v>10242530</v>
          </cell>
          <cell r="B1553">
            <v>60117</v>
          </cell>
          <cell r="C1553" t="str">
            <v>Медеуов Мейрам</v>
          </cell>
          <cell r="D1553">
            <v>167000</v>
          </cell>
          <cell r="E1553">
            <v>111844.13</v>
          </cell>
          <cell r="F1553">
            <v>10782.65</v>
          </cell>
          <cell r="G1553">
            <v>118513.07</v>
          </cell>
          <cell r="H1553">
            <v>30452.9</v>
          </cell>
          <cell r="I1553">
            <v>93475.19</v>
          </cell>
          <cell r="J1553">
            <v>50509.12</v>
          </cell>
          <cell r="K1553">
            <v>86351.15</v>
          </cell>
          <cell r="L1553">
            <v>78949.33</v>
          </cell>
          <cell r="M1553">
            <v>80019.09</v>
          </cell>
          <cell r="N1553">
            <v>82941.07</v>
          </cell>
          <cell r="O1553">
            <v>43746.92</v>
          </cell>
          <cell r="P1553">
            <v>98658.82</v>
          </cell>
          <cell r="Q1553">
            <v>886243.44</v>
          </cell>
          <cell r="R1553">
            <v>12</v>
          </cell>
          <cell r="S1553">
            <v>16889.92</v>
          </cell>
          <cell r="T1553">
            <v>2449.159116520171</v>
          </cell>
          <cell r="U1553">
            <v>4458.223179487179</v>
          </cell>
          <cell r="V1553">
            <v>869353.5199999999</v>
          </cell>
          <cell r="W1553" t="str">
            <v>Daily rate for Vacation</v>
          </cell>
          <cell r="X1553" t="str">
            <v>NN</v>
          </cell>
          <cell r="Y1553" t="str">
            <v>Ф.И.О.</v>
          </cell>
          <cell r="Z1553" t="str">
            <v>Центр</v>
          </cell>
          <cell r="AA1553" t="str">
            <v>Daily rate for Sick Leaves</v>
          </cell>
          <cell r="AB1553" t="str">
            <v>Salary</v>
          </cell>
        </row>
        <row r="1554">
          <cell r="A1554">
            <v>10285054</v>
          </cell>
          <cell r="B1554">
            <v>60118</v>
          </cell>
          <cell r="C1554" t="str">
            <v>Султанова Зинеш</v>
          </cell>
          <cell r="D1554">
            <v>167000</v>
          </cell>
          <cell r="E1554">
            <v>33238.47</v>
          </cell>
          <cell r="F1554">
            <v>118201.3</v>
          </cell>
          <cell r="G1554">
            <v>11547.4</v>
          </cell>
          <cell r="H1554">
            <v>111420.5</v>
          </cell>
          <cell r="I1554">
            <v>37257.26</v>
          </cell>
          <cell r="J1554">
            <v>84936.54</v>
          </cell>
          <cell r="K1554">
            <v>65600.95</v>
          </cell>
          <cell r="L1554">
            <v>79819.01</v>
          </cell>
          <cell r="M1554">
            <v>102993.25</v>
          </cell>
          <cell r="N1554">
            <v>105742.29</v>
          </cell>
          <cell r="O1554">
            <v>96761.6</v>
          </cell>
          <cell r="P1554">
            <v>34922.69</v>
          </cell>
          <cell r="Q1554">
            <v>882441.26</v>
          </cell>
          <cell r="R1554">
            <v>12</v>
          </cell>
          <cell r="S1554">
            <v>57100.32</v>
          </cell>
          <cell r="T1554">
            <v>2325.1660468785217</v>
          </cell>
          <cell r="U1554">
            <v>4585.227444444445</v>
          </cell>
          <cell r="V1554">
            <v>825340.9400000001</v>
          </cell>
          <cell r="W1554" t="str">
            <v>Daily rate for Vacation</v>
          </cell>
          <cell r="X1554" t="str">
            <v>NN</v>
          </cell>
          <cell r="Y1554" t="str">
            <v>Ф.И.О.</v>
          </cell>
          <cell r="Z1554" t="str">
            <v>Центр</v>
          </cell>
          <cell r="AA1554" t="str">
            <v>Daily rate for Sick Leaves</v>
          </cell>
          <cell r="AB1554" t="str">
            <v>Salary</v>
          </cell>
        </row>
        <row r="1555">
          <cell r="A1555">
            <v>10007748</v>
          </cell>
          <cell r="B1555">
            <v>60119</v>
          </cell>
          <cell r="C1555" t="str">
            <v>Багитжанов Жумабек</v>
          </cell>
          <cell r="D1555">
            <v>167000</v>
          </cell>
          <cell r="E1555">
            <v>150049.82</v>
          </cell>
          <cell r="F1555">
            <v>14252.31</v>
          </cell>
          <cell r="G1555">
            <v>158276.74</v>
          </cell>
          <cell r="H1555">
            <v>40807.52</v>
          </cell>
          <cell r="I1555">
            <v>125238.72</v>
          </cell>
          <cell r="J1555">
            <v>67716.25</v>
          </cell>
          <cell r="K1555">
            <v>111367.21</v>
          </cell>
          <cell r="L1555">
            <v>104564.99</v>
          </cell>
          <cell r="M1555">
            <v>105554.97</v>
          </cell>
          <cell r="N1555">
            <v>111076.3</v>
          </cell>
          <cell r="O1555">
            <v>58492.83</v>
          </cell>
          <cell r="P1555">
            <v>134831.51</v>
          </cell>
          <cell r="Q1555">
            <v>1182229.17</v>
          </cell>
          <cell r="R1555">
            <v>12</v>
          </cell>
          <cell r="S1555">
            <v>0</v>
          </cell>
          <cell r="T1555">
            <v>3330.5982927653818</v>
          </cell>
          <cell r="U1555">
            <v>5940.850100502512</v>
          </cell>
          <cell r="V1555">
            <v>1182229.17</v>
          </cell>
          <cell r="W1555" t="str">
            <v>Daily rate for Vacation</v>
          </cell>
          <cell r="X1555" t="str">
            <v>NN</v>
          </cell>
          <cell r="Y1555" t="str">
            <v>Ф.И.О.</v>
          </cell>
          <cell r="Z1555" t="str">
            <v>Центр</v>
          </cell>
          <cell r="AA1555" t="str">
            <v>Daily rate for Sick Leaves</v>
          </cell>
          <cell r="AB1555" t="str">
            <v>Salary</v>
          </cell>
        </row>
        <row r="1556">
          <cell r="A1556">
            <v>10008492</v>
          </cell>
          <cell r="B1556">
            <v>60120</v>
          </cell>
          <cell r="C1556" t="str">
            <v>Каюпов Тимур</v>
          </cell>
          <cell r="D1556">
            <v>167000</v>
          </cell>
          <cell r="E1556">
            <v>195204.65</v>
          </cell>
          <cell r="F1556">
            <v>44350.75</v>
          </cell>
          <cell r="G1556">
            <v>270667.79</v>
          </cell>
          <cell r="H1556">
            <v>49321.5</v>
          </cell>
          <cell r="I1556">
            <v>234685.16</v>
          </cell>
          <cell r="J1556">
            <v>95433.68</v>
          </cell>
          <cell r="K1556">
            <v>202037.44</v>
          </cell>
          <cell r="L1556">
            <v>140115.45</v>
          </cell>
          <cell r="M1556">
            <v>190641.36</v>
          </cell>
          <cell r="N1556">
            <v>169737.61</v>
          </cell>
          <cell r="O1556">
            <v>119991.82</v>
          </cell>
          <cell r="P1556">
            <v>205342.85</v>
          </cell>
          <cell r="Q1556">
            <v>1917530.0599999998</v>
          </cell>
          <cell r="R1556">
            <v>12</v>
          </cell>
          <cell r="S1556">
            <v>8232.96</v>
          </cell>
          <cell r="T1556">
            <v>5378.9077642551265</v>
          </cell>
          <cell r="U1556">
            <v>9892.7310880829</v>
          </cell>
          <cell r="V1556">
            <v>1909297.0999999999</v>
          </cell>
          <cell r="W1556" t="str">
            <v>Daily rate for Vacation</v>
          </cell>
          <cell r="X1556" t="str">
            <v>NN</v>
          </cell>
          <cell r="Y1556" t="str">
            <v>Ф.И.О.</v>
          </cell>
          <cell r="Z1556" t="str">
            <v>Центр</v>
          </cell>
          <cell r="AA1556" t="str">
            <v>Daily rate for Sick Leaves</v>
          </cell>
          <cell r="AB1556" t="str">
            <v>Salary</v>
          </cell>
        </row>
        <row r="1557">
          <cell r="A1557">
            <v>10008574</v>
          </cell>
          <cell r="B1557">
            <v>60121</v>
          </cell>
          <cell r="C1557" t="str">
            <v>Искалиев Хасан</v>
          </cell>
          <cell r="D1557">
            <v>167000</v>
          </cell>
          <cell r="E1557">
            <v>111844.62</v>
          </cell>
          <cell r="F1557">
            <v>10782.14</v>
          </cell>
          <cell r="G1557">
            <v>118224.54</v>
          </cell>
          <cell r="H1557">
            <v>30452.49</v>
          </cell>
          <cell r="I1557">
            <v>93474.78</v>
          </cell>
          <cell r="J1557">
            <v>50509.7</v>
          </cell>
          <cell r="K1557">
            <v>86351.74</v>
          </cell>
          <cell r="L1557">
            <v>79016.48</v>
          </cell>
          <cell r="M1557">
            <v>91406.13</v>
          </cell>
          <cell r="N1557">
            <v>82941.62</v>
          </cell>
          <cell r="O1557">
            <v>43747.47</v>
          </cell>
          <cell r="P1557">
            <v>100715.35</v>
          </cell>
          <cell r="Q1557">
            <v>899467.0599999999</v>
          </cell>
          <cell r="R1557">
            <v>12</v>
          </cell>
          <cell r="S1557">
            <v>41178.71</v>
          </cell>
          <cell r="T1557">
            <v>2417.986111111111</v>
          </cell>
          <cell r="U1557">
            <v>4493.6562827225125</v>
          </cell>
          <cell r="V1557">
            <v>858288.35</v>
          </cell>
          <cell r="W1557" t="str">
            <v>Daily rate for Vacation</v>
          </cell>
          <cell r="X1557" t="str">
            <v>NN</v>
          </cell>
          <cell r="Y1557" t="str">
            <v>Ф.И.О.</v>
          </cell>
          <cell r="Z1557" t="str">
            <v>Центр</v>
          </cell>
          <cell r="AA1557" t="str">
            <v>Daily rate for Sick Leaves</v>
          </cell>
          <cell r="AB1557" t="str">
            <v>Salary</v>
          </cell>
        </row>
        <row r="1558">
          <cell r="A1558">
            <v>10008625</v>
          </cell>
          <cell r="B1558">
            <v>60122</v>
          </cell>
          <cell r="C1558" t="str">
            <v>Дюсенбеков Ергазы</v>
          </cell>
          <cell r="D1558">
            <v>167000</v>
          </cell>
          <cell r="E1558">
            <v>35324.23</v>
          </cell>
          <cell r="F1558">
            <v>125595.11</v>
          </cell>
          <cell r="G1558">
            <v>14012.62</v>
          </cell>
          <cell r="H1558">
            <v>118391.6</v>
          </cell>
          <cell r="I1558">
            <v>39576.35</v>
          </cell>
          <cell r="J1558">
            <v>90224.36</v>
          </cell>
          <cell r="K1558">
            <v>68912.38</v>
          </cell>
          <cell r="L1558">
            <v>83346.8</v>
          </cell>
          <cell r="M1558">
            <v>102993.18</v>
          </cell>
          <cell r="N1558">
            <v>42297.02</v>
          </cell>
          <cell r="O1558">
            <v>96762.27</v>
          </cell>
          <cell r="P1558">
            <v>75038.94</v>
          </cell>
          <cell r="Q1558">
            <v>892474.8599999999</v>
          </cell>
          <cell r="R1558">
            <v>12</v>
          </cell>
          <cell r="S1558">
            <v>36104.56</v>
          </cell>
          <cell r="T1558">
            <v>2412.582544512057</v>
          </cell>
          <cell r="U1558">
            <v>4757.6127777777765</v>
          </cell>
          <cell r="V1558">
            <v>856370.2999999998</v>
          </cell>
          <cell r="W1558" t="str">
            <v>Daily rate for Vacation</v>
          </cell>
          <cell r="X1558" t="str">
            <v>NN</v>
          </cell>
          <cell r="Y1558" t="str">
            <v>Ф.И.О.</v>
          </cell>
          <cell r="Z1558" t="str">
            <v>Центр</v>
          </cell>
          <cell r="AA1558" t="str">
            <v>Daily rate for Sick Leaves</v>
          </cell>
          <cell r="AB1558" t="str">
            <v>Salary</v>
          </cell>
        </row>
        <row r="1559">
          <cell r="A1559">
            <v>10008919</v>
          </cell>
          <cell r="B1559">
            <v>60123</v>
          </cell>
          <cell r="C1559" t="str">
            <v>Нурмуханбетова Аккенже</v>
          </cell>
          <cell r="D1559">
            <v>167000</v>
          </cell>
          <cell r="E1559">
            <v>26560.28</v>
          </cell>
          <cell r="F1559">
            <v>124076.52</v>
          </cell>
          <cell r="G1559">
            <v>17669.86</v>
          </cell>
          <cell r="H1559">
            <v>116255.52</v>
          </cell>
          <cell r="I1559">
            <v>30713.26</v>
          </cell>
          <cell r="J1559">
            <v>99068.24</v>
          </cell>
          <cell r="K1559">
            <v>71672.06</v>
          </cell>
          <cell r="L1559">
            <v>79035.07</v>
          </cell>
          <cell r="M1559">
            <v>97866.11</v>
          </cell>
          <cell r="N1559">
            <v>48577.28</v>
          </cell>
          <cell r="O1559">
            <v>107276.96</v>
          </cell>
          <cell r="P1559">
            <v>66872.73</v>
          </cell>
          <cell r="Q1559">
            <v>885643.89</v>
          </cell>
          <cell r="R1559">
            <v>12</v>
          </cell>
          <cell r="S1559">
            <v>40979.78</v>
          </cell>
          <cell r="T1559">
            <v>2379.603645481181</v>
          </cell>
          <cell r="U1559">
            <v>4745.303988764045</v>
          </cell>
          <cell r="V1559">
            <v>844664.11</v>
          </cell>
          <cell r="W1559" t="str">
            <v>Daily rate for Vacation</v>
          </cell>
          <cell r="X1559" t="str">
            <v>NN</v>
          </cell>
          <cell r="Y1559" t="str">
            <v>Ф.И.О.</v>
          </cell>
          <cell r="Z1559" t="str">
            <v>Центр</v>
          </cell>
          <cell r="AA1559" t="str">
            <v>Daily rate for Sick Leaves</v>
          </cell>
          <cell r="AB1559" t="str">
            <v>Salary</v>
          </cell>
        </row>
        <row r="1560">
          <cell r="A1560">
            <v>10015352</v>
          </cell>
          <cell r="B1560">
            <v>60124</v>
          </cell>
          <cell r="C1560" t="str">
            <v>Куанышев Ибрай</v>
          </cell>
          <cell r="D1560">
            <v>167000</v>
          </cell>
          <cell r="E1560">
            <v>39101.65</v>
          </cell>
          <cell r="F1560">
            <v>154163.9</v>
          </cell>
          <cell r="G1560">
            <v>20768.87</v>
          </cell>
          <cell r="H1560">
            <v>131045.06</v>
          </cell>
          <cell r="I1560">
            <v>38312.46</v>
          </cell>
          <cell r="J1560">
            <v>115893.19</v>
          </cell>
          <cell r="K1560">
            <v>86738.29</v>
          </cell>
          <cell r="L1560">
            <v>101844.02</v>
          </cell>
          <cell r="M1560">
            <v>122952.76</v>
          </cell>
          <cell r="N1560">
            <v>52617.9</v>
          </cell>
          <cell r="O1560">
            <v>126470.06</v>
          </cell>
          <cell r="P1560">
            <v>86371.72</v>
          </cell>
          <cell r="Q1560">
            <v>1076279.8800000001</v>
          </cell>
          <cell r="R1560">
            <v>12</v>
          </cell>
          <cell r="S1560">
            <v>51951.96</v>
          </cell>
          <cell r="T1560">
            <v>2885.755916159568</v>
          </cell>
          <cell r="U1560">
            <v>5853.3024000000005</v>
          </cell>
          <cell r="V1560">
            <v>1024327.9200000002</v>
          </cell>
          <cell r="W1560" t="str">
            <v>Daily rate for Vacation</v>
          </cell>
          <cell r="X1560" t="str">
            <v>NN</v>
          </cell>
          <cell r="Y1560" t="str">
            <v>Ф.И.О.</v>
          </cell>
          <cell r="Z1560" t="str">
            <v>Центр</v>
          </cell>
          <cell r="AA1560" t="str">
            <v>Daily rate for Sick Leaves</v>
          </cell>
          <cell r="AB1560" t="str">
            <v>Salary</v>
          </cell>
        </row>
        <row r="1561">
          <cell r="A1561">
            <v>10015942</v>
          </cell>
          <cell r="B1561">
            <v>60126</v>
          </cell>
          <cell r="C1561" t="str">
            <v>Мухтаров Кайрат</v>
          </cell>
          <cell r="D1561">
            <v>167000</v>
          </cell>
          <cell r="E1561">
            <v>117511.09</v>
          </cell>
          <cell r="F1561">
            <v>14731.77</v>
          </cell>
          <cell r="G1561">
            <v>128891.43</v>
          </cell>
          <cell r="H1561">
            <v>26828.83</v>
          </cell>
          <cell r="I1561">
            <v>106809.45</v>
          </cell>
          <cell r="J1561">
            <v>59300.89</v>
          </cell>
          <cell r="K1561">
            <v>91429.47</v>
          </cell>
          <cell r="L1561">
            <v>82801.1</v>
          </cell>
          <cell r="M1561">
            <v>74502.78</v>
          </cell>
          <cell r="N1561">
            <v>87448.58</v>
          </cell>
          <cell r="O1561">
            <v>45496.09</v>
          </cell>
          <cell r="P1561">
            <v>106119.12</v>
          </cell>
          <cell r="Q1561">
            <v>941870.6</v>
          </cell>
          <cell r="R1561">
            <v>12</v>
          </cell>
          <cell r="S1561">
            <v>9830.66</v>
          </cell>
          <cell r="T1561">
            <v>2625.7604800540907</v>
          </cell>
          <cell r="U1561">
            <v>4524.465728155339</v>
          </cell>
          <cell r="V1561">
            <v>932039.94</v>
          </cell>
          <cell r="W1561" t="str">
            <v>Daily rate for Vacation</v>
          </cell>
          <cell r="X1561" t="str">
            <v>NN</v>
          </cell>
          <cell r="Y1561" t="str">
            <v>Ф.И.О.</v>
          </cell>
          <cell r="Z1561" t="str">
            <v>Центр</v>
          </cell>
          <cell r="AA1561" t="str">
            <v>Daily rate for Sick Leaves</v>
          </cell>
          <cell r="AB1561" t="str">
            <v>Salary</v>
          </cell>
        </row>
        <row r="1562">
          <cell r="A1562">
            <v>10015994</v>
          </cell>
          <cell r="B1562">
            <v>60127</v>
          </cell>
          <cell r="C1562" t="str">
            <v>Балгимбаев Серик</v>
          </cell>
          <cell r="D1562">
            <v>167000</v>
          </cell>
          <cell r="E1562">
            <v>122044.4</v>
          </cell>
          <cell r="F1562">
            <v>11390.31</v>
          </cell>
          <cell r="G1562">
            <v>128586.96</v>
          </cell>
          <cell r="H1562">
            <v>33849.78</v>
          </cell>
          <cell r="I1562">
            <v>101002.03</v>
          </cell>
          <cell r="J1562">
            <v>49671.07</v>
          </cell>
          <cell r="K1562">
            <v>96913.92</v>
          </cell>
          <cell r="L1562">
            <v>84243.05</v>
          </cell>
          <cell r="M1562">
            <v>72617.07</v>
          </cell>
          <cell r="N1562">
            <v>88644.7</v>
          </cell>
          <cell r="O1562">
            <v>118904.35</v>
          </cell>
          <cell r="P1562">
            <v>109110.14</v>
          </cell>
          <cell r="Q1562">
            <v>1016977.78</v>
          </cell>
          <cell r="R1562">
            <v>12</v>
          </cell>
          <cell r="S1562">
            <v>61470.91</v>
          </cell>
          <cell r="T1562">
            <v>2691.871957403651</v>
          </cell>
          <cell r="U1562">
            <v>4801.542060301507</v>
          </cell>
          <cell r="V1562">
            <v>955506.87</v>
          </cell>
          <cell r="W1562" t="str">
            <v>Daily rate for Vacation</v>
          </cell>
          <cell r="X1562" t="str">
            <v>NN</v>
          </cell>
          <cell r="Y1562" t="str">
            <v>Ф.И.О.</v>
          </cell>
          <cell r="Z1562" t="str">
            <v>Центр</v>
          </cell>
          <cell r="AA1562" t="str">
            <v>Daily rate for Sick Leaves</v>
          </cell>
          <cell r="AB1562" t="str">
            <v>Salary</v>
          </cell>
        </row>
        <row r="1563">
          <cell r="A1563">
            <v>10016608</v>
          </cell>
          <cell r="B1563">
            <v>60128</v>
          </cell>
          <cell r="C1563" t="str">
            <v>Адилов Хамбар</v>
          </cell>
          <cell r="D1563">
            <v>167000</v>
          </cell>
          <cell r="E1563">
            <v>28071.42</v>
          </cell>
          <cell r="F1563">
            <v>115000.35</v>
          </cell>
          <cell r="G1563">
            <v>4045.24</v>
          </cell>
          <cell r="H1563">
            <v>109939.87</v>
          </cell>
          <cell r="I1563">
            <v>33081.45</v>
          </cell>
          <cell r="J1563">
            <v>86488.33</v>
          </cell>
          <cell r="K1563">
            <v>67856.04</v>
          </cell>
          <cell r="L1563">
            <v>72763.55</v>
          </cell>
          <cell r="M1563">
            <v>95707.78</v>
          </cell>
          <cell r="N1563">
            <v>75620.47</v>
          </cell>
          <cell r="O1563">
            <v>94450.22</v>
          </cell>
          <cell r="P1563">
            <v>28359.48</v>
          </cell>
          <cell r="Q1563">
            <v>811384.2</v>
          </cell>
          <cell r="R1563">
            <v>12</v>
          </cell>
          <cell r="S1563">
            <v>49139.09</v>
          </cell>
          <cell r="T1563">
            <v>2147.4112857786795</v>
          </cell>
          <cell r="U1563">
            <v>4406.041098265896</v>
          </cell>
          <cell r="V1563">
            <v>762245.11</v>
          </cell>
          <cell r="W1563" t="str">
            <v>Daily rate for Vacation</v>
          </cell>
          <cell r="X1563" t="str">
            <v>NN</v>
          </cell>
          <cell r="Y1563" t="str">
            <v>Ф.И.О.</v>
          </cell>
          <cell r="Z1563" t="str">
            <v>Центр</v>
          </cell>
          <cell r="AA1563" t="str">
            <v>Daily rate for Sick Leaves</v>
          </cell>
          <cell r="AB1563" t="str">
            <v>Salary</v>
          </cell>
        </row>
        <row r="1564">
          <cell r="A1564">
            <v>10221712</v>
          </cell>
          <cell r="B1564">
            <v>60129</v>
          </cell>
          <cell r="C1564" t="str">
            <v>Тлегенов Магаз</v>
          </cell>
          <cell r="D1564">
            <v>167000</v>
          </cell>
          <cell r="E1564">
            <v>28071.2</v>
          </cell>
          <cell r="F1564">
            <v>116044.16</v>
          </cell>
          <cell r="G1564">
            <v>15764.61</v>
          </cell>
          <cell r="H1564">
            <v>106677.57</v>
          </cell>
          <cell r="I1564">
            <v>33081.05</v>
          </cell>
          <cell r="J1564">
            <v>86487.74</v>
          </cell>
          <cell r="K1564">
            <v>67855.24</v>
          </cell>
          <cell r="L1564">
            <v>73000.16</v>
          </cell>
          <cell r="M1564">
            <v>95707.63</v>
          </cell>
          <cell r="N1564">
            <v>39434.38</v>
          </cell>
          <cell r="O1564">
            <v>77532.96</v>
          </cell>
          <cell r="P1564">
            <v>64528.28</v>
          </cell>
          <cell r="Q1564">
            <v>804184.98</v>
          </cell>
          <cell r="R1564">
            <v>12</v>
          </cell>
          <cell r="S1564">
            <v>41312.72</v>
          </cell>
          <cell r="T1564">
            <v>2149.1781045751636</v>
          </cell>
          <cell r="U1564">
            <v>4409.666242774567</v>
          </cell>
          <cell r="V1564">
            <v>762872.26</v>
          </cell>
          <cell r="W1564" t="str">
            <v>Daily rate for Vacation</v>
          </cell>
          <cell r="X1564" t="str">
            <v>NN</v>
          </cell>
          <cell r="Y1564" t="str">
            <v>Ф.И.О.</v>
          </cell>
          <cell r="Z1564" t="str">
            <v>Центр</v>
          </cell>
          <cell r="AA1564" t="str">
            <v>Daily rate for Sick Leaves</v>
          </cell>
          <cell r="AB1564" t="str">
            <v>Salary</v>
          </cell>
        </row>
        <row r="1565">
          <cell r="A1565">
            <v>10016374</v>
          </cell>
          <cell r="B1565">
            <v>60130</v>
          </cell>
          <cell r="C1565" t="str">
            <v>Вакуров Владимир</v>
          </cell>
          <cell r="D1565">
            <v>167000</v>
          </cell>
          <cell r="E1565">
            <v>28070.74</v>
          </cell>
          <cell r="F1565">
            <v>115000.47</v>
          </cell>
          <cell r="G1565">
            <v>15764.31</v>
          </cell>
          <cell r="H1565">
            <v>106677.27</v>
          </cell>
          <cell r="I1565">
            <v>33080.75</v>
          </cell>
          <cell r="J1565">
            <v>86488.43</v>
          </cell>
          <cell r="K1565">
            <v>67855.93</v>
          </cell>
          <cell r="L1565">
            <v>72999.85</v>
          </cell>
          <cell r="M1565">
            <v>95707.28</v>
          </cell>
          <cell r="N1565">
            <v>39435.03</v>
          </cell>
          <cell r="O1565">
            <v>130735.02</v>
          </cell>
          <cell r="P1565">
            <v>28359.7</v>
          </cell>
          <cell r="Q1565">
            <v>820174.78</v>
          </cell>
          <cell r="R1565">
            <v>12</v>
          </cell>
          <cell r="S1565">
            <v>32656.42</v>
          </cell>
          <cell r="T1565">
            <v>2218.611561866126</v>
          </cell>
          <cell r="U1565">
            <v>4375.102</v>
          </cell>
          <cell r="V1565">
            <v>787518.36</v>
          </cell>
          <cell r="W1565" t="str">
            <v>Daily rate for Vacation</v>
          </cell>
          <cell r="X1565" t="str">
            <v>NN</v>
          </cell>
          <cell r="Y1565" t="str">
            <v>Ф.И.О.</v>
          </cell>
          <cell r="Z1565" t="str">
            <v>Центр</v>
          </cell>
          <cell r="AA1565" t="str">
            <v>Daily rate for Sick Leaves</v>
          </cell>
          <cell r="AB1565" t="str">
            <v>Salary</v>
          </cell>
        </row>
        <row r="1566">
          <cell r="A1566">
            <v>10039914</v>
          </cell>
          <cell r="B1566">
            <v>60131</v>
          </cell>
          <cell r="C1566" t="str">
            <v>Бекболатов Жуматай</v>
          </cell>
          <cell r="D1566">
            <v>167000</v>
          </cell>
          <cell r="E1566">
            <v>119116.09</v>
          </cell>
          <cell r="F1566">
            <v>10782.51</v>
          </cell>
          <cell r="G1566">
            <v>118224.91</v>
          </cell>
          <cell r="H1566">
            <v>30452.86</v>
          </cell>
          <cell r="I1566">
            <v>93475.15</v>
          </cell>
          <cell r="J1566">
            <v>50509.07</v>
          </cell>
          <cell r="K1566">
            <v>86351.11</v>
          </cell>
          <cell r="L1566">
            <v>79016.85</v>
          </cell>
          <cell r="M1566">
            <v>79361.78</v>
          </cell>
          <cell r="N1566">
            <v>82940.8</v>
          </cell>
          <cell r="O1566">
            <v>108207.4</v>
          </cell>
          <cell r="P1566">
            <v>98659.57</v>
          </cell>
          <cell r="Q1566">
            <v>957098.1000000001</v>
          </cell>
          <cell r="R1566">
            <v>12</v>
          </cell>
          <cell r="S1566">
            <v>58013.78</v>
          </cell>
          <cell r="T1566">
            <v>2532.9172864548123</v>
          </cell>
          <cell r="U1566">
            <v>4518.011658291458</v>
          </cell>
          <cell r="V1566">
            <v>899084.3200000001</v>
          </cell>
          <cell r="W1566" t="str">
            <v>Daily rate for Vacation</v>
          </cell>
          <cell r="X1566" t="str">
            <v>NN</v>
          </cell>
          <cell r="Y1566" t="str">
            <v>Ф.И.О.</v>
          </cell>
          <cell r="Z1566" t="str">
            <v>Центр</v>
          </cell>
          <cell r="AA1566" t="str">
            <v>Daily rate for Sick Leaves</v>
          </cell>
          <cell r="AB1566" t="str">
            <v>Salary</v>
          </cell>
        </row>
        <row r="1567">
          <cell r="A1567">
            <v>10042631</v>
          </cell>
          <cell r="B1567">
            <v>60132</v>
          </cell>
          <cell r="C1567" t="str">
            <v>Маденова Фарида</v>
          </cell>
          <cell r="D1567">
            <v>167000</v>
          </cell>
          <cell r="E1567">
            <v>107473.83</v>
          </cell>
          <cell r="F1567">
            <v>14457.83</v>
          </cell>
          <cell r="G1567">
            <v>124480.37</v>
          </cell>
          <cell r="H1567">
            <v>25275.36</v>
          </cell>
          <cell r="I1567">
            <v>100517.16</v>
          </cell>
          <cell r="J1567">
            <v>52770.33</v>
          </cell>
          <cell r="K1567">
            <v>87067.37</v>
          </cell>
          <cell r="L1567">
            <v>82331.96</v>
          </cell>
          <cell r="M1567">
            <v>85912.78</v>
          </cell>
          <cell r="N1567">
            <v>92109.44</v>
          </cell>
          <cell r="O1567">
            <v>46097.2</v>
          </cell>
          <cell r="P1567">
            <v>104624.23</v>
          </cell>
          <cell r="Q1567">
            <v>923117.8600000001</v>
          </cell>
          <cell r="R1567">
            <v>12</v>
          </cell>
          <cell r="S1567">
            <v>4936</v>
          </cell>
          <cell r="T1567">
            <v>2586.719235970251</v>
          </cell>
          <cell r="U1567">
            <v>4613.9791959799</v>
          </cell>
          <cell r="V1567">
            <v>918181.8600000001</v>
          </cell>
          <cell r="W1567" t="str">
            <v>Daily rate for Vacation</v>
          </cell>
          <cell r="X1567" t="str">
            <v>NN</v>
          </cell>
          <cell r="Y1567" t="str">
            <v>Ф.И.О.</v>
          </cell>
          <cell r="Z1567" t="str">
            <v>Центр</v>
          </cell>
          <cell r="AA1567" t="str">
            <v>Daily rate for Sick Leaves</v>
          </cell>
          <cell r="AB1567" t="str">
            <v>Salary</v>
          </cell>
        </row>
        <row r="1568">
          <cell r="A1568">
            <v>10062002</v>
          </cell>
          <cell r="B1568">
            <v>60133</v>
          </cell>
          <cell r="C1568" t="str">
            <v>Жанабергенова Галия</v>
          </cell>
          <cell r="D1568">
            <v>167000</v>
          </cell>
          <cell r="E1568">
            <v>20948.77</v>
          </cell>
          <cell r="F1568">
            <v>85627.53</v>
          </cell>
          <cell r="G1568">
            <v>12010.17</v>
          </cell>
          <cell r="H1568">
            <v>79450.92</v>
          </cell>
          <cell r="I1568">
            <v>24732.07</v>
          </cell>
          <cell r="J1568">
            <v>64434.54</v>
          </cell>
          <cell r="K1568">
            <v>53693.96</v>
          </cell>
          <cell r="L1568">
            <v>55571.54</v>
          </cell>
          <cell r="M1568">
            <v>75273.55</v>
          </cell>
          <cell r="N1568">
            <v>57943</v>
          </cell>
          <cell r="O1568">
            <v>70434.4</v>
          </cell>
          <cell r="P1568">
            <v>21275.77</v>
          </cell>
          <cell r="Q1568">
            <v>621396.2200000001</v>
          </cell>
          <cell r="R1568">
            <v>12</v>
          </cell>
          <cell r="S1568">
            <v>25555.76</v>
          </cell>
          <cell r="T1568">
            <v>1678.612970475547</v>
          </cell>
          <cell r="U1568">
            <v>3310.2247777777784</v>
          </cell>
          <cell r="V1568">
            <v>595840.4600000001</v>
          </cell>
          <cell r="W1568" t="str">
            <v>Daily rate for Vacation</v>
          </cell>
          <cell r="X1568" t="str">
            <v>NN</v>
          </cell>
          <cell r="Y1568" t="str">
            <v>Ф.И.О.</v>
          </cell>
          <cell r="Z1568" t="str">
            <v>Центр</v>
          </cell>
          <cell r="AA1568" t="str">
            <v>Daily rate for Sick Leaves</v>
          </cell>
          <cell r="AB1568" t="str">
            <v>Salary</v>
          </cell>
        </row>
        <row r="1569">
          <cell r="A1569">
            <v>10066273</v>
          </cell>
          <cell r="B1569">
            <v>60134</v>
          </cell>
          <cell r="C1569" t="str">
            <v>Нысанбаев Жайлау</v>
          </cell>
          <cell r="D1569">
            <v>167000</v>
          </cell>
          <cell r="E1569">
            <v>28071.34</v>
          </cell>
          <cell r="F1569">
            <v>114999.88</v>
          </cell>
          <cell r="G1569">
            <v>15764.51</v>
          </cell>
          <cell r="H1569">
            <v>106677.27</v>
          </cell>
          <cell r="I1569">
            <v>33081.55</v>
          </cell>
          <cell r="J1569">
            <v>86488.03</v>
          </cell>
          <cell r="K1569">
            <v>67855.34</v>
          </cell>
          <cell r="L1569">
            <v>73000.05</v>
          </cell>
          <cell r="M1569">
            <v>95707.28</v>
          </cell>
          <cell r="N1569">
            <v>39435.23</v>
          </cell>
          <cell r="O1569">
            <v>94449.51</v>
          </cell>
          <cell r="P1569">
            <v>65607.61</v>
          </cell>
          <cell r="Q1569">
            <v>821137.6</v>
          </cell>
          <cell r="R1569">
            <v>12</v>
          </cell>
          <cell r="S1569">
            <v>33523.6</v>
          </cell>
          <cell r="T1569">
            <v>2218.8810006761328</v>
          </cell>
          <cell r="U1569">
            <v>4375.633333333333</v>
          </cell>
          <cell r="V1569">
            <v>787614</v>
          </cell>
          <cell r="W1569" t="str">
            <v>Daily rate for Vacation</v>
          </cell>
          <cell r="X1569" t="str">
            <v>NN</v>
          </cell>
          <cell r="Y1569" t="str">
            <v>Ф.И.О.</v>
          </cell>
          <cell r="Z1569" t="str">
            <v>Центр</v>
          </cell>
          <cell r="AA1569" t="str">
            <v>Daily rate for Sick Leaves</v>
          </cell>
          <cell r="AB1569" t="str">
            <v>Salary</v>
          </cell>
        </row>
        <row r="1570">
          <cell r="A1570">
            <v>10069731</v>
          </cell>
          <cell r="B1570">
            <v>60135</v>
          </cell>
          <cell r="C1570" t="str">
            <v>Рахметов Шокай</v>
          </cell>
          <cell r="D1570">
            <v>167000</v>
          </cell>
          <cell r="E1570">
            <v>28070.82</v>
          </cell>
          <cell r="F1570">
            <v>115000.15</v>
          </cell>
          <cell r="G1570">
            <v>15764.59</v>
          </cell>
          <cell r="H1570">
            <v>106677.15</v>
          </cell>
          <cell r="I1570">
            <v>33081.23</v>
          </cell>
          <cell r="J1570">
            <v>86488.51</v>
          </cell>
          <cell r="K1570">
            <v>67855.62</v>
          </cell>
          <cell r="L1570">
            <v>73000.13</v>
          </cell>
          <cell r="M1570">
            <v>95707.16</v>
          </cell>
          <cell r="N1570">
            <v>39435.31</v>
          </cell>
          <cell r="O1570">
            <v>94449.99</v>
          </cell>
          <cell r="P1570">
            <v>65607.49</v>
          </cell>
          <cell r="Q1570">
            <v>821138.1499999999</v>
          </cell>
          <cell r="R1570">
            <v>12</v>
          </cell>
          <cell r="S1570">
            <v>33523.6</v>
          </cell>
          <cell r="T1570">
            <v>2218.8825501464953</v>
          </cell>
          <cell r="U1570">
            <v>4375.636388888888</v>
          </cell>
          <cell r="V1570">
            <v>787614.5499999999</v>
          </cell>
          <cell r="W1570" t="str">
            <v>Daily rate for Vacation</v>
          </cell>
          <cell r="X1570" t="str">
            <v>NN</v>
          </cell>
          <cell r="Y1570" t="str">
            <v>Ф.И.О.</v>
          </cell>
          <cell r="Z1570" t="str">
            <v>Центр</v>
          </cell>
          <cell r="AA1570" t="str">
            <v>Daily rate for Sick Leaves</v>
          </cell>
          <cell r="AB1570" t="str">
            <v>Salary</v>
          </cell>
        </row>
        <row r="1571">
          <cell r="A1571">
            <v>10077394</v>
          </cell>
          <cell r="B1571">
            <v>60136</v>
          </cell>
          <cell r="C1571" t="str">
            <v>Сиехова Гульжан</v>
          </cell>
          <cell r="D1571">
            <v>167800</v>
          </cell>
          <cell r="E1571">
            <v>56091.11</v>
          </cell>
          <cell r="F1571">
            <v>53477.67</v>
          </cell>
          <cell r="G1571">
            <v>62952.07</v>
          </cell>
          <cell r="H1571">
            <v>68204.93</v>
          </cell>
          <cell r="I1571">
            <v>61171.51</v>
          </cell>
          <cell r="J1571">
            <v>68138.95</v>
          </cell>
          <cell r="K1571">
            <v>73844.13</v>
          </cell>
          <cell r="L1571">
            <v>70999.6</v>
          </cell>
          <cell r="M1571">
            <v>69500.27</v>
          </cell>
          <cell r="N1571">
            <v>86572.3</v>
          </cell>
          <cell r="O1571">
            <v>54871.79</v>
          </cell>
          <cell r="P1571">
            <v>53203.2</v>
          </cell>
          <cell r="Q1571">
            <v>779027.53</v>
          </cell>
          <cell r="R1571">
            <v>12</v>
          </cell>
          <cell r="S1571">
            <v>30032.16</v>
          </cell>
          <cell r="T1571">
            <v>2110.0838686049133</v>
          </cell>
          <cell r="U1571">
            <v>3860.8008762886598</v>
          </cell>
          <cell r="V1571">
            <v>748995.37</v>
          </cell>
          <cell r="W1571" t="str">
            <v>Daily rate for Vacation</v>
          </cell>
          <cell r="X1571" t="str">
            <v>NN</v>
          </cell>
          <cell r="Y1571" t="str">
            <v>Ф.И.О.</v>
          </cell>
          <cell r="Z1571" t="str">
            <v>Центр</v>
          </cell>
          <cell r="AA1571" t="str">
            <v>Daily rate for Sick Leaves</v>
          </cell>
          <cell r="AB1571" t="str">
            <v>Salary</v>
          </cell>
        </row>
        <row r="1572">
          <cell r="A1572">
            <v>10077554</v>
          </cell>
          <cell r="B1572">
            <v>60137</v>
          </cell>
          <cell r="C1572" t="str">
            <v>Еспусинова Акмарал</v>
          </cell>
          <cell r="D1572">
            <v>167000</v>
          </cell>
          <cell r="E1572">
            <v>51603.85</v>
          </cell>
          <cell r="F1572">
            <v>49402.41</v>
          </cell>
          <cell r="G1572">
            <v>56996.72</v>
          </cell>
          <cell r="H1572">
            <v>52124.1</v>
          </cell>
          <cell r="I1572">
            <v>52191.85</v>
          </cell>
          <cell r="J1572">
            <v>54554.06</v>
          </cell>
          <cell r="K1572">
            <v>67176.02</v>
          </cell>
          <cell r="L1572">
            <v>66569.16</v>
          </cell>
          <cell r="M1572">
            <v>67410.19</v>
          </cell>
          <cell r="N1572">
            <v>52418.78</v>
          </cell>
          <cell r="O1572">
            <v>49279.56</v>
          </cell>
          <cell r="P1572">
            <v>53959.55</v>
          </cell>
          <cell r="Q1572">
            <v>673686.25</v>
          </cell>
          <cell r="R1572">
            <v>12</v>
          </cell>
          <cell r="S1572">
            <v>33439.08</v>
          </cell>
          <cell r="T1572">
            <v>1803.7163905792204</v>
          </cell>
          <cell r="U1572">
            <v>2712.9117372881356</v>
          </cell>
          <cell r="V1572">
            <v>640247.17</v>
          </cell>
          <cell r="W1572" t="str">
            <v>Daily rate for Vacation</v>
          </cell>
          <cell r="X1572" t="str">
            <v>NN</v>
          </cell>
          <cell r="Y1572" t="str">
            <v>Ф.И.О.</v>
          </cell>
          <cell r="Z1572" t="str">
            <v>Центр</v>
          </cell>
          <cell r="AA1572" t="str">
            <v>Daily rate for Sick Leaves</v>
          </cell>
          <cell r="AB1572" t="str">
            <v>Salary</v>
          </cell>
        </row>
        <row r="1573">
          <cell r="A1573">
            <v>10100363</v>
          </cell>
          <cell r="B1573">
            <v>60139</v>
          </cell>
          <cell r="C1573" t="str">
            <v>Жилкайдаров Берик</v>
          </cell>
          <cell r="D1573">
            <v>167800</v>
          </cell>
          <cell r="E1573">
            <v>146680.97</v>
          </cell>
          <cell r="F1573">
            <v>146773.4</v>
          </cell>
          <cell r="G1573">
            <v>148441.29</v>
          </cell>
          <cell r="H1573">
            <v>214426.92</v>
          </cell>
          <cell r="I1573">
            <v>164381.65</v>
          </cell>
          <cell r="J1573">
            <v>158559.05</v>
          </cell>
          <cell r="K1573">
            <v>162131.8</v>
          </cell>
          <cell r="L1573">
            <v>178935.25</v>
          </cell>
          <cell r="M1573">
            <v>166168.3</v>
          </cell>
          <cell r="N1573">
            <v>225845.2</v>
          </cell>
          <cell r="O1573">
            <v>160946.55</v>
          </cell>
          <cell r="P1573">
            <v>166720.48</v>
          </cell>
          <cell r="Q1573">
            <v>2040010.86</v>
          </cell>
          <cell r="R1573">
            <v>12</v>
          </cell>
          <cell r="S1573">
            <v>84510.56</v>
          </cell>
          <cell r="T1573">
            <v>5509.072289835475</v>
          </cell>
          <cell r="U1573">
            <v>10292.106842105264</v>
          </cell>
          <cell r="V1573">
            <v>1955500.3</v>
          </cell>
          <cell r="W1573" t="str">
            <v>Daily rate for Vacation</v>
          </cell>
          <cell r="X1573" t="str">
            <v>NN</v>
          </cell>
          <cell r="Y1573" t="str">
            <v>Ф.И.О.</v>
          </cell>
          <cell r="Z1573" t="str">
            <v>Центр</v>
          </cell>
          <cell r="AA1573" t="str">
            <v>Daily rate for Sick Leaves</v>
          </cell>
          <cell r="AB1573" t="str">
            <v>Salary</v>
          </cell>
        </row>
        <row r="1574">
          <cell r="A1574">
            <v>10123282</v>
          </cell>
          <cell r="B1574">
            <v>60140</v>
          </cell>
          <cell r="C1574" t="str">
            <v>Изимов Сейдигазы</v>
          </cell>
          <cell r="D1574">
            <v>167800</v>
          </cell>
          <cell r="E1574">
            <v>71667.84</v>
          </cell>
          <cell r="F1574">
            <v>64507.77</v>
          </cell>
          <cell r="G1574">
            <v>58988.14</v>
          </cell>
          <cell r="H1574">
            <v>57007.84</v>
          </cell>
          <cell r="I1574">
            <v>57081.39</v>
          </cell>
          <cell r="J1574">
            <v>62481.58</v>
          </cell>
          <cell r="K1574">
            <v>75825.69</v>
          </cell>
          <cell r="L1574">
            <v>76258.62</v>
          </cell>
          <cell r="M1574">
            <v>98065.05</v>
          </cell>
          <cell r="N1574">
            <v>100322.96</v>
          </cell>
          <cell r="O1574">
            <v>106692.4</v>
          </cell>
          <cell r="P1574">
            <v>76417.9</v>
          </cell>
          <cell r="Q1574">
            <v>905317.18</v>
          </cell>
          <cell r="R1574">
            <v>12</v>
          </cell>
          <cell r="S1574">
            <v>58171.42</v>
          </cell>
          <cell r="T1574">
            <v>2386.5949966193375</v>
          </cell>
          <cell r="U1574">
            <v>4344.337230769231</v>
          </cell>
          <cell r="V1574">
            <v>847145.76</v>
          </cell>
          <cell r="W1574" t="str">
            <v>Daily rate for Vacation</v>
          </cell>
          <cell r="X1574" t="str">
            <v>NN</v>
          </cell>
          <cell r="Y1574" t="str">
            <v>Ф.И.О.</v>
          </cell>
          <cell r="Z1574" t="str">
            <v>Центр</v>
          </cell>
          <cell r="AA1574" t="str">
            <v>Daily rate for Sick Leaves</v>
          </cell>
          <cell r="AB1574" t="str">
            <v>Salary</v>
          </cell>
        </row>
        <row r="1575">
          <cell r="A1575">
            <v>10224471</v>
          </cell>
          <cell r="B1575">
            <v>60141</v>
          </cell>
          <cell r="C1575" t="str">
            <v>Избасаров Жумабek</v>
          </cell>
          <cell r="D1575">
            <v>185000</v>
          </cell>
          <cell r="E1575">
            <v>79260.06</v>
          </cell>
          <cell r="F1575">
            <v>73560.92</v>
          </cell>
          <cell r="G1575">
            <v>74661.67</v>
          </cell>
          <cell r="H1575">
            <v>74432.16</v>
          </cell>
          <cell r="I1575">
            <v>74878.29</v>
          </cell>
          <cell r="J1575">
            <v>111745.93</v>
          </cell>
          <cell r="K1575">
            <v>108083.5</v>
          </cell>
          <cell r="L1575">
            <v>136219.13</v>
          </cell>
          <cell r="M1575">
            <v>177166.21</v>
          </cell>
          <cell r="N1575">
            <v>115319.54</v>
          </cell>
          <cell r="O1575">
            <v>117865.76</v>
          </cell>
          <cell r="P1575">
            <v>126111.86</v>
          </cell>
          <cell r="Q1575">
            <v>1269305.03</v>
          </cell>
          <cell r="R1575">
            <v>12</v>
          </cell>
          <cell r="S1575">
            <v>0</v>
          </cell>
          <cell r="T1575">
            <v>3575.9100462023894</v>
          </cell>
          <cell r="U1575">
            <v>5424.38047008547</v>
          </cell>
          <cell r="V1575">
            <v>1269305.03</v>
          </cell>
          <cell r="W1575" t="str">
            <v>Daily rate for Vacation</v>
          </cell>
          <cell r="X1575" t="str">
            <v>NN</v>
          </cell>
          <cell r="Y1575" t="str">
            <v>Ф.И.О.</v>
          </cell>
          <cell r="Z1575" t="str">
            <v>Центр</v>
          </cell>
          <cell r="AA1575" t="str">
            <v>Daily rate for Sick Leaves</v>
          </cell>
          <cell r="AB1575" t="str">
            <v>Salary</v>
          </cell>
        </row>
        <row r="1576">
          <cell r="A1576">
            <v>10146089</v>
          </cell>
          <cell r="B1576">
            <v>60142</v>
          </cell>
          <cell r="C1576" t="str">
            <v>Утепов Сырлыбай</v>
          </cell>
          <cell r="D1576">
            <v>167000</v>
          </cell>
          <cell r="E1576">
            <v>114840.54</v>
          </cell>
          <cell r="F1576">
            <v>10755.73</v>
          </cell>
          <cell r="G1576">
            <v>121055.7</v>
          </cell>
          <cell r="H1576">
            <v>31857.78</v>
          </cell>
          <cell r="I1576">
            <v>95072.28</v>
          </cell>
          <cell r="J1576">
            <v>46766</v>
          </cell>
          <cell r="K1576">
            <v>91954.02</v>
          </cell>
          <cell r="L1576">
            <v>84180.34</v>
          </cell>
          <cell r="M1576">
            <v>118006.83</v>
          </cell>
          <cell r="N1576">
            <v>81467.45</v>
          </cell>
          <cell r="O1576">
            <v>78082.55</v>
          </cell>
          <cell r="P1576">
            <v>109110.44</v>
          </cell>
          <cell r="Q1576">
            <v>983149.6599999999</v>
          </cell>
          <cell r="R1576">
            <v>12</v>
          </cell>
          <cell r="S1576">
            <v>57874.78</v>
          </cell>
          <cell r="T1576">
            <v>2606.701825557809</v>
          </cell>
          <cell r="U1576">
            <v>4649.622512562813</v>
          </cell>
          <cell r="V1576">
            <v>925274.8799999999</v>
          </cell>
          <cell r="W1576" t="str">
            <v>Daily rate for Vacation</v>
          </cell>
          <cell r="X1576" t="str">
            <v>NN</v>
          </cell>
          <cell r="Y1576" t="str">
            <v>Ф.И.О.</v>
          </cell>
          <cell r="Z1576" t="str">
            <v>Центр</v>
          </cell>
          <cell r="AA1576" t="str">
            <v>Daily rate for Sick Leaves</v>
          </cell>
          <cell r="AB1576" t="str">
            <v>Salary</v>
          </cell>
        </row>
        <row r="1577">
          <cell r="A1577">
            <v>10157335</v>
          </cell>
          <cell r="B1577">
            <v>60143</v>
          </cell>
          <cell r="C1577" t="str">
            <v>Махамбетов Куаныш</v>
          </cell>
          <cell r="D1577">
            <v>167800</v>
          </cell>
          <cell r="E1577">
            <v>56091.66</v>
          </cell>
          <cell r="F1577">
            <v>53477.63</v>
          </cell>
          <cell r="G1577">
            <v>62951.42</v>
          </cell>
          <cell r="H1577">
            <v>68204.69</v>
          </cell>
          <cell r="I1577">
            <v>61171.67</v>
          </cell>
          <cell r="J1577">
            <v>68138.5</v>
          </cell>
          <cell r="K1577">
            <v>73844.08</v>
          </cell>
          <cell r="L1577">
            <v>70999.95</v>
          </cell>
          <cell r="M1577">
            <v>102429.52</v>
          </cell>
          <cell r="N1577">
            <v>51256.55</v>
          </cell>
          <cell r="O1577">
            <v>90043.94</v>
          </cell>
          <cell r="P1577">
            <v>51255.93</v>
          </cell>
          <cell r="Q1577">
            <v>809865.5400000002</v>
          </cell>
          <cell r="R1577">
            <v>12</v>
          </cell>
          <cell r="S1577">
            <v>59530.62</v>
          </cell>
          <cell r="T1577">
            <v>2113.8576741041247</v>
          </cell>
          <cell r="U1577">
            <v>3887.7456994818663</v>
          </cell>
          <cell r="V1577">
            <v>750334.9200000002</v>
          </cell>
          <cell r="W1577" t="str">
            <v>Daily rate for Vacation</v>
          </cell>
          <cell r="X1577" t="str">
            <v>NN</v>
          </cell>
          <cell r="Y1577" t="str">
            <v>Ф.И.О.</v>
          </cell>
          <cell r="Z1577" t="str">
            <v>Центр</v>
          </cell>
          <cell r="AA1577" t="str">
            <v>Daily rate for Sick Leaves</v>
          </cell>
          <cell r="AB1577" t="str">
            <v>Salary</v>
          </cell>
        </row>
        <row r="1578">
          <cell r="A1578">
            <v>10181685</v>
          </cell>
          <cell r="B1578">
            <v>60144</v>
          </cell>
          <cell r="C1578" t="str">
            <v>Джайлганов Хазрет</v>
          </cell>
          <cell r="D1578">
            <v>167000</v>
          </cell>
          <cell r="E1578">
            <v>27435.93</v>
          </cell>
          <cell r="F1578">
            <v>112988.64</v>
          </cell>
          <cell r="G1578">
            <v>15334.96</v>
          </cell>
          <cell r="H1578">
            <v>104797.26</v>
          </cell>
          <cell r="I1578">
            <v>32367.31</v>
          </cell>
          <cell r="J1578">
            <v>84927.87</v>
          </cell>
          <cell r="K1578">
            <v>66760.36</v>
          </cell>
          <cell r="L1578">
            <v>71511.05</v>
          </cell>
          <cell r="M1578">
            <v>94224.6</v>
          </cell>
          <cell r="N1578">
            <v>75438.97</v>
          </cell>
          <cell r="O1578">
            <v>92749.22</v>
          </cell>
          <cell r="P1578">
            <v>64436.91</v>
          </cell>
          <cell r="Q1578">
            <v>842973.08</v>
          </cell>
          <cell r="R1578">
            <v>12</v>
          </cell>
          <cell r="S1578">
            <v>66203.6</v>
          </cell>
          <cell r="T1578">
            <v>2188.3296146044627</v>
          </cell>
          <cell r="U1578">
            <v>4315.3859999999995</v>
          </cell>
          <cell r="V1578">
            <v>776769.48</v>
          </cell>
          <cell r="W1578" t="str">
            <v>Daily rate for Vacation</v>
          </cell>
          <cell r="X1578" t="str">
            <v>NN</v>
          </cell>
          <cell r="Y1578" t="str">
            <v>Ф.И.О.</v>
          </cell>
          <cell r="Z1578" t="str">
            <v>Центр</v>
          </cell>
          <cell r="AA1578" t="str">
            <v>Daily rate for Sick Leaves</v>
          </cell>
          <cell r="AB1578" t="str">
            <v>Salary</v>
          </cell>
        </row>
        <row r="1579">
          <cell r="A1579">
            <v>10184261</v>
          </cell>
          <cell r="B1579">
            <v>60145</v>
          </cell>
          <cell r="C1579" t="str">
            <v>Аманжолов Жалгас</v>
          </cell>
          <cell r="D1579">
            <v>167000</v>
          </cell>
          <cell r="E1579">
            <v>20749.77</v>
          </cell>
          <cell r="F1579">
            <v>95418.24</v>
          </cell>
          <cell r="G1579">
            <v>13261.94</v>
          </cell>
          <cell r="H1579">
            <v>88526.09</v>
          </cell>
          <cell r="I1579">
            <v>14504.28</v>
          </cell>
          <cell r="J1579">
            <v>71785.9</v>
          </cell>
          <cell r="K1579">
            <v>58414.01</v>
          </cell>
          <cell r="L1579">
            <v>61192.09</v>
          </cell>
          <cell r="M1579">
            <v>82085.12</v>
          </cell>
          <cell r="N1579">
            <v>62782.79</v>
          </cell>
          <cell r="O1579">
            <v>78439.28</v>
          </cell>
          <cell r="P1579">
            <v>23637.38</v>
          </cell>
          <cell r="Q1579">
            <v>670796.89</v>
          </cell>
          <cell r="R1579">
            <v>12</v>
          </cell>
          <cell r="S1579">
            <v>26945.04</v>
          </cell>
          <cell r="T1579">
            <v>1813.8715629930134</v>
          </cell>
          <cell r="U1579">
            <v>3658.2491477272724</v>
          </cell>
          <cell r="V1579">
            <v>643851.85</v>
          </cell>
          <cell r="W1579" t="str">
            <v>Daily rate for Vacation</v>
          </cell>
          <cell r="X1579" t="str">
            <v>NN</v>
          </cell>
          <cell r="Y1579" t="str">
            <v>Ф.И.О.</v>
          </cell>
          <cell r="Z1579" t="str">
            <v>Центр</v>
          </cell>
          <cell r="AA1579" t="str">
            <v>Daily rate for Sick Leaves</v>
          </cell>
          <cell r="AB1579" t="str">
            <v>Salary</v>
          </cell>
        </row>
        <row r="1580">
          <cell r="A1580">
            <v>10087496</v>
          </cell>
          <cell r="B1580">
            <v>60146</v>
          </cell>
          <cell r="C1580" t="str">
            <v>Багитов Берик</v>
          </cell>
          <cell r="D1580">
            <v>167000</v>
          </cell>
          <cell r="E1580">
            <v>28070.95</v>
          </cell>
          <cell r="F1580">
            <v>115000.69</v>
          </cell>
          <cell r="G1580">
            <v>15764.52</v>
          </cell>
          <cell r="H1580">
            <v>106677.48</v>
          </cell>
          <cell r="I1580">
            <v>33080.96</v>
          </cell>
          <cell r="J1580">
            <v>86488.44</v>
          </cell>
          <cell r="K1580">
            <v>67855.75</v>
          </cell>
          <cell r="L1580">
            <v>73000.46</v>
          </cell>
          <cell r="M1580">
            <v>95707.69</v>
          </cell>
          <cell r="N1580">
            <v>76944.87</v>
          </cell>
          <cell r="O1580">
            <v>94449.88</v>
          </cell>
          <cell r="P1580">
            <v>65771.6</v>
          </cell>
          <cell r="Q1580">
            <v>858813.2899999999</v>
          </cell>
          <cell r="R1580">
            <v>12</v>
          </cell>
          <cell r="S1580">
            <v>67430.24</v>
          </cell>
          <cell r="T1580">
            <v>2229.499239350913</v>
          </cell>
          <cell r="U1580">
            <v>4396.572499999999</v>
          </cell>
          <cell r="V1580">
            <v>791383.0499999999</v>
          </cell>
          <cell r="W1580" t="str">
            <v>Daily rate for Vacation</v>
          </cell>
          <cell r="X1580" t="str">
            <v>NN</v>
          </cell>
          <cell r="Y1580" t="str">
            <v>Ф.И.О.</v>
          </cell>
          <cell r="Z1580" t="str">
            <v>Центр</v>
          </cell>
          <cell r="AA1580" t="str">
            <v>Daily rate for Sick Leaves</v>
          </cell>
          <cell r="AB1580" t="str">
            <v>Salary</v>
          </cell>
        </row>
        <row r="1581">
          <cell r="A1581">
            <v>10189337</v>
          </cell>
          <cell r="B1581">
            <v>60147</v>
          </cell>
          <cell r="C1581" t="str">
            <v>Мусин Алибек</v>
          </cell>
          <cell r="D1581">
            <v>167000</v>
          </cell>
          <cell r="E1581">
            <v>132967.33</v>
          </cell>
          <cell r="F1581">
            <v>17395.99</v>
          </cell>
          <cell r="G1581">
            <v>147208.61</v>
          </cell>
          <cell r="H1581">
            <v>30453.03</v>
          </cell>
          <cell r="I1581">
            <v>121492.87</v>
          </cell>
          <cell r="J1581">
            <v>63787.24</v>
          </cell>
          <cell r="K1581">
            <v>102513.28</v>
          </cell>
          <cell r="L1581">
            <v>93133.64</v>
          </cell>
          <cell r="M1581">
            <v>93689.61</v>
          </cell>
          <cell r="N1581">
            <v>103135.56</v>
          </cell>
          <cell r="O1581">
            <v>97346.99</v>
          </cell>
          <cell r="P1581">
            <v>118876.23</v>
          </cell>
          <cell r="Q1581">
            <v>1122000.38</v>
          </cell>
          <cell r="R1581">
            <v>12</v>
          </cell>
          <cell r="S1581">
            <v>44215.51</v>
          </cell>
          <cell r="T1581">
            <v>3036.355842911877</v>
          </cell>
          <cell r="U1581">
            <v>5416.004371859296</v>
          </cell>
          <cell r="V1581">
            <v>1077784.8699999999</v>
          </cell>
          <cell r="W1581" t="str">
            <v>Daily rate for Vacation</v>
          </cell>
          <cell r="X1581" t="str">
            <v>NN</v>
          </cell>
          <cell r="Y1581" t="str">
            <v>Ф.И.О.</v>
          </cell>
          <cell r="Z1581" t="str">
            <v>Центр</v>
          </cell>
          <cell r="AA1581" t="str">
            <v>Daily rate for Sick Leaves</v>
          </cell>
          <cell r="AB1581" t="str">
            <v>Salary</v>
          </cell>
        </row>
        <row r="1582">
          <cell r="A1582">
            <v>10219840</v>
          </cell>
          <cell r="B1582">
            <v>60148</v>
          </cell>
          <cell r="C1582" t="str">
            <v>Сексембаева Раушан</v>
          </cell>
          <cell r="D1582">
            <v>167000</v>
          </cell>
          <cell r="E1582">
            <v>138854.37</v>
          </cell>
          <cell r="F1582">
            <v>12870.72</v>
          </cell>
          <cell r="G1582">
            <v>145113.14</v>
          </cell>
          <cell r="H1582">
            <v>39547.23</v>
          </cell>
          <cell r="I1582">
            <v>107346.39</v>
          </cell>
          <cell r="J1582">
            <v>57148.98</v>
          </cell>
          <cell r="K1582">
            <v>107511.3</v>
          </cell>
          <cell r="L1582">
            <v>97301.5</v>
          </cell>
          <cell r="M1582">
            <v>89524.47</v>
          </cell>
          <cell r="N1582">
            <v>12906.32</v>
          </cell>
          <cell r="O1582">
            <v>57251.3</v>
          </cell>
          <cell r="P1582">
            <v>222610.82</v>
          </cell>
          <cell r="Q1582">
            <v>1087986.54</v>
          </cell>
          <cell r="R1582">
            <v>12</v>
          </cell>
          <cell r="S1582">
            <v>5145</v>
          </cell>
          <cell r="T1582">
            <v>3050.601588911427</v>
          </cell>
          <cell r="U1582">
            <v>5468.8966666666665</v>
          </cell>
          <cell r="V1582">
            <v>1082841.54</v>
          </cell>
          <cell r="W1582" t="str">
            <v>Daily rate for Vacation</v>
          </cell>
          <cell r="X1582" t="str">
            <v>NN</v>
          </cell>
          <cell r="Y1582" t="str">
            <v>Ф.И.О.</v>
          </cell>
          <cell r="Z1582" t="str">
            <v>Центр</v>
          </cell>
          <cell r="AA1582" t="str">
            <v>Daily rate for Sick Leaves</v>
          </cell>
          <cell r="AB1582" t="str">
            <v>Salary</v>
          </cell>
        </row>
        <row r="1583">
          <cell r="A1583">
            <v>10219866</v>
          </cell>
          <cell r="B1583">
            <v>60149</v>
          </cell>
          <cell r="C1583" t="str">
            <v>Калдыгожа Рахымжан</v>
          </cell>
          <cell r="D1583">
            <v>167000</v>
          </cell>
          <cell r="E1583">
            <v>129693.81</v>
          </cell>
          <cell r="F1583">
            <v>243440.32</v>
          </cell>
          <cell r="G1583">
            <v>34783.96</v>
          </cell>
          <cell r="H1583">
            <v>265104.54</v>
          </cell>
          <cell r="I1583">
            <v>54877.65</v>
          </cell>
          <cell r="J1583">
            <v>218688.22</v>
          </cell>
          <cell r="K1583">
            <v>118982.14</v>
          </cell>
          <cell r="L1583">
            <v>197257.85</v>
          </cell>
          <cell r="M1583">
            <v>178663.29</v>
          </cell>
          <cell r="N1583">
            <v>195438.4</v>
          </cell>
          <cell r="O1583">
            <v>195915.98</v>
          </cell>
          <cell r="P1583">
            <v>169907.16</v>
          </cell>
          <cell r="Q1583">
            <v>2002753.3199999998</v>
          </cell>
          <cell r="R1583">
            <v>12</v>
          </cell>
          <cell r="S1583">
            <v>154197.92</v>
          </cell>
          <cell r="T1583">
            <v>5207.785102546766</v>
          </cell>
          <cell r="U1583">
            <v>9992.19135135135</v>
          </cell>
          <cell r="V1583">
            <v>1848555.4</v>
          </cell>
          <cell r="W1583" t="str">
            <v>Daily rate for Vacation</v>
          </cell>
          <cell r="X1583" t="str">
            <v>NN</v>
          </cell>
          <cell r="Y1583" t="str">
            <v>Ф.И.О.</v>
          </cell>
          <cell r="Z1583" t="str">
            <v>Центр</v>
          </cell>
          <cell r="AA1583" t="str">
            <v>Daily rate for Sick Leaves</v>
          </cell>
          <cell r="AB1583" t="str">
            <v>Salary</v>
          </cell>
        </row>
        <row r="1584">
          <cell r="A1584">
            <v>10220349</v>
          </cell>
          <cell r="B1584">
            <v>60151</v>
          </cell>
          <cell r="C1584" t="str">
            <v>Адайбаев Исатай</v>
          </cell>
          <cell r="D1584">
            <v>167000</v>
          </cell>
          <cell r="E1584">
            <v>104819.15</v>
          </cell>
          <cell r="F1584">
            <v>9567.56</v>
          </cell>
          <cell r="G1584">
            <v>118224.07</v>
          </cell>
          <cell r="H1584">
            <v>30452.41</v>
          </cell>
          <cell r="I1584">
            <v>93475.1</v>
          </cell>
          <cell r="J1584">
            <v>50509.42</v>
          </cell>
          <cell r="K1584">
            <v>86351.86</v>
          </cell>
          <cell r="L1584">
            <v>11545.57</v>
          </cell>
          <cell r="M1584">
            <v>146297.05</v>
          </cell>
          <cell r="N1584">
            <v>82940.88</v>
          </cell>
          <cell r="O1584">
            <v>43747.13</v>
          </cell>
          <cell r="P1584">
            <v>98659.04</v>
          </cell>
          <cell r="Q1584">
            <v>876589.24</v>
          </cell>
          <cell r="R1584">
            <v>12</v>
          </cell>
          <cell r="S1584">
            <v>0</v>
          </cell>
          <cell r="T1584">
            <v>2469.543723236421</v>
          </cell>
          <cell r="U1584">
            <v>4404.971055276382</v>
          </cell>
          <cell r="V1584">
            <v>876589.24</v>
          </cell>
          <cell r="W1584" t="str">
            <v>Daily rate for Vacation</v>
          </cell>
          <cell r="X1584" t="str">
            <v>NN</v>
          </cell>
          <cell r="Y1584" t="str">
            <v>Ф.И.О.</v>
          </cell>
          <cell r="Z1584" t="str">
            <v>Центр</v>
          </cell>
          <cell r="AA1584" t="str">
            <v>Daily rate for Sick Leaves</v>
          </cell>
          <cell r="AB1584" t="str">
            <v>Salary</v>
          </cell>
        </row>
        <row r="1585">
          <cell r="A1585">
            <v>10220411</v>
          </cell>
          <cell r="B1585">
            <v>60152</v>
          </cell>
          <cell r="C1585" t="str">
            <v>Аязбай Жумагали</v>
          </cell>
          <cell r="D1585">
            <v>167000</v>
          </cell>
          <cell r="E1585">
            <v>25728.96</v>
          </cell>
          <cell r="F1585">
            <v>101293.03</v>
          </cell>
          <cell r="G1585">
            <v>14012.42</v>
          </cell>
          <cell r="H1585">
            <v>93971.5</v>
          </cell>
          <cell r="I1585">
            <v>29184.42</v>
          </cell>
          <cell r="J1585">
            <v>76196.91</v>
          </cell>
          <cell r="K1585">
            <v>61246.31</v>
          </cell>
          <cell r="L1585">
            <v>67986.27</v>
          </cell>
          <cell r="M1585">
            <v>86172.16</v>
          </cell>
          <cell r="N1585">
            <v>54988.73</v>
          </cell>
          <cell r="O1585">
            <v>83242.84</v>
          </cell>
          <cell r="P1585">
            <v>25053.72</v>
          </cell>
          <cell r="Q1585">
            <v>719077.2699999999</v>
          </cell>
          <cell r="R1585">
            <v>12</v>
          </cell>
          <cell r="S1585">
            <v>49489.68</v>
          </cell>
          <cell r="T1585">
            <v>1886.3747746224924</v>
          </cell>
          <cell r="U1585">
            <v>3938.7505294117636</v>
          </cell>
          <cell r="V1585">
            <v>669587.5899999999</v>
          </cell>
          <cell r="W1585" t="str">
            <v>Daily rate for Vacation</v>
          </cell>
          <cell r="X1585" t="str">
            <v>NN</v>
          </cell>
          <cell r="Y1585" t="str">
            <v>Ф.И.О.</v>
          </cell>
          <cell r="Z1585" t="str">
            <v>Центр</v>
          </cell>
          <cell r="AA1585" t="str">
            <v>Daily rate for Sick Leaves</v>
          </cell>
          <cell r="AB1585" t="str">
            <v>Salary</v>
          </cell>
        </row>
        <row r="1586">
          <cell r="A1586">
            <v>10220453</v>
          </cell>
          <cell r="B1586">
            <v>60153</v>
          </cell>
          <cell r="C1586" t="str">
            <v>Айтбаев Болатбек</v>
          </cell>
          <cell r="D1586">
            <v>167000</v>
          </cell>
          <cell r="E1586">
            <v>111844.62</v>
          </cell>
          <cell r="F1586">
            <v>10782.14</v>
          </cell>
          <cell r="G1586">
            <v>118573.74</v>
          </cell>
          <cell r="H1586">
            <v>30452.91</v>
          </cell>
          <cell r="I1586">
            <v>93475.2</v>
          </cell>
          <cell r="J1586">
            <v>50509.13</v>
          </cell>
          <cell r="K1586">
            <v>86351.16</v>
          </cell>
          <cell r="L1586">
            <v>79016.9</v>
          </cell>
          <cell r="M1586">
            <v>79361.83</v>
          </cell>
          <cell r="N1586">
            <v>82940.85</v>
          </cell>
          <cell r="O1586">
            <v>43747.7</v>
          </cell>
          <cell r="P1586">
            <v>98659.6</v>
          </cell>
          <cell r="Q1586">
            <v>885715.7799999999</v>
          </cell>
          <cell r="R1586">
            <v>12</v>
          </cell>
          <cell r="S1586">
            <v>0</v>
          </cell>
          <cell r="T1586">
            <v>2495.2551836826683</v>
          </cell>
          <cell r="U1586">
            <v>4450.833065326633</v>
          </cell>
          <cell r="V1586">
            <v>885715.7799999999</v>
          </cell>
          <cell r="W1586" t="str">
            <v>Daily rate for Vacation</v>
          </cell>
          <cell r="X1586" t="str">
            <v>NN</v>
          </cell>
          <cell r="Y1586" t="str">
            <v>Ф.И.О.</v>
          </cell>
          <cell r="Z1586" t="str">
            <v>Центр</v>
          </cell>
          <cell r="AA1586" t="str">
            <v>Daily rate for Sick Leaves</v>
          </cell>
          <cell r="AB1586" t="str">
            <v>Salary</v>
          </cell>
        </row>
        <row r="1587">
          <cell r="A1587">
            <v>10220509</v>
          </cell>
          <cell r="B1587">
            <v>60154</v>
          </cell>
          <cell r="C1587" t="str">
            <v>Мухтаров Сунгат</v>
          </cell>
          <cell r="D1587">
            <v>167800</v>
          </cell>
          <cell r="E1587">
            <v>98817.69</v>
          </cell>
          <cell r="F1587">
            <v>93616.16</v>
          </cell>
          <cell r="G1587">
            <v>110268.68</v>
          </cell>
          <cell r="H1587">
            <v>119832.42</v>
          </cell>
          <cell r="I1587">
            <v>107212.03</v>
          </cell>
          <cell r="J1587">
            <v>119717.4</v>
          </cell>
          <cell r="K1587">
            <v>120122.25</v>
          </cell>
          <cell r="L1587">
            <v>121112.92</v>
          </cell>
          <cell r="M1587">
            <v>110001.35</v>
          </cell>
          <cell r="N1587">
            <v>150072.67</v>
          </cell>
          <cell r="O1587">
            <v>153285.4</v>
          </cell>
          <cell r="P1587">
            <v>89475.95</v>
          </cell>
          <cell r="Q1587">
            <v>1393534.92</v>
          </cell>
          <cell r="R1587">
            <v>12</v>
          </cell>
          <cell r="S1587">
            <v>103055.03</v>
          </cell>
          <cell r="T1587">
            <v>3635.564260761776</v>
          </cell>
          <cell r="U1587">
            <v>6686.424300518134</v>
          </cell>
          <cell r="V1587">
            <v>1290479.89</v>
          </cell>
          <cell r="W1587" t="str">
            <v>Daily rate for Vacation</v>
          </cell>
          <cell r="X1587" t="str">
            <v>NN</v>
          </cell>
          <cell r="Y1587" t="str">
            <v>Ф.И.О.</v>
          </cell>
          <cell r="Z1587" t="str">
            <v>Центр</v>
          </cell>
          <cell r="AA1587" t="str">
            <v>Daily rate for Sick Leaves</v>
          </cell>
          <cell r="AB1587" t="str">
            <v>Salary</v>
          </cell>
        </row>
        <row r="1588">
          <cell r="A1588">
            <v>10220517</v>
          </cell>
          <cell r="B1588">
            <v>60155</v>
          </cell>
          <cell r="C1588" t="str">
            <v>Кушенов Болат</v>
          </cell>
          <cell r="D1588">
            <v>186000</v>
          </cell>
          <cell r="E1588">
            <v>81547.17</v>
          </cell>
          <cell r="F1588">
            <v>86043.49</v>
          </cell>
          <cell r="G1588">
            <v>84713.7</v>
          </cell>
          <cell r="H1588">
            <v>103144.19</v>
          </cell>
          <cell r="I1588">
            <v>75942.1</v>
          </cell>
          <cell r="J1588">
            <v>98152.55</v>
          </cell>
          <cell r="K1588">
            <v>91701.33</v>
          </cell>
          <cell r="L1588">
            <v>98948.34</v>
          </cell>
          <cell r="M1588">
            <v>90145.89</v>
          </cell>
          <cell r="N1588">
            <v>72971.3</v>
          </cell>
          <cell r="O1588">
            <v>79504.16</v>
          </cell>
          <cell r="P1588">
            <v>120978.75</v>
          </cell>
          <cell r="Q1588">
            <v>1083792.9700000002</v>
          </cell>
          <cell r="R1588">
            <v>12</v>
          </cell>
          <cell r="S1588">
            <v>40878.88</v>
          </cell>
          <cell r="T1588">
            <v>2938.1172244759982</v>
          </cell>
          <cell r="U1588">
            <v>5348.277384615386</v>
          </cell>
          <cell r="V1588">
            <v>1042914.0900000002</v>
          </cell>
          <cell r="W1588" t="str">
            <v>Daily rate for Vacation</v>
          </cell>
          <cell r="X1588" t="str">
            <v>NN</v>
          </cell>
          <cell r="Y1588" t="str">
            <v>Ф.И.О.</v>
          </cell>
          <cell r="Z1588" t="str">
            <v>Центр</v>
          </cell>
          <cell r="AA1588" t="str">
            <v>Daily rate for Sick Leaves</v>
          </cell>
          <cell r="AB1588" t="str">
            <v>Salary</v>
          </cell>
        </row>
        <row r="1589">
          <cell r="A1589">
            <v>10220816</v>
          </cell>
          <cell r="B1589">
            <v>60156</v>
          </cell>
          <cell r="C1589" t="str">
            <v>Рахметов Асылбек</v>
          </cell>
          <cell r="D1589">
            <v>167000</v>
          </cell>
          <cell r="E1589">
            <v>20948.43</v>
          </cell>
          <cell r="F1589">
            <v>85627.59</v>
          </cell>
          <cell r="G1589">
            <v>3148.57</v>
          </cell>
          <cell r="H1589">
            <v>80127.43</v>
          </cell>
          <cell r="I1589">
            <v>24731.49</v>
          </cell>
          <cell r="J1589">
            <v>64434.35</v>
          </cell>
          <cell r="K1589">
            <v>53694.18</v>
          </cell>
          <cell r="L1589">
            <v>56806.89</v>
          </cell>
          <cell r="M1589">
            <v>75274.36</v>
          </cell>
          <cell r="N1589">
            <v>29548.12</v>
          </cell>
          <cell r="O1589">
            <v>82439.8</v>
          </cell>
          <cell r="P1589">
            <v>0.85</v>
          </cell>
          <cell r="Q1589">
            <v>576782.0599999999</v>
          </cell>
          <cell r="R1589">
            <v>12</v>
          </cell>
          <cell r="S1589">
            <v>40262.98</v>
          </cell>
          <cell r="T1589">
            <v>1511.491661032229</v>
          </cell>
          <cell r="U1589">
            <v>3374.333836477987</v>
          </cell>
          <cell r="V1589">
            <v>536519.08</v>
          </cell>
          <cell r="W1589" t="str">
            <v>Daily rate for Vacation</v>
          </cell>
          <cell r="X1589" t="str">
            <v>NN</v>
          </cell>
          <cell r="Y1589" t="str">
            <v>Ф.И.О.</v>
          </cell>
          <cell r="Z1589" t="str">
            <v>Центр</v>
          </cell>
          <cell r="AA1589" t="str">
            <v>Daily rate for Sick Leaves</v>
          </cell>
          <cell r="AB1589" t="str">
            <v>Salary</v>
          </cell>
        </row>
        <row r="1590">
          <cell r="A1590">
            <v>10220912</v>
          </cell>
          <cell r="B1590">
            <v>60157</v>
          </cell>
          <cell r="C1590" t="str">
            <v>Ахатов Абилжан</v>
          </cell>
          <cell r="D1590">
            <v>167000</v>
          </cell>
          <cell r="E1590">
            <v>98472.51</v>
          </cell>
          <cell r="F1590">
            <v>9567.48</v>
          </cell>
          <cell r="G1590">
            <v>104206.19</v>
          </cell>
          <cell r="H1590">
            <v>26828.52</v>
          </cell>
          <cell r="I1590">
            <v>82357.74</v>
          </cell>
          <cell r="J1590">
            <v>44487.58</v>
          </cell>
          <cell r="K1590">
            <v>77596.03</v>
          </cell>
          <cell r="L1590">
            <v>70075.37</v>
          </cell>
          <cell r="M1590">
            <v>69864.51</v>
          </cell>
          <cell r="N1590">
            <v>73093.43</v>
          </cell>
          <cell r="O1590">
            <v>71503.65</v>
          </cell>
          <cell r="P1590">
            <v>86979.69</v>
          </cell>
          <cell r="Q1590">
            <v>815032.7000000002</v>
          </cell>
          <cell r="R1590">
            <v>12</v>
          </cell>
          <cell r="S1590">
            <v>29625.33</v>
          </cell>
          <cell r="T1590">
            <v>2212.6644410637828</v>
          </cell>
          <cell r="U1590">
            <v>3946.770703517589</v>
          </cell>
          <cell r="V1590">
            <v>785407.3700000002</v>
          </cell>
          <cell r="W1590" t="str">
            <v>Daily rate for Vacation</v>
          </cell>
          <cell r="X1590" t="str">
            <v>NN</v>
          </cell>
          <cell r="Y1590" t="str">
            <v>Ф.И.О.</v>
          </cell>
          <cell r="Z1590" t="str">
            <v>Центр</v>
          </cell>
          <cell r="AA1590" t="str">
            <v>Daily rate for Sick Leaves</v>
          </cell>
          <cell r="AB1590" t="str">
            <v>Salary</v>
          </cell>
        </row>
        <row r="1591">
          <cell r="A1591">
            <v>10220998</v>
          </cell>
          <cell r="B1591">
            <v>60158</v>
          </cell>
          <cell r="C1591" t="str">
            <v>Кабдешов Бахтияр</v>
          </cell>
          <cell r="D1591">
            <v>167000</v>
          </cell>
          <cell r="E1591">
            <v>28071.43</v>
          </cell>
          <cell r="F1591">
            <v>114999.96</v>
          </cell>
          <cell r="G1591">
            <v>15764.59</v>
          </cell>
          <cell r="H1591">
            <v>106677.35</v>
          </cell>
          <cell r="I1591">
            <v>33081.64</v>
          </cell>
          <cell r="J1591">
            <v>86488.12</v>
          </cell>
          <cell r="K1591">
            <v>67855.42</v>
          </cell>
          <cell r="L1591">
            <v>73000.15</v>
          </cell>
          <cell r="M1591">
            <v>95707.39</v>
          </cell>
          <cell r="N1591">
            <v>39434.34</v>
          </cell>
          <cell r="O1591">
            <v>94449.62</v>
          </cell>
          <cell r="P1591">
            <v>65607.72</v>
          </cell>
          <cell r="Q1591">
            <v>821137.73</v>
          </cell>
          <cell r="R1591">
            <v>12</v>
          </cell>
          <cell r="S1591">
            <v>33523.6</v>
          </cell>
          <cell r="T1591">
            <v>2218.881366914582</v>
          </cell>
          <cell r="U1591">
            <v>4375.634055555555</v>
          </cell>
          <cell r="V1591">
            <v>787614.13</v>
          </cell>
          <cell r="W1591" t="str">
            <v>Daily rate for Vacation</v>
          </cell>
          <cell r="X1591" t="str">
            <v>NN</v>
          </cell>
          <cell r="Y1591" t="str">
            <v>Ф.И.О.</v>
          </cell>
          <cell r="Z1591" t="str">
            <v>Центр</v>
          </cell>
          <cell r="AA1591" t="str">
            <v>Daily rate for Sick Leaves</v>
          </cell>
          <cell r="AB1591" t="str">
            <v>Salary</v>
          </cell>
        </row>
        <row r="1592">
          <cell r="A1592">
            <v>10221835</v>
          </cell>
          <cell r="B1592">
            <v>60159</v>
          </cell>
          <cell r="C1592" t="str">
            <v>Тажиев Нурберген</v>
          </cell>
          <cell r="D1592">
            <v>167000</v>
          </cell>
          <cell r="E1592">
            <v>29196.58</v>
          </cell>
          <cell r="F1592">
            <v>115000.01</v>
          </cell>
          <cell r="G1592">
            <v>15764.65</v>
          </cell>
          <cell r="H1592">
            <v>106677.41</v>
          </cell>
          <cell r="I1592">
            <v>33081.69</v>
          </cell>
          <cell r="J1592">
            <v>86488.17</v>
          </cell>
          <cell r="K1592">
            <v>67855.47</v>
          </cell>
          <cell r="L1592">
            <v>77235.32</v>
          </cell>
          <cell r="M1592">
            <v>95707.71</v>
          </cell>
          <cell r="N1592">
            <v>71827.55</v>
          </cell>
          <cell r="O1592">
            <v>94450.02</v>
          </cell>
          <cell r="P1592">
            <v>29901.32</v>
          </cell>
          <cell r="Q1592">
            <v>823185.9</v>
          </cell>
          <cell r="R1592">
            <v>12</v>
          </cell>
          <cell r="S1592">
            <v>29153.6</v>
          </cell>
          <cell r="T1592">
            <v>2236.9627563669146</v>
          </cell>
          <cell r="U1592">
            <v>4411.290555555556</v>
          </cell>
          <cell r="V1592">
            <v>794032.3</v>
          </cell>
          <cell r="W1592" t="str">
            <v>Daily rate for Vacation</v>
          </cell>
          <cell r="X1592" t="str">
            <v>NN</v>
          </cell>
          <cell r="Y1592" t="str">
            <v>Ф.И.О.</v>
          </cell>
          <cell r="Z1592" t="str">
            <v>Центр</v>
          </cell>
          <cell r="AA1592" t="str">
            <v>Daily rate for Sick Leaves</v>
          </cell>
          <cell r="AB1592" t="str">
            <v>Salary</v>
          </cell>
        </row>
        <row r="1593">
          <cell r="A1593">
            <v>10223996</v>
          </cell>
          <cell r="B1593">
            <v>60160</v>
          </cell>
          <cell r="C1593" t="str">
            <v>Утаров Батырхан</v>
          </cell>
          <cell r="D1593">
            <v>167000</v>
          </cell>
          <cell r="E1593">
            <v>111844.64</v>
          </cell>
          <cell r="F1593">
            <v>10782.16</v>
          </cell>
          <cell r="G1593">
            <v>118224.56</v>
          </cell>
          <cell r="H1593">
            <v>30452.51</v>
          </cell>
          <cell r="I1593">
            <v>93474.8</v>
          </cell>
          <cell r="J1593">
            <v>50509.72</v>
          </cell>
          <cell r="K1593">
            <v>86351.76</v>
          </cell>
          <cell r="L1593">
            <v>79016.5</v>
          </cell>
          <cell r="M1593">
            <v>82515.43</v>
          </cell>
          <cell r="N1593">
            <v>82941.33</v>
          </cell>
          <cell r="O1593">
            <v>107867.6</v>
          </cell>
          <cell r="P1593">
            <v>100714.76</v>
          </cell>
          <cell r="Q1593">
            <v>954695.77</v>
          </cell>
          <cell r="R1593">
            <v>12</v>
          </cell>
          <cell r="S1593">
            <v>57708.38</v>
          </cell>
          <cell r="T1593">
            <v>2527.0097757493804</v>
          </cell>
          <cell r="U1593">
            <v>4507.474321608041</v>
          </cell>
          <cell r="V1593">
            <v>896987.39</v>
          </cell>
          <cell r="W1593" t="str">
            <v>Daily rate for Vacation</v>
          </cell>
          <cell r="X1593" t="str">
            <v>NN</v>
          </cell>
          <cell r="Y1593" t="str">
            <v>Ф.И.О.</v>
          </cell>
          <cell r="Z1593" t="str">
            <v>Центр</v>
          </cell>
          <cell r="AA1593" t="str">
            <v>Daily rate for Sick Leaves</v>
          </cell>
          <cell r="AB1593" t="str">
            <v>Salary</v>
          </cell>
        </row>
        <row r="1594">
          <cell r="A1594">
            <v>10238055</v>
          </cell>
          <cell r="B1594">
            <v>60162</v>
          </cell>
          <cell r="C1594" t="str">
            <v>Дакенов Муслим</v>
          </cell>
          <cell r="D1594">
            <v>167000</v>
          </cell>
          <cell r="E1594">
            <v>63242.79</v>
          </cell>
          <cell r="F1594">
            <v>0.27</v>
          </cell>
          <cell r="G1594">
            <v>118224.54</v>
          </cell>
          <cell r="H1594">
            <v>30452.92</v>
          </cell>
          <cell r="I1594">
            <v>93475.62</v>
          </cell>
          <cell r="J1594">
            <v>50508.93</v>
          </cell>
          <cell r="K1594">
            <v>86351.19</v>
          </cell>
          <cell r="L1594">
            <v>77956.57</v>
          </cell>
          <cell r="M1594">
            <v>73054.06</v>
          </cell>
          <cell r="N1594">
            <v>82941.72</v>
          </cell>
          <cell r="O1594">
            <v>43747.17</v>
          </cell>
          <cell r="P1594">
            <v>98659.56</v>
          </cell>
          <cell r="Q1594">
            <v>818615.3399999999</v>
          </cell>
          <cell r="R1594">
            <v>12</v>
          </cell>
          <cell r="S1594">
            <v>0</v>
          </cell>
          <cell r="T1594">
            <v>2306.218559837728</v>
          </cell>
          <cell r="U1594">
            <v>4448.996413043477</v>
          </cell>
          <cell r="V1594">
            <v>818615.3399999999</v>
          </cell>
          <cell r="W1594" t="str">
            <v>Daily rate for Vacation</v>
          </cell>
          <cell r="X1594" t="str">
            <v>NN</v>
          </cell>
          <cell r="Y1594" t="str">
            <v>Ф.И.О.</v>
          </cell>
          <cell r="Z1594" t="str">
            <v>Центр</v>
          </cell>
          <cell r="AA1594" t="str">
            <v>Daily rate for Sick Leaves</v>
          </cell>
          <cell r="AB1594" t="str">
            <v>Salary</v>
          </cell>
        </row>
        <row r="1595">
          <cell r="A1595">
            <v>10256413</v>
          </cell>
          <cell r="B1595">
            <v>60163</v>
          </cell>
          <cell r="C1595" t="str">
            <v>Шонаев Жедел</v>
          </cell>
          <cell r="D1595">
            <v>167000</v>
          </cell>
          <cell r="E1595">
            <v>76908.77</v>
          </cell>
          <cell r="F1595">
            <v>7562.23</v>
          </cell>
          <cell r="G1595">
            <v>98198.07</v>
          </cell>
          <cell r="H1595">
            <v>25275.08</v>
          </cell>
          <cell r="I1595">
            <v>77593.43</v>
          </cell>
          <cell r="J1595">
            <v>41906.05</v>
          </cell>
          <cell r="K1595">
            <v>73843.63</v>
          </cell>
          <cell r="L1595">
            <v>66019.84</v>
          </cell>
          <cell r="M1595">
            <v>71855.98</v>
          </cell>
          <cell r="N1595">
            <v>68873.85</v>
          </cell>
          <cell r="O1595">
            <v>57997.21</v>
          </cell>
          <cell r="P1595">
            <v>76269.1</v>
          </cell>
          <cell r="Q1595">
            <v>742303.2399999999</v>
          </cell>
          <cell r="R1595">
            <v>12</v>
          </cell>
          <cell r="S1595">
            <v>32649.13</v>
          </cell>
          <cell r="T1595">
            <v>1999.2509296822175</v>
          </cell>
          <cell r="U1595">
            <v>3696.1151562499995</v>
          </cell>
          <cell r="V1595">
            <v>709654.1099999999</v>
          </cell>
          <cell r="W1595" t="str">
            <v>Daily rate for Vacation</v>
          </cell>
          <cell r="X1595" t="str">
            <v>NN</v>
          </cell>
          <cell r="Y1595" t="str">
            <v>Ф.И.О.</v>
          </cell>
          <cell r="Z1595" t="str">
            <v>Центр</v>
          </cell>
          <cell r="AA1595" t="str">
            <v>Daily rate for Sick Leaves</v>
          </cell>
          <cell r="AB1595" t="str">
            <v>Salary</v>
          </cell>
        </row>
        <row r="1596">
          <cell r="A1596">
            <v>10279105</v>
          </cell>
          <cell r="B1596">
            <v>60165</v>
          </cell>
          <cell r="C1596" t="str">
            <v>Шмелев Дмитрий</v>
          </cell>
          <cell r="D1596">
            <v>167000</v>
          </cell>
          <cell r="E1596">
            <v>115999.9</v>
          </cell>
          <cell r="F1596">
            <v>10781.95</v>
          </cell>
          <cell r="G1596">
            <v>118224.15</v>
          </cell>
          <cell r="H1596">
            <v>30452.89</v>
          </cell>
          <cell r="I1596">
            <v>93474.98</v>
          </cell>
          <cell r="J1596">
            <v>50509.71</v>
          </cell>
          <cell r="K1596">
            <v>86351.54</v>
          </cell>
          <cell r="L1596">
            <v>79017.08</v>
          </cell>
          <cell r="M1596">
            <v>77259.19</v>
          </cell>
          <cell r="N1596">
            <v>82941.15</v>
          </cell>
          <cell r="O1596">
            <v>43747.8</v>
          </cell>
          <cell r="P1596">
            <v>123581.88</v>
          </cell>
          <cell r="Q1596">
            <v>912342.22</v>
          </cell>
          <cell r="R1596">
            <v>12</v>
          </cell>
          <cell r="S1596">
            <v>32398.8</v>
          </cell>
          <cell r="T1596">
            <v>2478.9931823304037</v>
          </cell>
          <cell r="U1596">
            <v>4489.507244897959</v>
          </cell>
          <cell r="V1596">
            <v>879943.4199999999</v>
          </cell>
          <cell r="W1596" t="str">
            <v>Daily rate for Vacation</v>
          </cell>
          <cell r="X1596" t="str">
            <v>NN</v>
          </cell>
          <cell r="Y1596" t="str">
            <v>Ф.И.О.</v>
          </cell>
          <cell r="Z1596" t="str">
            <v>Центр</v>
          </cell>
          <cell r="AA1596" t="str">
            <v>Daily rate for Sick Leaves</v>
          </cell>
          <cell r="AB1596" t="str">
            <v>Salary</v>
          </cell>
        </row>
        <row r="1597">
          <cell r="A1597">
            <v>10347999</v>
          </cell>
          <cell r="B1597">
            <v>60166</v>
          </cell>
          <cell r="C1597" t="str">
            <v>Ибраев Клин</v>
          </cell>
          <cell r="D1597">
            <v>167000</v>
          </cell>
          <cell r="E1597">
            <v>121194.09</v>
          </cell>
          <cell r="F1597">
            <v>10782.18</v>
          </cell>
          <cell r="G1597">
            <v>118224.98</v>
          </cell>
          <cell r="H1597">
            <v>30453.32</v>
          </cell>
          <cell r="I1597">
            <v>93475.01</v>
          </cell>
          <cell r="J1597">
            <v>50509.33</v>
          </cell>
          <cell r="K1597">
            <v>86351.77</v>
          </cell>
          <cell r="L1597">
            <v>79016.91</v>
          </cell>
          <cell r="M1597">
            <v>77259.56</v>
          </cell>
          <cell r="N1597">
            <v>82940.92</v>
          </cell>
          <cell r="O1597">
            <v>108205.23</v>
          </cell>
          <cell r="P1597">
            <v>98658.88</v>
          </cell>
          <cell r="Q1597">
            <v>957072.1800000002</v>
          </cell>
          <cell r="R1597">
            <v>12</v>
          </cell>
          <cell r="S1597">
            <v>58012.26</v>
          </cell>
          <cell r="T1597">
            <v>2532.8485463150787</v>
          </cell>
          <cell r="U1597">
            <v>4517.889045226131</v>
          </cell>
          <cell r="V1597">
            <v>899059.9200000002</v>
          </cell>
          <cell r="W1597" t="str">
            <v>Daily rate for Vacation</v>
          </cell>
          <cell r="X1597" t="str">
            <v>NN</v>
          </cell>
          <cell r="Y1597" t="str">
            <v>Ф.И.О.</v>
          </cell>
          <cell r="Z1597" t="str">
            <v>Центр</v>
          </cell>
          <cell r="AA1597" t="str">
            <v>Daily rate for Sick Leaves</v>
          </cell>
          <cell r="AB1597" t="str">
            <v>Salary</v>
          </cell>
        </row>
        <row r="1598">
          <cell r="A1598">
            <v>10070643</v>
          </cell>
          <cell r="B1598">
            <v>60167</v>
          </cell>
          <cell r="C1598" t="str">
            <v>Агирзиев Кайрел</v>
          </cell>
          <cell r="D1598">
            <v>167200</v>
          </cell>
          <cell r="E1598">
            <v>107118.09</v>
          </cell>
          <cell r="F1598">
            <v>94522.21</v>
          </cell>
          <cell r="G1598">
            <v>103860.47</v>
          </cell>
          <cell r="H1598">
            <v>94981.63</v>
          </cell>
          <cell r="I1598">
            <v>99632.66</v>
          </cell>
          <cell r="J1598">
            <v>103927.38</v>
          </cell>
          <cell r="K1598">
            <v>103500.24</v>
          </cell>
          <cell r="L1598">
            <v>121495.39</v>
          </cell>
          <cell r="M1598">
            <v>124006.01</v>
          </cell>
          <cell r="N1598">
            <v>89386.8</v>
          </cell>
          <cell r="O1598">
            <v>106990.34</v>
          </cell>
          <cell r="P1598">
            <v>98325.79</v>
          </cell>
          <cell r="Q1598">
            <v>1247747.0100000002</v>
          </cell>
          <cell r="R1598">
            <v>12</v>
          </cell>
          <cell r="S1598">
            <v>0</v>
          </cell>
          <cell r="T1598">
            <v>3515.176386071671</v>
          </cell>
          <cell r="U1598">
            <v>4762.3931679389325</v>
          </cell>
          <cell r="V1598">
            <v>1247747.0100000002</v>
          </cell>
          <cell r="W1598" t="str">
            <v>Daily rate for Vacation</v>
          </cell>
          <cell r="X1598" t="str">
            <v>NN</v>
          </cell>
          <cell r="Y1598" t="str">
            <v>Ф.И.О.</v>
          </cell>
          <cell r="Z1598" t="str">
            <v>Центр</v>
          </cell>
          <cell r="AA1598" t="str">
            <v>Daily rate for Sick Leaves</v>
          </cell>
          <cell r="AB1598" t="str">
            <v>Salary</v>
          </cell>
        </row>
        <row r="1599">
          <cell r="A1599">
            <v>10218071</v>
          </cell>
          <cell r="B1599">
            <v>60168</v>
          </cell>
          <cell r="C1599" t="str">
            <v>Агырзаев Махамбет</v>
          </cell>
          <cell r="D1599">
            <v>167200</v>
          </cell>
          <cell r="E1599">
            <v>137189.69</v>
          </cell>
          <cell r="F1599">
            <v>102591.93</v>
          </cell>
          <cell r="G1599">
            <v>107824.81</v>
          </cell>
          <cell r="H1599">
            <v>107998.75</v>
          </cell>
          <cell r="I1599">
            <v>98307.06</v>
          </cell>
          <cell r="J1599">
            <v>117322</v>
          </cell>
          <cell r="K1599">
            <v>121271.86</v>
          </cell>
          <cell r="L1599">
            <v>117242.38</v>
          </cell>
          <cell r="M1599">
            <v>138264.33</v>
          </cell>
          <cell r="N1599">
            <v>97017.64</v>
          </cell>
          <cell r="O1599">
            <v>111250.36</v>
          </cell>
          <cell r="P1599">
            <v>121135.53</v>
          </cell>
          <cell r="Q1599">
            <v>1377416.34</v>
          </cell>
          <cell r="R1599">
            <v>12</v>
          </cell>
          <cell r="S1599">
            <v>0</v>
          </cell>
          <cell r="T1599">
            <v>3880.483265720082</v>
          </cell>
          <cell r="U1599">
            <v>5257.31427480916</v>
          </cell>
          <cell r="V1599">
            <v>1377416.34</v>
          </cell>
          <cell r="W1599" t="str">
            <v>Daily rate for Vacation</v>
          </cell>
          <cell r="X1599" t="str">
            <v>NN</v>
          </cell>
          <cell r="Y1599" t="str">
            <v>Ф.И.О.</v>
          </cell>
          <cell r="Z1599" t="str">
            <v>Центр</v>
          </cell>
          <cell r="AA1599" t="str">
            <v>Daily rate for Sick Leaves</v>
          </cell>
          <cell r="AB1599" t="str">
            <v>Salary</v>
          </cell>
        </row>
        <row r="1600">
          <cell r="A1600">
            <v>10277759</v>
          </cell>
          <cell r="B1600">
            <v>60170</v>
          </cell>
          <cell r="C1600" t="str">
            <v>Жайлыбаев Жексенбай</v>
          </cell>
          <cell r="D1600">
            <v>167800</v>
          </cell>
          <cell r="E1600">
            <v>58010.66</v>
          </cell>
          <cell r="F1600">
            <v>64507.46</v>
          </cell>
          <cell r="G1600">
            <v>58987.73</v>
          </cell>
          <cell r="H1600">
            <v>57008.26</v>
          </cell>
          <cell r="I1600">
            <v>57081.42</v>
          </cell>
          <cell r="J1600">
            <v>59392.35</v>
          </cell>
          <cell r="K1600">
            <v>75826.1</v>
          </cell>
          <cell r="L1600">
            <v>70033.95</v>
          </cell>
          <cell r="M1600">
            <v>104570.62</v>
          </cell>
          <cell r="N1600">
            <v>66881.58</v>
          </cell>
          <cell r="O1600">
            <v>103552.66</v>
          </cell>
          <cell r="P1600">
            <v>75684.46</v>
          </cell>
          <cell r="Q1600">
            <v>851537.25</v>
          </cell>
          <cell r="R1600">
            <v>12</v>
          </cell>
          <cell r="S1600">
            <v>75722.67</v>
          </cell>
          <cell r="T1600">
            <v>2185.639452332657</v>
          </cell>
          <cell r="U1600">
            <v>4334.159664804469</v>
          </cell>
          <cell r="V1600">
            <v>775814.58</v>
          </cell>
          <cell r="W1600" t="str">
            <v>Daily rate for Vacation</v>
          </cell>
          <cell r="X1600" t="str">
            <v>NN</v>
          </cell>
          <cell r="Y1600" t="str">
            <v>Ф.И.О.</v>
          </cell>
          <cell r="Z1600" t="str">
            <v>Центр</v>
          </cell>
          <cell r="AA1600" t="str">
            <v>Daily rate for Sick Leaves</v>
          </cell>
          <cell r="AB1600" t="str">
            <v>Salary</v>
          </cell>
        </row>
        <row r="1601">
          <cell r="A1601">
            <v>10277812</v>
          </cell>
          <cell r="B1601">
            <v>60171</v>
          </cell>
          <cell r="C1601" t="str">
            <v>Уразгалиев Темирбек</v>
          </cell>
          <cell r="D1601">
            <v>167400</v>
          </cell>
          <cell r="E1601">
            <v>58837.56</v>
          </cell>
          <cell r="F1601">
            <v>29621.93</v>
          </cell>
          <cell r="G1601">
            <v>74265.27</v>
          </cell>
          <cell r="H1601">
            <v>14811.94</v>
          </cell>
          <cell r="I1601">
            <v>88441.37</v>
          </cell>
          <cell r="J1601">
            <v>13029.27</v>
          </cell>
          <cell r="K1601">
            <v>89152.41</v>
          </cell>
          <cell r="L1601">
            <v>33169.14</v>
          </cell>
          <cell r="M1601">
            <v>58354.22</v>
          </cell>
          <cell r="N1601">
            <v>74549.51</v>
          </cell>
          <cell r="O1601">
            <v>55444.06</v>
          </cell>
          <cell r="P1601">
            <v>73632.05</v>
          </cell>
          <cell r="Q1601">
            <v>663308.73</v>
          </cell>
          <cell r="R1601">
            <v>12</v>
          </cell>
          <cell r="S1601">
            <v>17551.34</v>
          </cell>
          <cell r="T1601">
            <v>1819.239886184359</v>
          </cell>
          <cell r="U1601">
            <v>3380.9287434554976</v>
          </cell>
          <cell r="V1601">
            <v>645757.39</v>
          </cell>
          <cell r="W1601" t="str">
            <v>Daily rate for Vacation</v>
          </cell>
          <cell r="X1601" t="str">
            <v>NN</v>
          </cell>
          <cell r="Y1601" t="str">
            <v>Ф.И.О.</v>
          </cell>
          <cell r="Z1601" t="str">
            <v>Центр</v>
          </cell>
          <cell r="AA1601" t="str">
            <v>Daily rate for Sick Leaves</v>
          </cell>
          <cell r="AB1601" t="str">
            <v>Salary</v>
          </cell>
        </row>
        <row r="1602">
          <cell r="A1602">
            <v>10235655</v>
          </cell>
          <cell r="B1602">
            <v>60172</v>
          </cell>
          <cell r="C1602" t="str">
            <v>Джанузаков Максут</v>
          </cell>
          <cell r="D1602">
            <v>167800</v>
          </cell>
          <cell r="E1602">
            <v>71667.08</v>
          </cell>
          <cell r="F1602">
            <v>64507.81</v>
          </cell>
          <cell r="G1602">
            <v>58987.98</v>
          </cell>
          <cell r="H1602">
            <v>57007.49</v>
          </cell>
          <cell r="I1602">
            <v>57080.83</v>
          </cell>
          <cell r="J1602">
            <v>56952.66</v>
          </cell>
          <cell r="K1602">
            <v>69693.55</v>
          </cell>
          <cell r="L1602">
            <v>71330.35</v>
          </cell>
          <cell r="M1602">
            <v>91948.56</v>
          </cell>
          <cell r="N1602">
            <v>88679.26</v>
          </cell>
          <cell r="O1602">
            <v>101655.63</v>
          </cell>
          <cell r="P1602">
            <v>64122.39</v>
          </cell>
          <cell r="Q1602">
            <v>853633.5900000001</v>
          </cell>
          <cell r="R1602">
            <v>12</v>
          </cell>
          <cell r="S1602">
            <v>55823.19</v>
          </cell>
          <cell r="T1602">
            <v>2247.6064908722115</v>
          </cell>
          <cell r="U1602">
            <v>4070.4612244897967</v>
          </cell>
          <cell r="V1602">
            <v>797810.4000000001</v>
          </cell>
          <cell r="W1602" t="str">
            <v>Daily rate for Vacation</v>
          </cell>
          <cell r="X1602" t="str">
            <v>NN</v>
          </cell>
          <cell r="Y1602" t="str">
            <v>Ф.И.О.</v>
          </cell>
          <cell r="Z1602" t="str">
            <v>Центр</v>
          </cell>
          <cell r="AA1602" t="str">
            <v>Daily rate for Sick Leaves</v>
          </cell>
          <cell r="AB1602" t="str">
            <v>Salary</v>
          </cell>
        </row>
        <row r="1603">
          <cell r="A1603">
            <v>10277943</v>
          </cell>
          <cell r="B1603">
            <v>60176</v>
          </cell>
          <cell r="C1603" t="str">
            <v>Курманбеков Шакмардан</v>
          </cell>
          <cell r="D1603">
            <v>167400</v>
          </cell>
          <cell r="E1603">
            <v>75287.99</v>
          </cell>
          <cell r="F1603">
            <v>39629.49</v>
          </cell>
          <cell r="G1603">
            <v>99733.07</v>
          </cell>
          <cell r="H1603">
            <v>19715.78</v>
          </cell>
          <cell r="I1603">
            <v>118568.3</v>
          </cell>
          <cell r="J1603">
            <v>17357.52</v>
          </cell>
          <cell r="K1603">
            <v>115387.88</v>
          </cell>
          <cell r="L1603">
            <v>44042.74</v>
          </cell>
          <cell r="M1603">
            <v>73054.25</v>
          </cell>
          <cell r="N1603">
            <v>101269.4</v>
          </cell>
          <cell r="O1603">
            <v>74498.43</v>
          </cell>
          <cell r="P1603">
            <v>98659.52</v>
          </cell>
          <cell r="Q1603">
            <v>877204.3700000001</v>
          </cell>
          <cell r="R1603">
            <v>12</v>
          </cell>
          <cell r="S1603">
            <v>25182.65</v>
          </cell>
          <cell r="T1603">
            <v>2400.331643002029</v>
          </cell>
          <cell r="U1603">
            <v>4484.324842105264</v>
          </cell>
          <cell r="V1603">
            <v>852021.7200000001</v>
          </cell>
          <cell r="W1603" t="str">
            <v>Daily rate for Vacation</v>
          </cell>
          <cell r="X1603" t="str">
            <v>NN</v>
          </cell>
          <cell r="Y1603" t="str">
            <v>Ф.И.О.</v>
          </cell>
          <cell r="Z1603" t="str">
            <v>Центр</v>
          </cell>
          <cell r="AA1603" t="str">
            <v>Daily rate for Sick Leaves</v>
          </cell>
          <cell r="AB1603" t="str">
            <v>Salary</v>
          </cell>
        </row>
        <row r="1604">
          <cell r="A1604">
            <v>10277863</v>
          </cell>
          <cell r="B1604">
            <v>60177</v>
          </cell>
          <cell r="C1604" t="str">
            <v>Исмагулов Сеилхан</v>
          </cell>
          <cell r="D1604">
            <v>167800</v>
          </cell>
          <cell r="E1604">
            <v>59555.39</v>
          </cell>
          <cell r="F1604">
            <v>56731.94</v>
          </cell>
          <cell r="G1604">
            <v>66788.11</v>
          </cell>
          <cell r="H1604">
            <v>72390.42</v>
          </cell>
          <cell r="I1604">
            <v>64904.56</v>
          </cell>
          <cell r="J1604">
            <v>72015.49</v>
          </cell>
          <cell r="K1604">
            <v>88328.01</v>
          </cell>
          <cell r="L1604">
            <v>81839.69</v>
          </cell>
          <cell r="M1604">
            <v>77677.71</v>
          </cell>
          <cell r="N1604">
            <v>93021.3</v>
          </cell>
          <cell r="O1604">
            <v>59011.11</v>
          </cell>
          <cell r="P1604">
            <v>56414.75</v>
          </cell>
          <cell r="Q1604">
            <v>848678.48</v>
          </cell>
          <cell r="R1604">
            <v>12</v>
          </cell>
          <cell r="S1604">
            <v>35288.42</v>
          </cell>
          <cell r="T1604">
            <v>2291.4978025693035</v>
          </cell>
          <cell r="U1604">
            <v>4192.732268041237</v>
          </cell>
          <cell r="V1604">
            <v>813390.0599999999</v>
          </cell>
          <cell r="W1604" t="str">
            <v>Daily rate for Vacation</v>
          </cell>
          <cell r="X1604" t="str">
            <v>NN</v>
          </cell>
          <cell r="Y1604" t="str">
            <v>Ф.И.О.</v>
          </cell>
          <cell r="Z1604" t="str">
            <v>Центр</v>
          </cell>
          <cell r="AA1604" t="str">
            <v>Daily rate for Sick Leaves</v>
          </cell>
          <cell r="AB1604" t="str">
            <v>Salary</v>
          </cell>
        </row>
        <row r="1605">
          <cell r="A1605">
            <v>10036408</v>
          </cell>
          <cell r="B1605">
            <v>60179</v>
          </cell>
          <cell r="C1605" t="str">
            <v>Адинов Кубайдолла</v>
          </cell>
          <cell r="D1605">
            <v>167800</v>
          </cell>
          <cell r="E1605">
            <v>71667.2</v>
          </cell>
          <cell r="F1605">
            <v>64507.34</v>
          </cell>
          <cell r="G1605">
            <v>58987.91</v>
          </cell>
          <cell r="H1605">
            <v>57007.81</v>
          </cell>
          <cell r="I1605">
            <v>57081.56</v>
          </cell>
          <cell r="J1605">
            <v>52292.91</v>
          </cell>
          <cell r="K1605">
            <v>74599.61</v>
          </cell>
          <cell r="L1605">
            <v>77388.82</v>
          </cell>
          <cell r="M1605">
            <v>102652.53</v>
          </cell>
          <cell r="N1605">
            <v>89507.11</v>
          </cell>
          <cell r="O1605">
            <v>88718.15</v>
          </cell>
          <cell r="P1605">
            <v>71299.55</v>
          </cell>
          <cell r="Q1605">
            <v>865710.5</v>
          </cell>
          <cell r="R1605">
            <v>12</v>
          </cell>
          <cell r="S1605">
            <v>29782.88</v>
          </cell>
          <cell r="T1605">
            <v>2354.9910412440836</v>
          </cell>
          <cell r="U1605">
            <v>4308.905257731959</v>
          </cell>
          <cell r="V1605">
            <v>835927.62</v>
          </cell>
          <cell r="W1605" t="str">
            <v>Daily rate for Vacation</v>
          </cell>
          <cell r="X1605" t="str">
            <v>NN</v>
          </cell>
          <cell r="Y1605" t="str">
            <v>Ф.И.О.</v>
          </cell>
          <cell r="Z1605" t="str">
            <v>Центр</v>
          </cell>
          <cell r="AA1605" t="str">
            <v>Daily rate for Sick Leaves</v>
          </cell>
          <cell r="AB1605" t="str">
            <v>Salary</v>
          </cell>
        </row>
        <row r="1606">
          <cell r="A1606">
            <v>10164148</v>
          </cell>
          <cell r="B1606">
            <v>60181</v>
          </cell>
          <cell r="C1606" t="str">
            <v>Мулдашев Айтжан</v>
          </cell>
          <cell r="D1606">
            <v>167800</v>
          </cell>
          <cell r="E1606">
            <v>71667.66</v>
          </cell>
          <cell r="F1606">
            <v>64507.19</v>
          </cell>
          <cell r="G1606">
            <v>58988.16</v>
          </cell>
          <cell r="H1606">
            <v>57007.46</v>
          </cell>
          <cell r="I1606">
            <v>57081.61</v>
          </cell>
          <cell r="J1606">
            <v>56952.24</v>
          </cell>
          <cell r="K1606">
            <v>69692.92</v>
          </cell>
          <cell r="L1606">
            <v>71330.53</v>
          </cell>
          <cell r="M1606">
            <v>91948.54</v>
          </cell>
          <cell r="N1606">
            <v>88679.44</v>
          </cell>
          <cell r="O1606">
            <v>71894.58</v>
          </cell>
          <cell r="P1606">
            <v>64122.69</v>
          </cell>
          <cell r="Q1606">
            <v>823873.02</v>
          </cell>
          <cell r="R1606">
            <v>12</v>
          </cell>
          <cell r="S1606">
            <v>29038.08</v>
          </cell>
          <cell r="T1606">
            <v>2239.2239688979043</v>
          </cell>
          <cell r="U1606">
            <v>4055.2803061224495</v>
          </cell>
          <cell r="V1606">
            <v>794834.9400000001</v>
          </cell>
          <cell r="W1606" t="str">
            <v>Daily rate for Vacation</v>
          </cell>
          <cell r="X1606" t="str">
            <v>NN</v>
          </cell>
          <cell r="Y1606" t="str">
            <v>Ф.И.О.</v>
          </cell>
          <cell r="Z1606" t="str">
            <v>Центр</v>
          </cell>
          <cell r="AA1606" t="str">
            <v>Daily rate for Sick Leaves</v>
          </cell>
          <cell r="AB1606" t="str">
            <v>Salary</v>
          </cell>
        </row>
        <row r="1607">
          <cell r="A1607">
            <v>10240796</v>
          </cell>
          <cell r="B1607">
            <v>60182</v>
          </cell>
          <cell r="C1607" t="str">
            <v>Урашев Ануарбек</v>
          </cell>
          <cell r="D1607">
            <v>167000</v>
          </cell>
          <cell r="E1607">
            <v>84433.04</v>
          </cell>
          <cell r="F1607">
            <v>243440.56</v>
          </cell>
          <cell r="G1607">
            <v>34783.79</v>
          </cell>
          <cell r="H1607">
            <v>270256.98</v>
          </cell>
          <cell r="I1607">
            <v>54877.28</v>
          </cell>
          <cell r="J1607">
            <v>218688.46</v>
          </cell>
          <cell r="K1607">
            <v>118981.98</v>
          </cell>
          <cell r="L1607">
            <v>197157.81</v>
          </cell>
          <cell r="M1607">
            <v>178663.28</v>
          </cell>
          <cell r="N1607">
            <v>217140.23</v>
          </cell>
          <cell r="O1607">
            <v>195916.33</v>
          </cell>
          <cell r="P1607">
            <v>84366.78</v>
          </cell>
          <cell r="Q1607">
            <v>1898706.52</v>
          </cell>
          <cell r="R1607">
            <v>12</v>
          </cell>
          <cell r="S1607">
            <v>93080.96</v>
          </cell>
          <cell r="T1607">
            <v>5086.842348433626</v>
          </cell>
          <cell r="U1607">
            <v>9921.019560439561</v>
          </cell>
          <cell r="V1607">
            <v>1805625.56</v>
          </cell>
          <cell r="W1607" t="str">
            <v>Daily rate for Vacation</v>
          </cell>
          <cell r="X1607" t="str">
            <v>NN</v>
          </cell>
          <cell r="Y1607" t="str">
            <v>Ф.И.О.</v>
          </cell>
          <cell r="Z1607" t="str">
            <v>Центр</v>
          </cell>
          <cell r="AA1607" t="str">
            <v>Daily rate for Sick Leaves</v>
          </cell>
          <cell r="AB1607" t="str">
            <v>Salary</v>
          </cell>
        </row>
        <row r="1608">
          <cell r="A1608">
            <v>10223961</v>
          </cell>
          <cell r="B1608">
            <v>60185</v>
          </cell>
          <cell r="C1608" t="str">
            <v>Дильмагамбетов Омар</v>
          </cell>
          <cell r="D1608">
            <v>167000</v>
          </cell>
          <cell r="E1608">
            <v>66485.47</v>
          </cell>
          <cell r="F1608">
            <v>43804.1</v>
          </cell>
          <cell r="G1608">
            <v>88661.26</v>
          </cell>
          <cell r="H1608">
            <v>81081.86</v>
          </cell>
          <cell r="I1608">
            <v>67148.12</v>
          </cell>
          <cell r="J1608">
            <v>85704.36</v>
          </cell>
          <cell r="K1608">
            <v>66576.48</v>
          </cell>
          <cell r="L1608">
            <v>91127.31</v>
          </cell>
          <cell r="M1608">
            <v>115536.52</v>
          </cell>
          <cell r="N1608">
            <v>102311.05</v>
          </cell>
          <cell r="O1608">
            <v>37714.87</v>
          </cell>
          <cell r="P1608">
            <v>92280.33</v>
          </cell>
          <cell r="Q1608">
            <v>938431.73</v>
          </cell>
          <cell r="R1608">
            <v>12</v>
          </cell>
          <cell r="S1608">
            <v>58764.43</v>
          </cell>
          <cell r="T1608">
            <v>2478.2152918638717</v>
          </cell>
          <cell r="U1608">
            <v>4149.374056603773</v>
          </cell>
          <cell r="V1608">
            <v>879667.2999999999</v>
          </cell>
          <cell r="W1608" t="str">
            <v>Daily rate for Vacation</v>
          </cell>
          <cell r="X1608" t="str">
            <v>NN</v>
          </cell>
          <cell r="Y1608" t="str">
            <v>Ф.И.О.</v>
          </cell>
          <cell r="Z1608" t="str">
            <v>Центр</v>
          </cell>
          <cell r="AA1608" t="str">
            <v>Daily rate for Sick Leaves</v>
          </cell>
          <cell r="AB1608" t="str">
            <v>Salary</v>
          </cell>
        </row>
        <row r="1609">
          <cell r="A1609">
            <v>10157677</v>
          </cell>
          <cell r="B1609">
            <v>60186</v>
          </cell>
          <cell r="C1609" t="str">
            <v>Яхтин Геннадий</v>
          </cell>
          <cell r="D1609">
            <v>167000</v>
          </cell>
          <cell r="E1609">
            <v>236506.93</v>
          </cell>
          <cell r="F1609">
            <v>177077.11</v>
          </cell>
          <cell r="G1609">
            <v>141745.26</v>
          </cell>
          <cell r="H1609">
            <v>178207.94</v>
          </cell>
          <cell r="I1609">
            <v>234685.26</v>
          </cell>
          <cell r="J1609">
            <v>95433.78</v>
          </cell>
          <cell r="K1609">
            <v>201765.68</v>
          </cell>
          <cell r="L1609">
            <v>141356.6</v>
          </cell>
          <cell r="M1609">
            <v>168103.95</v>
          </cell>
          <cell r="N1609">
            <v>159943.45</v>
          </cell>
          <cell r="O1609">
            <v>119992</v>
          </cell>
          <cell r="P1609">
            <v>205343.03</v>
          </cell>
          <cell r="Q1609">
            <v>2060160.99</v>
          </cell>
          <cell r="R1609">
            <v>12</v>
          </cell>
          <cell r="S1609">
            <v>0</v>
          </cell>
          <cell r="T1609">
            <v>5803.924357674104</v>
          </cell>
          <cell r="U1609">
            <v>9857.22961722488</v>
          </cell>
          <cell r="V1609">
            <v>2060160.99</v>
          </cell>
          <cell r="W1609" t="str">
            <v>Daily rate for Vacation</v>
          </cell>
          <cell r="X1609" t="str">
            <v>NN</v>
          </cell>
          <cell r="Y1609" t="str">
            <v>Ф.И.О.</v>
          </cell>
          <cell r="Z1609" t="str">
            <v>Центр</v>
          </cell>
          <cell r="AA1609" t="str">
            <v>Daily rate for Sick Leaves</v>
          </cell>
          <cell r="AB1609" t="str">
            <v>Salary</v>
          </cell>
        </row>
        <row r="1610">
          <cell r="A1610">
            <v>10394058</v>
          </cell>
          <cell r="B1610">
            <v>60188</v>
          </cell>
          <cell r="C1610" t="str">
            <v>Айткужин Малик</v>
          </cell>
          <cell r="D1610">
            <v>185000</v>
          </cell>
          <cell r="E1610">
            <v>58492.74</v>
          </cell>
          <cell r="F1610">
            <v>76297.56</v>
          </cell>
          <cell r="G1610">
            <v>59963.2</v>
          </cell>
          <cell r="H1610">
            <v>118639.56</v>
          </cell>
          <cell r="I1610">
            <v>109612.88</v>
          </cell>
          <cell r="J1610">
            <v>99200.9</v>
          </cell>
          <cell r="K1610">
            <v>95645.85</v>
          </cell>
          <cell r="L1610">
            <v>89123.71</v>
          </cell>
          <cell r="M1610">
            <v>89716.21</v>
          </cell>
          <cell r="N1610">
            <v>70875.63</v>
          </cell>
          <cell r="O1610">
            <v>77438.53</v>
          </cell>
          <cell r="P1610">
            <v>73502.09</v>
          </cell>
          <cell r="Q1610">
            <v>1018508.8599999999</v>
          </cell>
          <cell r="R1610">
            <v>12</v>
          </cell>
          <cell r="S1610">
            <v>0</v>
          </cell>
          <cell r="T1610">
            <v>2869.3623506874014</v>
          </cell>
          <cell r="U1610">
            <v>5332.507120418847</v>
          </cell>
          <cell r="V1610">
            <v>1018508.8599999999</v>
          </cell>
          <cell r="W1610" t="str">
            <v>Daily rate for Vacation</v>
          </cell>
          <cell r="X1610" t="str">
            <v>NN</v>
          </cell>
          <cell r="Y1610" t="str">
            <v>Ф.И.О.</v>
          </cell>
          <cell r="Z1610" t="str">
            <v>Центр</v>
          </cell>
          <cell r="AA1610" t="str">
            <v>Daily rate for Sick Leaves</v>
          </cell>
          <cell r="AB1610" t="str">
            <v>Salary</v>
          </cell>
        </row>
        <row r="1611">
          <cell r="A1611">
            <v>10394015</v>
          </cell>
          <cell r="B1611">
            <v>60191</v>
          </cell>
          <cell r="C1611" t="str">
            <v>Елеусинов Исатай</v>
          </cell>
          <cell r="D1611">
            <v>185000</v>
          </cell>
          <cell r="E1611">
            <v>70922.69</v>
          </cell>
          <cell r="F1611">
            <v>60797.67</v>
          </cell>
          <cell r="G1611">
            <v>64665.98</v>
          </cell>
          <cell r="H1611">
            <v>68204.24</v>
          </cell>
          <cell r="I1611">
            <v>75900.9</v>
          </cell>
          <cell r="J1611">
            <v>107152.38</v>
          </cell>
          <cell r="K1611">
            <v>71805.4</v>
          </cell>
          <cell r="L1611">
            <v>71499.52</v>
          </cell>
          <cell r="M1611">
            <v>72241.53</v>
          </cell>
          <cell r="N1611">
            <v>55884.16</v>
          </cell>
          <cell r="O1611">
            <v>59747.04</v>
          </cell>
          <cell r="P1611">
            <v>56414.37</v>
          </cell>
          <cell r="Q1611">
            <v>835235.8800000001</v>
          </cell>
          <cell r="R1611">
            <v>12</v>
          </cell>
          <cell r="S1611">
            <v>0</v>
          </cell>
          <cell r="T1611">
            <v>2353.0422582826236</v>
          </cell>
          <cell r="U1611">
            <v>3977.313714285715</v>
          </cell>
          <cell r="V1611">
            <v>835235.8800000001</v>
          </cell>
          <cell r="W1611" t="str">
            <v>Daily rate for Vacation</v>
          </cell>
          <cell r="X1611" t="str">
            <v>NN</v>
          </cell>
          <cell r="Y1611" t="str">
            <v>Ф.И.О.</v>
          </cell>
          <cell r="Z1611" t="str">
            <v>Центр</v>
          </cell>
          <cell r="AA1611" t="str">
            <v>Daily rate for Sick Leaves</v>
          </cell>
          <cell r="AB1611" t="str">
            <v>Salary</v>
          </cell>
        </row>
        <row r="1612">
          <cell r="A1612">
            <v>10184190</v>
          </cell>
          <cell r="B1612">
            <v>60193</v>
          </cell>
          <cell r="C1612" t="str">
            <v>Кумаргалиев Кайрат</v>
          </cell>
          <cell r="D1612">
            <v>167200</v>
          </cell>
          <cell r="E1612">
            <v>69716.59</v>
          </cell>
          <cell r="F1612">
            <v>77314.68</v>
          </cell>
          <cell r="G1612">
            <v>44191.55</v>
          </cell>
          <cell r="H1612">
            <v>57585.13</v>
          </cell>
          <cell r="I1612">
            <v>82236.79</v>
          </cell>
          <cell r="J1612">
            <v>37443.37</v>
          </cell>
          <cell r="K1612">
            <v>117495.97</v>
          </cell>
          <cell r="L1612">
            <v>20514.69</v>
          </cell>
          <cell r="M1612">
            <v>143118.06</v>
          </cell>
          <cell r="N1612">
            <v>119425.99</v>
          </cell>
          <cell r="O1612">
            <v>82837.3</v>
          </cell>
          <cell r="P1612">
            <v>63906.84</v>
          </cell>
          <cell r="Q1612">
            <v>915786.96</v>
          </cell>
          <cell r="R1612">
            <v>12</v>
          </cell>
          <cell r="S1612">
            <v>66739.53</v>
          </cell>
          <cell r="T1612">
            <v>2391.952417173766</v>
          </cell>
          <cell r="U1612">
            <v>4445.274502617801</v>
          </cell>
          <cell r="V1612">
            <v>849047.4299999999</v>
          </cell>
          <cell r="W1612" t="str">
            <v>Daily rate for Vacation</v>
          </cell>
          <cell r="X1612" t="str">
            <v>NN</v>
          </cell>
          <cell r="Y1612" t="str">
            <v>Ф.И.О.</v>
          </cell>
          <cell r="Z1612" t="str">
            <v>Центр</v>
          </cell>
          <cell r="AA1612" t="str">
            <v>Daily rate for Sick Leaves</v>
          </cell>
          <cell r="AB1612" t="str">
            <v>Salary</v>
          </cell>
        </row>
        <row r="1613">
          <cell r="A1613">
            <v>10036373</v>
          </cell>
          <cell r="B1613">
            <v>60194</v>
          </cell>
          <cell r="C1613" t="str">
            <v>Кабдешев Акылжан</v>
          </cell>
          <cell r="D1613">
            <v>167000</v>
          </cell>
          <cell r="E1613">
            <v>74295.49</v>
          </cell>
          <cell r="F1613">
            <v>48166.44</v>
          </cell>
          <cell r="G1613">
            <v>51422.89</v>
          </cell>
          <cell r="H1613">
            <v>73328.93</v>
          </cell>
          <cell r="I1613">
            <v>71016.47</v>
          </cell>
          <cell r="J1613">
            <v>96433.11</v>
          </cell>
          <cell r="K1613">
            <v>94000.75</v>
          </cell>
          <cell r="L1613">
            <v>98844.5</v>
          </cell>
          <cell r="M1613">
            <v>141849.23</v>
          </cell>
          <cell r="N1613">
            <v>76305.46</v>
          </cell>
          <cell r="O1613">
            <v>80489.94</v>
          </cell>
          <cell r="P1613">
            <v>83936.16</v>
          </cell>
          <cell r="Q1613">
            <v>990089.37</v>
          </cell>
          <cell r="R1613">
            <v>12</v>
          </cell>
          <cell r="S1613">
            <v>0</v>
          </cell>
          <cell r="T1613">
            <v>2789.2984279918865</v>
          </cell>
          <cell r="U1613">
            <v>4008.458987854251</v>
          </cell>
          <cell r="V1613">
            <v>990089.37</v>
          </cell>
          <cell r="W1613" t="str">
            <v>Daily rate for Vacation</v>
          </cell>
          <cell r="X1613" t="str">
            <v>NN</v>
          </cell>
          <cell r="Y1613" t="str">
            <v>Ф.И.О.</v>
          </cell>
          <cell r="Z1613" t="str">
            <v>Центр</v>
          </cell>
          <cell r="AA1613" t="str">
            <v>Daily rate for Sick Leaves</v>
          </cell>
          <cell r="AB1613" t="str">
            <v>Salary</v>
          </cell>
        </row>
        <row r="1614">
          <cell r="A1614">
            <v>10394269</v>
          </cell>
          <cell r="B1614">
            <v>60197</v>
          </cell>
          <cell r="C1614" t="str">
            <v>Жубангалиев Аскар</v>
          </cell>
          <cell r="D1614">
            <v>167000</v>
          </cell>
          <cell r="E1614">
            <v>31822.08</v>
          </cell>
          <cell r="F1614">
            <v>118486.36</v>
          </cell>
          <cell r="G1614">
            <v>13262.02</v>
          </cell>
          <cell r="H1614">
            <v>111420.11</v>
          </cell>
          <cell r="I1614">
            <v>37544.41</v>
          </cell>
          <cell r="J1614">
            <v>84937.46</v>
          </cell>
          <cell r="K1614">
            <v>66175.78</v>
          </cell>
          <cell r="L1614">
            <v>77431.78</v>
          </cell>
          <cell r="M1614">
            <v>121851.62</v>
          </cell>
          <cell r="N1614">
            <v>41699.44</v>
          </cell>
          <cell r="O1614">
            <v>97062.13</v>
          </cell>
          <cell r="P1614">
            <v>34922.32</v>
          </cell>
          <cell r="Q1614">
            <v>836615.51</v>
          </cell>
          <cell r="R1614">
            <v>12</v>
          </cell>
          <cell r="S1614">
            <v>0</v>
          </cell>
          <cell r="T1614">
            <v>2356.9289779130045</v>
          </cell>
          <cell r="U1614">
            <v>4571.669453551913</v>
          </cell>
          <cell r="V1614">
            <v>836615.51</v>
          </cell>
          <cell r="W1614" t="str">
            <v>Daily rate for Vacation</v>
          </cell>
          <cell r="X1614" t="str">
            <v>NN</v>
          </cell>
          <cell r="Y1614" t="str">
            <v>Ф.И.О.</v>
          </cell>
          <cell r="Z1614" t="str">
            <v>Центр</v>
          </cell>
          <cell r="AA1614" t="str">
            <v>Daily rate for Sick Leaves</v>
          </cell>
          <cell r="AB1614" t="str">
            <v>Salary</v>
          </cell>
        </row>
        <row r="1615">
          <cell r="A1615">
            <v>10342531</v>
          </cell>
          <cell r="B1615">
            <v>60199</v>
          </cell>
          <cell r="C1615" t="str">
            <v>Кожантаев Галым</v>
          </cell>
          <cell r="D1615">
            <v>167000</v>
          </cell>
          <cell r="E1615">
            <v>106215.72</v>
          </cell>
          <cell r="F1615">
            <v>13888.4</v>
          </cell>
          <cell r="G1615">
            <v>121340.99</v>
          </cell>
          <cell r="H1615">
            <v>25275.02</v>
          </cell>
          <cell r="I1615">
            <v>100516.82</v>
          </cell>
          <cell r="J1615">
            <v>55976.07</v>
          </cell>
          <cell r="K1615">
            <v>86795.18</v>
          </cell>
          <cell r="L1615">
            <v>82603.5</v>
          </cell>
          <cell r="M1615">
            <v>117311.08</v>
          </cell>
          <cell r="N1615">
            <v>86850.48</v>
          </cell>
          <cell r="O1615">
            <v>45496.81</v>
          </cell>
          <cell r="P1615">
            <v>103427.88</v>
          </cell>
          <cell r="Q1615">
            <v>945697.9499999998</v>
          </cell>
          <cell r="R1615">
            <v>12</v>
          </cell>
          <cell r="S1615">
            <v>41870.5</v>
          </cell>
          <cell r="T1615">
            <v>2546.279721658778</v>
          </cell>
          <cell r="U1615">
            <v>4408.914390243902</v>
          </cell>
          <cell r="V1615">
            <v>903827.4499999998</v>
          </cell>
          <cell r="W1615" t="str">
            <v>Daily rate for Vacation</v>
          </cell>
          <cell r="X1615" t="str">
            <v>NN</v>
          </cell>
          <cell r="Y1615" t="str">
            <v>Ф.И.О.</v>
          </cell>
          <cell r="Z1615" t="str">
            <v>Центр</v>
          </cell>
          <cell r="AA1615" t="str">
            <v>Daily rate for Sick Leaves</v>
          </cell>
          <cell r="AB1615" t="str">
            <v>Salary</v>
          </cell>
        </row>
        <row r="1616">
          <cell r="A1616">
            <v>10169221</v>
          </cell>
          <cell r="B1616">
            <v>60200</v>
          </cell>
          <cell r="C1616" t="str">
            <v>Ахметкариев Талгат</v>
          </cell>
          <cell r="D1616">
            <v>167800</v>
          </cell>
          <cell r="E1616">
            <v>118635.57</v>
          </cell>
          <cell r="F1616">
            <v>106555.95</v>
          </cell>
          <cell r="G1616">
            <v>97286.77</v>
          </cell>
          <cell r="H1616">
            <v>94070.9</v>
          </cell>
          <cell r="I1616">
            <v>94193.02</v>
          </cell>
          <cell r="J1616">
            <v>93980.89</v>
          </cell>
          <cell r="K1616">
            <v>107006.23</v>
          </cell>
          <cell r="L1616">
            <v>114762.86</v>
          </cell>
          <cell r="M1616">
            <v>142164.29</v>
          </cell>
          <cell r="N1616">
            <v>145075.52</v>
          </cell>
          <cell r="O1616">
            <v>118667.9</v>
          </cell>
          <cell r="P1616">
            <v>105597.55</v>
          </cell>
          <cell r="Q1616">
            <v>1337997.45</v>
          </cell>
          <cell r="R1616">
            <v>12</v>
          </cell>
          <cell r="S1616">
            <v>47042.48</v>
          </cell>
          <cell r="T1616">
            <v>3636.902665089024</v>
          </cell>
          <cell r="U1616">
            <v>6586.504948979592</v>
          </cell>
          <cell r="V1616">
            <v>1290954.97</v>
          </cell>
          <cell r="W1616" t="str">
            <v>Daily rate for Vacation</v>
          </cell>
          <cell r="X1616" t="str">
            <v>NN</v>
          </cell>
          <cell r="Y1616" t="str">
            <v>Ф.И.О.</v>
          </cell>
          <cell r="Z1616" t="str">
            <v>Центр</v>
          </cell>
          <cell r="AA1616" t="str">
            <v>Daily rate for Sick Leaves</v>
          </cell>
          <cell r="AB1616" t="str">
            <v>Salary</v>
          </cell>
        </row>
        <row r="1617">
          <cell r="A1617">
            <v>10165298</v>
          </cell>
          <cell r="B1617">
            <v>60202</v>
          </cell>
          <cell r="C1617" t="str">
            <v>Карамурзиев Алибек</v>
          </cell>
          <cell r="D1617">
            <v>167800</v>
          </cell>
          <cell r="E1617">
            <v>59555.39</v>
          </cell>
          <cell r="F1617">
            <v>56731.94</v>
          </cell>
          <cell r="G1617">
            <v>58271.39</v>
          </cell>
          <cell r="H1617">
            <v>72390.9</v>
          </cell>
          <cell r="I1617">
            <v>64905.05</v>
          </cell>
          <cell r="J1617">
            <v>79639.9</v>
          </cell>
          <cell r="K1617">
            <v>77595.76</v>
          </cell>
          <cell r="L1617">
            <v>79822.49</v>
          </cell>
          <cell r="M1617">
            <v>78289.48</v>
          </cell>
          <cell r="N1617">
            <v>64787.69</v>
          </cell>
          <cell r="O1617">
            <v>68691.75</v>
          </cell>
          <cell r="P1617">
            <v>68376.92</v>
          </cell>
          <cell r="Q1617">
            <v>829058.66</v>
          </cell>
          <cell r="R1617">
            <v>12</v>
          </cell>
          <cell r="S1617">
            <v>8240.68</v>
          </cell>
          <cell r="T1617">
            <v>2312.423878746901</v>
          </cell>
          <cell r="U1617">
            <v>4320.094631578947</v>
          </cell>
          <cell r="V1617">
            <v>820817.98</v>
          </cell>
          <cell r="W1617" t="str">
            <v>Daily rate for Vacation</v>
          </cell>
          <cell r="X1617" t="str">
            <v>NN</v>
          </cell>
          <cell r="Y1617" t="str">
            <v>Ф.И.О.</v>
          </cell>
          <cell r="Z1617" t="str">
            <v>Центр</v>
          </cell>
          <cell r="AA1617" t="str">
            <v>Daily rate for Sick Leaves</v>
          </cell>
          <cell r="AB1617" t="str">
            <v>Salary</v>
          </cell>
        </row>
        <row r="1618">
          <cell r="A1618">
            <v>10384132</v>
          </cell>
          <cell r="B1618">
            <v>60204</v>
          </cell>
          <cell r="C1618" t="str">
            <v>Акковеков Жамид</v>
          </cell>
          <cell r="D1618">
            <v>167400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437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437</v>
          </cell>
          <cell r="R1618">
            <v>1</v>
          </cell>
          <cell r="S1618">
            <v>0</v>
          </cell>
          <cell r="T1618">
            <v>14.773495605138608</v>
          </cell>
          <cell r="U1618" t="e">
            <v>#DIV/0!</v>
          </cell>
          <cell r="V1618">
            <v>437</v>
          </cell>
          <cell r="W1618" t="str">
            <v>Daily rate for Vacation</v>
          </cell>
          <cell r="X1618" t="str">
            <v>NN</v>
          </cell>
          <cell r="Y1618" t="str">
            <v>Ф.И.О.</v>
          </cell>
          <cell r="Z1618" t="str">
            <v>Центр</v>
          </cell>
          <cell r="AA1618" t="str">
            <v>Daily rate for Sick Leaves</v>
          </cell>
          <cell r="AB1618" t="str">
            <v>Salary</v>
          </cell>
        </row>
        <row r="1619">
          <cell r="A1619">
            <v>10384141</v>
          </cell>
          <cell r="B1619">
            <v>60205</v>
          </cell>
          <cell r="C1619" t="str">
            <v>Есенгалиев Тулеген</v>
          </cell>
          <cell r="D1619">
            <v>156100</v>
          </cell>
          <cell r="E1619">
            <v>95953.53</v>
          </cell>
          <cell r="F1619">
            <v>42365.06</v>
          </cell>
          <cell r="G1619">
            <v>77560.9</v>
          </cell>
          <cell r="H1619">
            <v>77686.37</v>
          </cell>
          <cell r="I1619">
            <v>67954.08</v>
          </cell>
          <cell r="J1619">
            <v>77610.87</v>
          </cell>
          <cell r="K1619">
            <v>91115.1</v>
          </cell>
          <cell r="L1619">
            <v>108407.57</v>
          </cell>
          <cell r="M1619">
            <v>117106.3</v>
          </cell>
          <cell r="N1619">
            <v>76673.58</v>
          </cell>
          <cell r="O1619">
            <v>96607.14</v>
          </cell>
          <cell r="P1619">
            <v>87275.26</v>
          </cell>
          <cell r="Q1619">
            <v>1016315.76</v>
          </cell>
          <cell r="R1619">
            <v>12</v>
          </cell>
          <cell r="S1619">
            <v>8241.32</v>
          </cell>
          <cell r="T1619">
            <v>2839.9663060626553</v>
          </cell>
          <cell r="U1619">
            <v>5449.051027027027</v>
          </cell>
          <cell r="V1619">
            <v>1008074.4400000001</v>
          </cell>
          <cell r="W1619" t="str">
            <v>Daily rate for Vacation</v>
          </cell>
          <cell r="X1619" t="str">
            <v>NN</v>
          </cell>
          <cell r="Y1619" t="str">
            <v>Ф.И.О.</v>
          </cell>
          <cell r="Z1619" t="str">
            <v>Центр</v>
          </cell>
          <cell r="AA1619" t="str">
            <v>Daily rate for Sick Leaves</v>
          </cell>
          <cell r="AB1619" t="str">
            <v>Salary</v>
          </cell>
        </row>
        <row r="1620">
          <cell r="A1620">
            <v>10384159</v>
          </cell>
          <cell r="B1620">
            <v>60206</v>
          </cell>
          <cell r="C1620" t="str">
            <v>Нурмагамбетов Алпамыс</v>
          </cell>
          <cell r="D1620">
            <v>167400</v>
          </cell>
          <cell r="E1620">
            <v>41136.37</v>
          </cell>
          <cell r="F1620">
            <v>58326.61</v>
          </cell>
          <cell r="G1620">
            <v>22439.77</v>
          </cell>
          <cell r="H1620">
            <v>79302.64</v>
          </cell>
          <cell r="I1620">
            <v>6671.67</v>
          </cell>
          <cell r="J1620">
            <v>91820.15</v>
          </cell>
          <cell r="K1620">
            <v>30075.79</v>
          </cell>
          <cell r="L1620">
            <v>75012.46</v>
          </cell>
          <cell r="M1620">
            <v>69824.99</v>
          </cell>
          <cell r="N1620">
            <v>54105.8</v>
          </cell>
          <cell r="O1620">
            <v>64030.57</v>
          </cell>
          <cell r="P1620">
            <v>46243.9</v>
          </cell>
          <cell r="Q1620">
            <v>638990.72</v>
          </cell>
          <cell r="R1620">
            <v>12</v>
          </cell>
          <cell r="S1620">
            <v>48646.08</v>
          </cell>
          <cell r="T1620">
            <v>1663.1300428217264</v>
          </cell>
          <cell r="U1620">
            <v>3156.92320855615</v>
          </cell>
          <cell r="V1620">
            <v>590344.64</v>
          </cell>
          <cell r="W1620" t="str">
            <v>Daily rate for Vacation</v>
          </cell>
          <cell r="X1620" t="str">
            <v>NN</v>
          </cell>
          <cell r="Y1620" t="str">
            <v>Ф.И.О.</v>
          </cell>
          <cell r="Z1620" t="str">
            <v>Центр</v>
          </cell>
          <cell r="AA1620" t="str">
            <v>Daily rate for Sick Leaves</v>
          </cell>
          <cell r="AB1620" t="str">
            <v>Salary</v>
          </cell>
        </row>
        <row r="1621">
          <cell r="A1621">
            <v>10016328</v>
          </cell>
          <cell r="B1621">
            <v>60207</v>
          </cell>
          <cell r="C1621" t="str">
            <v>Демишев Ермурат</v>
          </cell>
          <cell r="D1621">
            <v>167000</v>
          </cell>
          <cell r="E1621">
            <v>201114.91</v>
          </cell>
          <cell r="F1621">
            <v>98428.34</v>
          </cell>
          <cell r="G1621">
            <v>144153.92</v>
          </cell>
          <cell r="H1621">
            <v>162334.55</v>
          </cell>
          <cell r="I1621">
            <v>89926.79</v>
          </cell>
          <cell r="J1621">
            <v>203191.15</v>
          </cell>
          <cell r="K1621">
            <v>61298.84</v>
          </cell>
          <cell r="L1621">
            <v>263037.71</v>
          </cell>
          <cell r="M1621">
            <v>125415.3</v>
          </cell>
          <cell r="N1621">
            <v>213973.58</v>
          </cell>
          <cell r="O1621">
            <v>123046.92</v>
          </cell>
          <cell r="P1621">
            <v>191496.45</v>
          </cell>
          <cell r="Q1621">
            <v>1877418.46</v>
          </cell>
          <cell r="R1621">
            <v>12</v>
          </cell>
          <cell r="S1621">
            <v>134015.31</v>
          </cell>
          <cell r="T1621">
            <v>4911.548202614379</v>
          </cell>
          <cell r="U1621">
            <v>8894.914030612244</v>
          </cell>
          <cell r="V1621">
            <v>1743403.15</v>
          </cell>
          <cell r="W1621" t="str">
            <v>Daily rate for Vacation</v>
          </cell>
          <cell r="X1621" t="str">
            <v>NN</v>
          </cell>
          <cell r="Y1621" t="str">
            <v>Ф.И.О.</v>
          </cell>
          <cell r="Z1621" t="str">
            <v>Центр</v>
          </cell>
          <cell r="AA1621" t="str">
            <v>Daily rate for Sick Leaves</v>
          </cell>
          <cell r="AB1621" t="str">
            <v>Salary</v>
          </cell>
        </row>
        <row r="1622">
          <cell r="A1622">
            <v>10016439</v>
          </cell>
          <cell r="B1622">
            <v>60208</v>
          </cell>
          <cell r="C1622" t="str">
            <v>Кумисбеков Боранбай</v>
          </cell>
          <cell r="D1622">
            <v>185000</v>
          </cell>
          <cell r="E1622">
            <v>163974.35</v>
          </cell>
          <cell r="F1622">
            <v>143814.67</v>
          </cell>
          <cell r="G1622">
            <v>165922.65</v>
          </cell>
          <cell r="H1622">
            <v>151739.12</v>
          </cell>
          <cell r="I1622">
            <v>151934.11</v>
          </cell>
          <cell r="J1622">
            <v>142636.48</v>
          </cell>
          <cell r="K1622">
            <v>0</v>
          </cell>
          <cell r="L1622">
            <v>9749.540000000008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929770.92</v>
          </cell>
          <cell r="R1622">
            <v>7</v>
          </cell>
          <cell r="S1622">
            <v>77521.63</v>
          </cell>
          <cell r="T1622">
            <v>4115.953298560804</v>
          </cell>
          <cell r="U1622">
            <v>7346.976637931035</v>
          </cell>
          <cell r="V1622">
            <v>852249.29</v>
          </cell>
          <cell r="W1622" t="str">
            <v>Daily rate for Vacation</v>
          </cell>
          <cell r="X1622" t="str">
            <v>NN</v>
          </cell>
          <cell r="Y1622" t="str">
            <v>Ф.И.О.</v>
          </cell>
          <cell r="Z1622" t="str">
            <v>Центр</v>
          </cell>
          <cell r="AA1622" t="str">
            <v>Daily rate for Sick Leaves</v>
          </cell>
          <cell r="AB1622" t="str">
            <v>Salary</v>
          </cell>
        </row>
        <row r="1623">
          <cell r="A1623">
            <v>10277741</v>
          </cell>
          <cell r="B1623">
            <v>60209</v>
          </cell>
          <cell r="C1623" t="str">
            <v>Саудабаев Тулыбай</v>
          </cell>
          <cell r="D1623">
            <v>185000</v>
          </cell>
          <cell r="E1623">
            <v>67639.4</v>
          </cell>
          <cell r="F1623">
            <v>73164.27</v>
          </cell>
          <cell r="G1623">
            <v>53328.78</v>
          </cell>
          <cell r="H1623">
            <v>82158.28</v>
          </cell>
          <cell r="I1623">
            <v>73615.41</v>
          </cell>
          <cell r="J1623">
            <v>129664.01</v>
          </cell>
          <cell r="K1623">
            <v>81507.48</v>
          </cell>
          <cell r="L1623">
            <v>106154.97</v>
          </cell>
          <cell r="M1623">
            <v>102881.75</v>
          </cell>
          <cell r="N1623">
            <v>81756.22</v>
          </cell>
          <cell r="O1623">
            <v>78025.68</v>
          </cell>
          <cell r="P1623">
            <v>73581.05</v>
          </cell>
          <cell r="Q1623">
            <v>1003477.3</v>
          </cell>
          <cell r="R1623">
            <v>12</v>
          </cell>
          <cell r="S1623">
            <v>0</v>
          </cell>
          <cell r="T1623">
            <v>2827.015156637368</v>
          </cell>
          <cell r="U1623">
            <v>4520.168018018018</v>
          </cell>
          <cell r="V1623">
            <v>1003477.3</v>
          </cell>
          <cell r="W1623" t="str">
            <v>Daily rate for Vacation</v>
          </cell>
          <cell r="X1623" t="str">
            <v>NN</v>
          </cell>
          <cell r="Y1623" t="str">
            <v>Ф.И.О.</v>
          </cell>
          <cell r="Z1623" t="str">
            <v>Центр</v>
          </cell>
          <cell r="AA1623" t="str">
            <v>Daily rate for Sick Leaves</v>
          </cell>
          <cell r="AB1623" t="str">
            <v>Salary</v>
          </cell>
        </row>
        <row r="1624">
          <cell r="A1624">
            <v>10008567</v>
          </cell>
          <cell r="B1624">
            <v>60210</v>
          </cell>
          <cell r="C1624" t="str">
            <v>Реушенов Болатбек</v>
          </cell>
          <cell r="D1624">
            <v>185000</v>
          </cell>
          <cell r="E1624">
            <v>79260.13</v>
          </cell>
          <cell r="F1624">
            <v>63813.83</v>
          </cell>
          <cell r="G1624">
            <v>64534.55</v>
          </cell>
          <cell r="H1624">
            <v>64638.07</v>
          </cell>
          <cell r="I1624">
            <v>64722</v>
          </cell>
          <cell r="J1624">
            <v>101657.72</v>
          </cell>
          <cell r="K1624">
            <v>0</v>
          </cell>
          <cell r="L1624">
            <v>5303.01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443929.31000000006</v>
          </cell>
          <cell r="R1624">
            <v>7</v>
          </cell>
          <cell r="S1624">
            <v>36935.44</v>
          </cell>
          <cell r="T1624">
            <v>1965.5842267941664</v>
          </cell>
          <cell r="U1624">
            <v>4376.278172043011</v>
          </cell>
          <cell r="V1624">
            <v>406993.87000000005</v>
          </cell>
          <cell r="W1624" t="str">
            <v>Daily rate for Vacation</v>
          </cell>
          <cell r="X1624" t="str">
            <v>NN</v>
          </cell>
          <cell r="Y1624" t="str">
            <v>Ф.И.О.</v>
          </cell>
          <cell r="Z1624" t="str">
            <v>Центр</v>
          </cell>
          <cell r="AA1624" t="str">
            <v>Daily rate for Sick Leaves</v>
          </cell>
          <cell r="AB1624" t="str">
            <v>Salary</v>
          </cell>
        </row>
        <row r="1625">
          <cell r="A1625">
            <v>10218425</v>
          </cell>
          <cell r="B1625">
            <v>60212</v>
          </cell>
          <cell r="C1625" t="str">
            <v>Айшиков Аскар</v>
          </cell>
          <cell r="D1625">
            <v>167000</v>
          </cell>
          <cell r="E1625">
            <v>111844.82</v>
          </cell>
          <cell r="F1625">
            <v>10782.35</v>
          </cell>
          <cell r="G1625">
            <v>118224.75</v>
          </cell>
          <cell r="H1625">
            <v>30452.69</v>
          </cell>
          <cell r="I1625">
            <v>93474.98</v>
          </cell>
          <cell r="J1625">
            <v>50508.9</v>
          </cell>
          <cell r="K1625">
            <v>86080.06</v>
          </cell>
          <cell r="L1625">
            <v>79016.93</v>
          </cell>
          <cell r="M1625">
            <v>73053.86</v>
          </cell>
          <cell r="N1625">
            <v>78829.13</v>
          </cell>
          <cell r="O1625">
            <v>69989.67</v>
          </cell>
          <cell r="P1625">
            <v>103705.26</v>
          </cell>
          <cell r="Q1625">
            <v>905963.4</v>
          </cell>
          <cell r="R1625">
            <v>12</v>
          </cell>
          <cell r="S1625">
            <v>23618.11</v>
          </cell>
          <cell r="T1625">
            <v>2485.7597757493804</v>
          </cell>
          <cell r="U1625">
            <v>4456.289343434343</v>
          </cell>
          <cell r="V1625">
            <v>882345.29</v>
          </cell>
          <cell r="W1625" t="str">
            <v>Daily rate for Vacation</v>
          </cell>
          <cell r="X1625" t="str">
            <v>NN</v>
          </cell>
          <cell r="Y1625" t="str">
            <v>Ф.И.О.</v>
          </cell>
          <cell r="Z1625" t="str">
            <v>Центр</v>
          </cell>
          <cell r="AA1625" t="str">
            <v>Daily rate for Sick Leaves</v>
          </cell>
          <cell r="AB1625" t="str">
            <v>Salary</v>
          </cell>
        </row>
        <row r="1626">
          <cell r="A1626">
            <v>10039921</v>
          </cell>
          <cell r="B1626">
            <v>60213</v>
          </cell>
          <cell r="C1626" t="str">
            <v>Жумагалиев Иван</v>
          </cell>
          <cell r="D1626">
            <v>167000</v>
          </cell>
          <cell r="E1626">
            <v>162863.75</v>
          </cell>
          <cell r="F1626">
            <v>30684.31</v>
          </cell>
          <cell r="G1626">
            <v>186313.69</v>
          </cell>
          <cell r="H1626">
            <v>33985.43</v>
          </cell>
          <cell r="I1626">
            <v>161562.82</v>
          </cell>
          <cell r="J1626">
            <v>65703.53</v>
          </cell>
          <cell r="K1626">
            <v>142793.93</v>
          </cell>
          <cell r="L1626">
            <v>97917.03</v>
          </cell>
          <cell r="M1626">
            <v>120524.14</v>
          </cell>
          <cell r="N1626">
            <v>126624.77</v>
          </cell>
          <cell r="O1626">
            <v>157706.64</v>
          </cell>
          <cell r="P1626">
            <v>41699.46</v>
          </cell>
          <cell r="Q1626">
            <v>1328379.5</v>
          </cell>
          <cell r="R1626">
            <v>12</v>
          </cell>
          <cell r="S1626">
            <v>111275.27</v>
          </cell>
          <cell r="T1626">
            <v>3428.848968897904</v>
          </cell>
          <cell r="U1626">
            <v>6994.851896551724</v>
          </cell>
          <cell r="V1626">
            <v>1217104.23</v>
          </cell>
          <cell r="W1626" t="str">
            <v>Daily rate for Vacation</v>
          </cell>
          <cell r="X1626" t="str">
            <v>NN</v>
          </cell>
          <cell r="Y1626" t="str">
            <v>Ф.И.О.</v>
          </cell>
          <cell r="Z1626" t="str">
            <v>Центр</v>
          </cell>
          <cell r="AA1626" t="str">
            <v>Daily rate for Sick Leaves</v>
          </cell>
          <cell r="AB1626" t="str">
            <v>Salary</v>
          </cell>
        </row>
        <row r="1627">
          <cell r="A1627">
            <v>10007195</v>
          </cell>
          <cell r="B1627">
            <v>60214</v>
          </cell>
          <cell r="C1627" t="str">
            <v>Андрианова Анна</v>
          </cell>
          <cell r="D1627">
            <v>167000</v>
          </cell>
          <cell r="E1627">
            <v>58145.12</v>
          </cell>
          <cell r="F1627">
            <v>167575.69</v>
          </cell>
          <cell r="G1627">
            <v>24273.09</v>
          </cell>
          <cell r="H1627">
            <v>182460.67</v>
          </cell>
          <cell r="I1627">
            <v>37917.27</v>
          </cell>
          <cell r="J1627">
            <v>150533.97</v>
          </cell>
          <cell r="K1627">
            <v>85767.22</v>
          </cell>
          <cell r="L1627">
            <v>137037.35</v>
          </cell>
          <cell r="M1627">
            <v>127871</v>
          </cell>
          <cell r="N1627">
            <v>76787.34</v>
          </cell>
          <cell r="O1627">
            <v>145275.8</v>
          </cell>
          <cell r="P1627">
            <v>162305</v>
          </cell>
          <cell r="Q1627">
            <v>1355949.52</v>
          </cell>
          <cell r="R1627">
            <v>12</v>
          </cell>
          <cell r="S1627">
            <v>3727.04</v>
          </cell>
          <cell r="T1627">
            <v>3809.5066486364663</v>
          </cell>
          <cell r="U1627">
            <v>6829.406464646465</v>
          </cell>
          <cell r="V1627">
            <v>1352222.48</v>
          </cell>
          <cell r="W1627" t="str">
            <v>Daily rate for Vacation</v>
          </cell>
          <cell r="X1627" t="str">
            <v>NN</v>
          </cell>
          <cell r="Y1627" t="str">
            <v>Ф.И.О.</v>
          </cell>
          <cell r="Z1627" t="str">
            <v>Центр</v>
          </cell>
          <cell r="AA1627" t="str">
            <v>Daily rate for Sick Leaves</v>
          </cell>
          <cell r="AB1627" t="str">
            <v>Salary</v>
          </cell>
        </row>
        <row r="1628">
          <cell r="A1628">
            <v>10141051</v>
          </cell>
          <cell r="B1628">
            <v>60215</v>
          </cell>
          <cell r="C1628" t="str">
            <v>Мусин Кенжебек</v>
          </cell>
          <cell r="D1628">
            <v>167000</v>
          </cell>
          <cell r="E1628">
            <v>98422.09</v>
          </cell>
          <cell r="F1628">
            <v>9404.83</v>
          </cell>
          <cell r="G1628">
            <v>104160.08</v>
          </cell>
          <cell r="H1628">
            <v>26686.81</v>
          </cell>
          <cell r="I1628">
            <v>82285.11</v>
          </cell>
          <cell r="J1628">
            <v>9197.33</v>
          </cell>
          <cell r="K1628">
            <v>86367.99</v>
          </cell>
          <cell r="L1628">
            <v>69487.27</v>
          </cell>
          <cell r="M1628">
            <v>66062.34</v>
          </cell>
          <cell r="N1628">
            <v>50620.36</v>
          </cell>
          <cell r="O1628">
            <v>24741.5</v>
          </cell>
          <cell r="P1628">
            <v>86896.74</v>
          </cell>
          <cell r="Q1628">
            <v>714332.45</v>
          </cell>
          <cell r="R1628">
            <v>12</v>
          </cell>
          <cell r="S1628">
            <v>53800.87</v>
          </cell>
          <cell r="T1628">
            <v>1860.8620126211406</v>
          </cell>
          <cell r="U1628">
            <v>3979.1059036144575</v>
          </cell>
          <cell r="V1628">
            <v>660531.58</v>
          </cell>
          <cell r="W1628" t="str">
            <v>Daily rate for Vacation</v>
          </cell>
          <cell r="X1628" t="str">
            <v>NN</v>
          </cell>
          <cell r="Y1628" t="str">
            <v>Ф.И.О.</v>
          </cell>
          <cell r="Z1628" t="str">
            <v>Центр</v>
          </cell>
          <cell r="AA1628" t="str">
            <v>Daily rate for Sick Leaves</v>
          </cell>
          <cell r="AB1628" t="str">
            <v>Salary</v>
          </cell>
        </row>
        <row r="1629">
          <cell r="A1629">
            <v>10277791</v>
          </cell>
          <cell r="B1629">
            <v>60217</v>
          </cell>
          <cell r="C1629" t="str">
            <v>Есим Шамурат</v>
          </cell>
          <cell r="D1629">
            <v>167000</v>
          </cell>
          <cell r="E1629">
            <v>41283.53</v>
          </cell>
          <cell r="F1629">
            <v>39522.39</v>
          </cell>
          <cell r="G1629">
            <v>45597.31</v>
          </cell>
          <cell r="H1629">
            <v>41699.58</v>
          </cell>
          <cell r="I1629">
            <v>41753.03</v>
          </cell>
          <cell r="J1629">
            <v>43643.52</v>
          </cell>
          <cell r="K1629">
            <v>56110.64</v>
          </cell>
          <cell r="L1629">
            <v>32831.6</v>
          </cell>
          <cell r="M1629">
            <v>55223.27</v>
          </cell>
          <cell r="N1629">
            <v>39242.89</v>
          </cell>
          <cell r="O1629">
            <v>37452.62</v>
          </cell>
          <cell r="P1629">
            <v>43167.85</v>
          </cell>
          <cell r="Q1629">
            <v>517528.23</v>
          </cell>
          <cell r="R1629">
            <v>12</v>
          </cell>
          <cell r="S1629">
            <v>8237.66</v>
          </cell>
          <cell r="T1629">
            <v>1434.7829896326348</v>
          </cell>
          <cell r="U1629">
            <v>2113.23887966805</v>
          </cell>
          <cell r="V1629">
            <v>509290.57</v>
          </cell>
          <cell r="W1629" t="str">
            <v>Daily rate for Vacation</v>
          </cell>
          <cell r="X1629" t="str">
            <v>NN</v>
          </cell>
          <cell r="Y1629" t="str">
            <v>Ф.И.О.</v>
          </cell>
          <cell r="Z1629" t="str">
            <v>Центр</v>
          </cell>
          <cell r="AA1629" t="str">
            <v>Daily rate for Sick Leaves</v>
          </cell>
          <cell r="AB1629" t="str">
            <v>Salary</v>
          </cell>
        </row>
        <row r="1630">
          <cell r="A1630">
            <v>10295691</v>
          </cell>
          <cell r="B1630">
            <v>60218</v>
          </cell>
          <cell r="C1630" t="str">
            <v>Санаев Куралбек</v>
          </cell>
          <cell r="D1630">
            <v>167000</v>
          </cell>
          <cell r="E1630">
            <v>40263.34</v>
          </cell>
          <cell r="F1630">
            <v>41497.54</v>
          </cell>
          <cell r="G1630">
            <v>42119.67</v>
          </cell>
          <cell r="H1630">
            <v>43685.21</v>
          </cell>
          <cell r="I1630">
            <v>41753.22</v>
          </cell>
          <cell r="J1630">
            <v>43642.63</v>
          </cell>
          <cell r="K1630">
            <v>54098.46</v>
          </cell>
          <cell r="L1630">
            <v>43726.73</v>
          </cell>
          <cell r="M1630">
            <v>57229.3</v>
          </cell>
          <cell r="N1630">
            <v>43257.16</v>
          </cell>
          <cell r="O1630">
            <v>35481.88</v>
          </cell>
          <cell r="P1630">
            <v>43167.62</v>
          </cell>
          <cell r="Q1630">
            <v>529922.76</v>
          </cell>
          <cell r="R1630">
            <v>12</v>
          </cell>
          <cell r="S1630">
            <v>19076.86</v>
          </cell>
          <cell r="T1630">
            <v>1439.1646946134776</v>
          </cell>
          <cell r="U1630">
            <v>2119.692531120332</v>
          </cell>
          <cell r="V1630">
            <v>510845.9</v>
          </cell>
          <cell r="W1630" t="str">
            <v>Daily rate for Vacation</v>
          </cell>
          <cell r="X1630" t="str">
            <v>NN</v>
          </cell>
          <cell r="Y1630" t="str">
            <v>Ф.И.О.</v>
          </cell>
          <cell r="Z1630" t="str">
            <v>Центр</v>
          </cell>
          <cell r="AA1630" t="str">
            <v>Daily rate for Sick Leaves</v>
          </cell>
          <cell r="AB1630" t="str">
            <v>Salary</v>
          </cell>
        </row>
        <row r="1631">
          <cell r="A1631">
            <v>10036439</v>
          </cell>
          <cell r="B1631">
            <v>60219</v>
          </cell>
          <cell r="C1631" t="str">
            <v>Жумагалиев Тулеген</v>
          </cell>
          <cell r="D1631">
            <v>167800</v>
          </cell>
          <cell r="E1631">
            <v>59555.24</v>
          </cell>
          <cell r="F1631">
            <v>56732.19</v>
          </cell>
          <cell r="G1631">
            <v>66788.2</v>
          </cell>
          <cell r="H1631">
            <v>46605.28</v>
          </cell>
          <cell r="I1631">
            <v>71481.96</v>
          </cell>
          <cell r="J1631">
            <v>78419.8</v>
          </cell>
          <cell r="K1631">
            <v>79742.25</v>
          </cell>
          <cell r="L1631">
            <v>84026.44</v>
          </cell>
          <cell r="M1631">
            <v>78900.94</v>
          </cell>
          <cell r="N1631">
            <v>56414.91</v>
          </cell>
          <cell r="O1631">
            <v>69851.38</v>
          </cell>
          <cell r="P1631">
            <v>56414.71</v>
          </cell>
          <cell r="Q1631">
            <v>804933.3</v>
          </cell>
          <cell r="R1631">
            <v>12</v>
          </cell>
          <cell r="S1631">
            <v>47624.25</v>
          </cell>
          <cell r="T1631">
            <v>2133.5053245436106</v>
          </cell>
          <cell r="U1631">
            <v>4207.2725</v>
          </cell>
          <cell r="V1631">
            <v>757309.05</v>
          </cell>
          <cell r="W1631" t="str">
            <v>Daily rate for Vacation</v>
          </cell>
          <cell r="X1631" t="str">
            <v>NN</v>
          </cell>
          <cell r="Y1631" t="str">
            <v>Ф.И.О.</v>
          </cell>
          <cell r="Z1631" t="str">
            <v>Центр</v>
          </cell>
          <cell r="AA1631" t="str">
            <v>Daily rate for Sick Leaves</v>
          </cell>
          <cell r="AB1631" t="str">
            <v>Salary</v>
          </cell>
        </row>
        <row r="1632">
          <cell r="A1632">
            <v>10062011</v>
          </cell>
          <cell r="B1632">
            <v>60220</v>
          </cell>
          <cell r="C1632" t="str">
            <v>Жунусов Сериккали</v>
          </cell>
          <cell r="D1632">
            <v>167000</v>
          </cell>
          <cell r="E1632">
            <v>41282.87</v>
          </cell>
          <cell r="F1632">
            <v>39521.45</v>
          </cell>
          <cell r="G1632">
            <v>9937.58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1429.02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92170.92000000001</v>
          </cell>
          <cell r="R1632">
            <v>4</v>
          </cell>
          <cell r="S1632">
            <v>9937.18</v>
          </cell>
          <cell r="T1632">
            <v>695.0113252197433</v>
          </cell>
          <cell r="U1632">
            <v>2005.7009756097566</v>
          </cell>
          <cell r="V1632">
            <v>82233.74000000002</v>
          </cell>
          <cell r="W1632" t="str">
            <v>Daily rate for Vacation</v>
          </cell>
          <cell r="X1632" t="str">
            <v>NN</v>
          </cell>
          <cell r="Y1632" t="str">
            <v>Ф.И.О.</v>
          </cell>
          <cell r="Z1632" t="str">
            <v>Центр</v>
          </cell>
          <cell r="AA1632" t="str">
            <v>Daily rate for Sick Leaves</v>
          </cell>
          <cell r="AB1632" t="str">
            <v>Salary</v>
          </cell>
        </row>
        <row r="1633">
          <cell r="A1633">
            <v>10162919</v>
          </cell>
          <cell r="B1633">
            <v>60222</v>
          </cell>
          <cell r="C1633" t="str">
            <v>Нургалиев Аманбай</v>
          </cell>
          <cell r="D1633">
            <v>167000</v>
          </cell>
          <cell r="E1633">
            <v>51603.63</v>
          </cell>
          <cell r="F1633">
            <v>49402.19</v>
          </cell>
          <cell r="G1633">
            <v>56996.5</v>
          </cell>
          <cell r="H1633">
            <v>52124.88</v>
          </cell>
          <cell r="I1633">
            <v>51407.45</v>
          </cell>
          <cell r="J1633">
            <v>54554.13</v>
          </cell>
          <cell r="K1633">
            <v>67176.09</v>
          </cell>
          <cell r="L1633">
            <v>59371.06</v>
          </cell>
          <cell r="M1633">
            <v>84423.69</v>
          </cell>
          <cell r="N1633">
            <v>49054.01</v>
          </cell>
          <cell r="O1633">
            <v>51743.74</v>
          </cell>
          <cell r="P1633">
            <v>53958.83</v>
          </cell>
          <cell r="Q1633">
            <v>681816.2</v>
          </cell>
          <cell r="R1633">
            <v>12</v>
          </cell>
          <cell r="S1633">
            <v>46388.75</v>
          </cell>
          <cell r="T1633">
            <v>1790.1381845841786</v>
          </cell>
          <cell r="U1633">
            <v>2669.8632352941177</v>
          </cell>
          <cell r="V1633">
            <v>635427.45</v>
          </cell>
          <cell r="W1633" t="str">
            <v>Daily rate for Vacation</v>
          </cell>
          <cell r="X1633" t="str">
            <v>NN</v>
          </cell>
          <cell r="Y1633" t="str">
            <v>Ф.И.О.</v>
          </cell>
          <cell r="Z1633" t="str">
            <v>Центр</v>
          </cell>
          <cell r="AA1633" t="str">
            <v>Daily rate for Sick Leaves</v>
          </cell>
          <cell r="AB1633" t="str">
            <v>Salary</v>
          </cell>
        </row>
        <row r="1634">
          <cell r="A1634">
            <v>10169475</v>
          </cell>
          <cell r="B1634">
            <v>60223</v>
          </cell>
          <cell r="C1634" t="str">
            <v>Бердиев Маматкул</v>
          </cell>
          <cell r="D1634">
            <v>167000</v>
          </cell>
          <cell r="E1634">
            <v>76908.79</v>
          </cell>
          <cell r="F1634">
            <v>7485.2</v>
          </cell>
          <cell r="G1634">
            <v>80174.69</v>
          </cell>
          <cell r="H1634">
            <v>20615.84</v>
          </cell>
          <cell r="I1634">
            <v>63299.57</v>
          </cell>
          <cell r="J1634">
            <v>34162.6</v>
          </cell>
          <cell r="K1634">
            <v>62586.65</v>
          </cell>
          <cell r="L1634">
            <v>54745.55</v>
          </cell>
          <cell r="M1634">
            <v>59252.25</v>
          </cell>
          <cell r="N1634">
            <v>56212.35</v>
          </cell>
          <cell r="O1634">
            <v>29738.98</v>
          </cell>
          <cell r="P1634">
            <v>68304.45</v>
          </cell>
          <cell r="Q1634">
            <v>613486.9199999999</v>
          </cell>
          <cell r="R1634">
            <v>12</v>
          </cell>
          <cell r="S1634">
            <v>0</v>
          </cell>
          <cell r="T1634">
            <v>1728.3269100743746</v>
          </cell>
          <cell r="U1634">
            <v>3082.848844221105</v>
          </cell>
          <cell r="V1634">
            <v>613486.9199999999</v>
          </cell>
          <cell r="W1634" t="str">
            <v>Daily rate for Vacation</v>
          </cell>
          <cell r="X1634" t="str">
            <v>NN</v>
          </cell>
          <cell r="Y1634" t="str">
            <v>Ф.И.О.</v>
          </cell>
          <cell r="Z1634" t="str">
            <v>Центр</v>
          </cell>
          <cell r="AA1634" t="str">
            <v>Daily rate for Sick Leaves</v>
          </cell>
          <cell r="AB1634" t="str">
            <v>Salary</v>
          </cell>
        </row>
        <row r="1635">
          <cell r="A1635">
            <v>10172308</v>
          </cell>
          <cell r="B1635">
            <v>60224</v>
          </cell>
          <cell r="C1635" t="str">
            <v>Рамазанов Саламат</v>
          </cell>
          <cell r="D1635">
            <v>167000</v>
          </cell>
          <cell r="E1635">
            <v>75549.39</v>
          </cell>
          <cell r="F1635">
            <v>7485.36</v>
          </cell>
          <cell r="G1635">
            <v>80174.65</v>
          </cell>
          <cell r="H1635">
            <v>20615.61</v>
          </cell>
          <cell r="I1635">
            <v>63300.13</v>
          </cell>
          <cell r="J1635">
            <v>34162.97</v>
          </cell>
          <cell r="K1635">
            <v>62314.93</v>
          </cell>
          <cell r="L1635">
            <v>54745.76</v>
          </cell>
          <cell r="M1635">
            <v>54435.29</v>
          </cell>
          <cell r="N1635">
            <v>57109.54</v>
          </cell>
          <cell r="O1635">
            <v>29738.76</v>
          </cell>
          <cell r="P1635">
            <v>66958.47</v>
          </cell>
          <cell r="Q1635">
            <v>606590.8599999999</v>
          </cell>
          <cell r="R1635">
            <v>12</v>
          </cell>
          <cell r="S1635">
            <v>0</v>
          </cell>
          <cell r="T1635">
            <v>1708.8991999098487</v>
          </cell>
          <cell r="U1635">
            <v>3063.5902020202016</v>
          </cell>
          <cell r="V1635">
            <v>606590.8599999999</v>
          </cell>
          <cell r="W1635" t="str">
            <v>Daily rate for Vacation</v>
          </cell>
          <cell r="X1635" t="str">
            <v>NN</v>
          </cell>
          <cell r="Y1635" t="str">
            <v>Ф.И.О.</v>
          </cell>
          <cell r="Z1635" t="str">
            <v>Центр</v>
          </cell>
          <cell r="AA1635" t="str">
            <v>Daily rate for Sick Leaves</v>
          </cell>
          <cell r="AB1635" t="str">
            <v>Salary</v>
          </cell>
        </row>
        <row r="1636">
          <cell r="A1636">
            <v>10178769</v>
          </cell>
          <cell r="B1636">
            <v>60225</v>
          </cell>
          <cell r="C1636" t="str">
            <v>Доспаев Амирхан</v>
          </cell>
          <cell r="D1636">
            <v>167000</v>
          </cell>
          <cell r="E1636">
            <v>92741.29</v>
          </cell>
          <cell r="F1636">
            <v>9047.48</v>
          </cell>
          <cell r="G1636">
            <v>98197.92</v>
          </cell>
          <cell r="H1636">
            <v>27075.07</v>
          </cell>
          <cell r="I1636">
            <v>83278.05</v>
          </cell>
          <cell r="J1636">
            <v>26418.15</v>
          </cell>
          <cell r="K1636">
            <v>78295.4</v>
          </cell>
          <cell r="L1636">
            <v>70477.29</v>
          </cell>
          <cell r="M1636">
            <v>77877.85</v>
          </cell>
          <cell r="N1636">
            <v>70257.49</v>
          </cell>
          <cell r="O1636">
            <v>92697.95</v>
          </cell>
          <cell r="P1636">
            <v>87943.37</v>
          </cell>
          <cell r="Q1636">
            <v>814307.3099999999</v>
          </cell>
          <cell r="R1636">
            <v>12</v>
          </cell>
          <cell r="S1636">
            <v>56571.99</v>
          </cell>
          <cell r="T1636">
            <v>2134.706220419202</v>
          </cell>
          <cell r="U1636">
            <v>3946.5381249999996</v>
          </cell>
          <cell r="V1636">
            <v>757735.32</v>
          </cell>
          <cell r="W1636" t="str">
            <v>Daily rate for Vacation</v>
          </cell>
          <cell r="X1636" t="str">
            <v>NN</v>
          </cell>
          <cell r="Y1636" t="str">
            <v>Ф.И.О.</v>
          </cell>
          <cell r="Z1636" t="str">
            <v>Центр</v>
          </cell>
          <cell r="AA1636" t="str">
            <v>Daily rate for Sick Leaves</v>
          </cell>
          <cell r="AB1636" t="str">
            <v>Salary</v>
          </cell>
        </row>
        <row r="1637">
          <cell r="A1637">
            <v>10182987</v>
          </cell>
          <cell r="B1637">
            <v>60226</v>
          </cell>
          <cell r="C1637" t="str">
            <v>Махамбетов Ибрагим</v>
          </cell>
          <cell r="D1637">
            <v>167000</v>
          </cell>
          <cell r="E1637">
            <v>19049.83</v>
          </cell>
          <cell r="F1637">
            <v>77794.59</v>
          </cell>
          <cell r="G1637">
            <v>11009.45</v>
          </cell>
          <cell r="H1637">
            <v>72191.13</v>
          </cell>
          <cell r="I1637">
            <v>22505.53</v>
          </cell>
          <cell r="J1637">
            <v>58553.05</v>
          </cell>
          <cell r="K1637">
            <v>49916.82</v>
          </cell>
          <cell r="L1637">
            <v>50924.15</v>
          </cell>
          <cell r="M1637">
            <v>69825.37</v>
          </cell>
          <cell r="N1637">
            <v>69567.49</v>
          </cell>
          <cell r="O1637">
            <v>64030.6</v>
          </cell>
          <cell r="P1637">
            <v>19387.55</v>
          </cell>
          <cell r="Q1637">
            <v>584755.56</v>
          </cell>
          <cell r="R1637">
            <v>12</v>
          </cell>
          <cell r="S1637">
            <v>38390.64</v>
          </cell>
          <cell r="T1637">
            <v>1539.2295469912106</v>
          </cell>
          <cell r="U1637">
            <v>3035.360666666667</v>
          </cell>
          <cell r="V1637">
            <v>546364.92</v>
          </cell>
          <cell r="W1637" t="str">
            <v>Daily rate for Vacation</v>
          </cell>
          <cell r="X1637" t="str">
            <v>NN</v>
          </cell>
          <cell r="Y1637" t="str">
            <v>Ф.И.О.</v>
          </cell>
          <cell r="Z1637" t="str">
            <v>Центр</v>
          </cell>
          <cell r="AA1637" t="str">
            <v>Daily rate for Sick Leaves</v>
          </cell>
          <cell r="AB1637" t="str">
            <v>Salary</v>
          </cell>
        </row>
        <row r="1638">
          <cell r="A1638">
            <v>10232833</v>
          </cell>
          <cell r="B1638">
            <v>60227</v>
          </cell>
          <cell r="C1638" t="str">
            <v>Хакимжанулы Женис</v>
          </cell>
          <cell r="D1638">
            <v>167000</v>
          </cell>
          <cell r="E1638">
            <v>19049.28</v>
          </cell>
          <cell r="F1638">
            <v>77794.3</v>
          </cell>
          <cell r="G1638">
            <v>11009.28</v>
          </cell>
          <cell r="H1638">
            <v>72191.13</v>
          </cell>
          <cell r="I1638">
            <v>40831.92</v>
          </cell>
          <cell r="J1638">
            <v>55382.01</v>
          </cell>
          <cell r="K1638">
            <v>49916.92</v>
          </cell>
          <cell r="L1638">
            <v>50493.59</v>
          </cell>
          <cell r="M1638">
            <v>57730.12</v>
          </cell>
          <cell r="N1638">
            <v>39153.8</v>
          </cell>
          <cell r="O1638">
            <v>64030.06</v>
          </cell>
          <cell r="P1638">
            <v>19386.68</v>
          </cell>
          <cell r="Q1638">
            <v>556969.09</v>
          </cell>
          <cell r="R1638">
            <v>12</v>
          </cell>
          <cell r="S1638">
            <v>35238.16</v>
          </cell>
          <cell r="T1638">
            <v>1469.830206220419</v>
          </cell>
          <cell r="U1638">
            <v>2964.380284090909</v>
          </cell>
          <cell r="V1638">
            <v>521730.92999999993</v>
          </cell>
          <cell r="W1638" t="str">
            <v>Daily rate for Vacation</v>
          </cell>
          <cell r="X1638" t="str">
            <v>NN</v>
          </cell>
          <cell r="Y1638" t="str">
            <v>Ф.И.О.</v>
          </cell>
          <cell r="Z1638" t="str">
            <v>Центр</v>
          </cell>
          <cell r="AA1638" t="str">
            <v>Daily rate for Sick Leaves</v>
          </cell>
          <cell r="AB1638" t="str">
            <v>Salary</v>
          </cell>
        </row>
        <row r="1639">
          <cell r="A1639">
            <v>10238320</v>
          </cell>
          <cell r="B1639">
            <v>60228</v>
          </cell>
          <cell r="C1639" t="str">
            <v>Жетемисов Мейрамбай</v>
          </cell>
          <cell r="D1639">
            <v>167000</v>
          </cell>
          <cell r="E1639">
            <v>19049.11</v>
          </cell>
          <cell r="F1639">
            <v>7485.57</v>
          </cell>
          <cell r="G1639">
            <v>81803.75</v>
          </cell>
          <cell r="H1639">
            <v>72190.64</v>
          </cell>
          <cell r="I1639">
            <v>22505.59</v>
          </cell>
          <cell r="J1639">
            <v>58553.96</v>
          </cell>
          <cell r="K1639">
            <v>36203.32</v>
          </cell>
          <cell r="L1639">
            <v>21436.59</v>
          </cell>
          <cell r="M1639">
            <v>69824.63</v>
          </cell>
          <cell r="N1639">
            <v>26911.16</v>
          </cell>
          <cell r="O1639">
            <v>64030.58</v>
          </cell>
          <cell r="P1639">
            <v>64968.82</v>
          </cell>
          <cell r="Q1639">
            <v>544963.72</v>
          </cell>
          <cell r="R1639">
            <v>12</v>
          </cell>
          <cell r="S1639">
            <v>64874.23</v>
          </cell>
          <cell r="T1639">
            <v>1352.517156862745</v>
          </cell>
          <cell r="U1639">
            <v>3664.805267175572</v>
          </cell>
          <cell r="V1639">
            <v>480089.49</v>
          </cell>
          <cell r="W1639" t="str">
            <v>Daily rate for Vacation</v>
          </cell>
          <cell r="X1639" t="str">
            <v>NN</v>
          </cell>
          <cell r="Y1639" t="str">
            <v>Ф.И.О.</v>
          </cell>
          <cell r="Z1639" t="str">
            <v>Центр</v>
          </cell>
          <cell r="AA1639" t="str">
            <v>Daily rate for Sick Leaves</v>
          </cell>
          <cell r="AB1639" t="str">
            <v>Salary</v>
          </cell>
        </row>
        <row r="1640">
          <cell r="A1640">
            <v>10260391</v>
          </cell>
          <cell r="B1640">
            <v>60230</v>
          </cell>
          <cell r="C1640" t="str">
            <v>Кусагалиев Рафаэль</v>
          </cell>
          <cell r="D1640">
            <v>185000</v>
          </cell>
          <cell r="E1640">
            <v>82542.89</v>
          </cell>
          <cell r="F1640">
            <v>52965.54</v>
          </cell>
          <cell r="G1640">
            <v>53650.79</v>
          </cell>
          <cell r="H1640">
            <v>53737.93</v>
          </cell>
          <cell r="I1640">
            <v>53806.28</v>
          </cell>
          <cell r="J1640">
            <v>28878.39</v>
          </cell>
          <cell r="K1640">
            <v>75756.76</v>
          </cell>
          <cell r="L1640">
            <v>75007.71</v>
          </cell>
          <cell r="M1640">
            <v>91947.94</v>
          </cell>
          <cell r="N1640">
            <v>56414.11</v>
          </cell>
          <cell r="O1640">
            <v>71893.92</v>
          </cell>
          <cell r="P1640">
            <v>64122.62</v>
          </cell>
          <cell r="Q1640">
            <v>760724.88</v>
          </cell>
          <cell r="R1640">
            <v>12</v>
          </cell>
          <cell r="S1640">
            <v>8211.9</v>
          </cell>
          <cell r="T1640">
            <v>2119.993745774172</v>
          </cell>
          <cell r="U1640">
            <v>3878.9328865979382</v>
          </cell>
          <cell r="V1640">
            <v>752512.98</v>
          </cell>
          <cell r="W1640" t="str">
            <v>Daily rate for Vacation</v>
          </cell>
          <cell r="X1640" t="str">
            <v>NN</v>
          </cell>
          <cell r="Y1640" t="str">
            <v>Ф.И.О.</v>
          </cell>
          <cell r="Z1640" t="str">
            <v>Центр</v>
          </cell>
          <cell r="AA1640" t="str">
            <v>Daily rate for Sick Leaves</v>
          </cell>
          <cell r="AB1640" t="str">
            <v>Salary</v>
          </cell>
        </row>
        <row r="1641">
          <cell r="A1641">
            <v>10407509</v>
          </cell>
          <cell r="B1641">
            <v>60233</v>
          </cell>
          <cell r="C1641" t="str">
            <v>Аралбаев Жетписбай</v>
          </cell>
          <cell r="D1641">
            <v>167000</v>
          </cell>
          <cell r="E1641">
            <v>24747.69</v>
          </cell>
          <cell r="F1641">
            <v>101292.53</v>
          </cell>
          <cell r="G1641">
            <v>14012.27</v>
          </cell>
          <cell r="H1641">
            <v>28466.13</v>
          </cell>
          <cell r="I1641">
            <v>29184.48</v>
          </cell>
          <cell r="J1641">
            <v>76196.76</v>
          </cell>
          <cell r="K1641">
            <v>61246.45</v>
          </cell>
          <cell r="L1641">
            <v>64156.04</v>
          </cell>
          <cell r="M1641">
            <v>86171.53</v>
          </cell>
          <cell r="N1641">
            <v>34821.38</v>
          </cell>
          <cell r="O1641">
            <v>91391.4</v>
          </cell>
          <cell r="P1641">
            <v>28359.09</v>
          </cell>
          <cell r="Q1641">
            <v>640045.75</v>
          </cell>
          <cell r="R1641">
            <v>12</v>
          </cell>
          <cell r="S1641">
            <v>8286.56</v>
          </cell>
          <cell r="T1641">
            <v>1779.803893396439</v>
          </cell>
          <cell r="U1641">
            <v>3973.3282389937103</v>
          </cell>
          <cell r="V1641">
            <v>631759.19</v>
          </cell>
          <cell r="W1641" t="str">
            <v>Daily rate for Vacation</v>
          </cell>
          <cell r="X1641" t="str">
            <v>NN</v>
          </cell>
          <cell r="Y1641" t="str">
            <v>Ф.И.О.</v>
          </cell>
          <cell r="Z1641" t="str">
            <v>Центр</v>
          </cell>
          <cell r="AA1641" t="str">
            <v>Daily rate for Sick Leaves</v>
          </cell>
          <cell r="AB1641" t="str">
            <v>Salary</v>
          </cell>
        </row>
        <row r="1642">
          <cell r="A1642">
            <v>10408966</v>
          </cell>
          <cell r="B1642">
            <v>60234</v>
          </cell>
          <cell r="C1642" t="str">
            <v>Ускинбаев Жангабыл</v>
          </cell>
          <cell r="D1642">
            <v>167700</v>
          </cell>
          <cell r="E1642">
            <v>71667.35</v>
          </cell>
          <cell r="F1642">
            <v>64507.28</v>
          </cell>
          <cell r="G1642">
            <v>58987.65</v>
          </cell>
          <cell r="H1642">
            <v>57007.36</v>
          </cell>
          <cell r="I1642">
            <v>57794.93</v>
          </cell>
          <cell r="J1642">
            <v>56952.45</v>
          </cell>
          <cell r="K1642">
            <v>69693.53</v>
          </cell>
          <cell r="L1642">
            <v>71562.51</v>
          </cell>
          <cell r="M1642">
            <v>94479.06</v>
          </cell>
          <cell r="N1642">
            <v>56567.65</v>
          </cell>
          <cell r="O1642">
            <v>77144.33</v>
          </cell>
          <cell r="P1642">
            <v>72661.15</v>
          </cell>
          <cell r="Q1642">
            <v>809025.2500000001</v>
          </cell>
          <cell r="R1642">
            <v>12</v>
          </cell>
          <cell r="S1642">
            <v>10099.61</v>
          </cell>
          <cell r="T1642">
            <v>2250.7483660130724</v>
          </cell>
          <cell r="U1642">
            <v>4118.173402061856</v>
          </cell>
          <cell r="V1642">
            <v>798925.6400000001</v>
          </cell>
          <cell r="W1642" t="str">
            <v>Daily rate for Vacation</v>
          </cell>
          <cell r="X1642" t="str">
            <v>NN</v>
          </cell>
          <cell r="Y1642" t="str">
            <v>Ф.И.О.</v>
          </cell>
          <cell r="Z1642" t="str">
            <v>Центр</v>
          </cell>
          <cell r="AA1642" t="str">
            <v>Daily rate for Sick Leaves</v>
          </cell>
          <cell r="AB1642" t="str">
            <v>Salary</v>
          </cell>
        </row>
        <row r="1643">
          <cell r="A1643">
            <v>10407648</v>
          </cell>
          <cell r="B1643">
            <v>60235</v>
          </cell>
          <cell r="C1643" t="str">
            <v>Кулекешов Магдебург</v>
          </cell>
          <cell r="D1643">
            <v>167000</v>
          </cell>
          <cell r="E1643">
            <v>23322.72</v>
          </cell>
          <cell r="F1643">
            <v>95418.82</v>
          </cell>
          <cell r="G1643">
            <v>13261.52</v>
          </cell>
          <cell r="H1643">
            <v>88526.67</v>
          </cell>
          <cell r="I1643">
            <v>27515.29</v>
          </cell>
          <cell r="J1643">
            <v>71786.16</v>
          </cell>
          <cell r="K1643">
            <v>56964.7</v>
          </cell>
          <cell r="L1643">
            <v>61380.9</v>
          </cell>
          <cell r="M1643">
            <v>82084.7</v>
          </cell>
          <cell r="N1643">
            <v>32843.43</v>
          </cell>
          <cell r="O1643">
            <v>78439.83</v>
          </cell>
          <cell r="P1643">
            <v>23636.93</v>
          </cell>
          <cell r="Q1643">
            <v>655181.67</v>
          </cell>
          <cell r="R1643">
            <v>12</v>
          </cell>
          <cell r="S1643">
            <v>3841.7</v>
          </cell>
          <cell r="T1643">
            <v>1834.967235744873</v>
          </cell>
          <cell r="U1643">
            <v>3659.213314606742</v>
          </cell>
          <cell r="V1643">
            <v>651339.9700000001</v>
          </cell>
          <cell r="W1643" t="str">
            <v>Daily rate for Vacation</v>
          </cell>
          <cell r="X1643" t="str">
            <v>NN</v>
          </cell>
          <cell r="Y1643" t="str">
            <v>Ф.И.О.</v>
          </cell>
          <cell r="Z1643" t="str">
            <v>Центр</v>
          </cell>
          <cell r="AA1643" t="str">
            <v>Daily rate for Sick Leaves</v>
          </cell>
          <cell r="AB1643" t="str">
            <v>Salary</v>
          </cell>
        </row>
        <row r="1644">
          <cell r="A1644">
            <v>10412201</v>
          </cell>
          <cell r="B1644">
            <v>60236</v>
          </cell>
          <cell r="C1644" t="str">
            <v>Кобланов Махсут</v>
          </cell>
          <cell r="D1644">
            <v>167000</v>
          </cell>
          <cell r="E1644">
            <v>98473.07</v>
          </cell>
          <cell r="F1644">
            <v>9568.04</v>
          </cell>
          <cell r="G1644">
            <v>104205.75</v>
          </cell>
          <cell r="H1644">
            <v>26829.08</v>
          </cell>
          <cell r="I1644">
            <v>82358.3</v>
          </cell>
          <cell r="J1644">
            <v>44487.14</v>
          </cell>
          <cell r="K1644">
            <v>77324.71</v>
          </cell>
          <cell r="L1644">
            <v>70075.17</v>
          </cell>
          <cell r="M1644">
            <v>66194.25</v>
          </cell>
          <cell r="N1644">
            <v>69505.14</v>
          </cell>
          <cell r="O1644">
            <v>82781.63</v>
          </cell>
          <cell r="P1644">
            <v>98658.86</v>
          </cell>
          <cell r="Q1644">
            <v>830461.14</v>
          </cell>
          <cell r="R1644">
            <v>12</v>
          </cell>
          <cell r="S1644">
            <v>50229.14</v>
          </cell>
          <cell r="T1644">
            <v>2198.08429118774</v>
          </cell>
          <cell r="U1644">
            <v>4001.1897435897436</v>
          </cell>
          <cell r="V1644">
            <v>780232</v>
          </cell>
          <cell r="W1644" t="str">
            <v>Daily rate for Vacation</v>
          </cell>
          <cell r="X1644" t="str">
            <v>NN</v>
          </cell>
          <cell r="Y1644" t="str">
            <v>Ф.И.О.</v>
          </cell>
          <cell r="Z1644" t="str">
            <v>Центр</v>
          </cell>
          <cell r="AA1644" t="str">
            <v>Daily rate for Sick Leaves</v>
          </cell>
          <cell r="AB1644" t="str">
            <v>Salary</v>
          </cell>
        </row>
        <row r="1645">
          <cell r="A1645">
            <v>10423859</v>
          </cell>
          <cell r="B1645">
            <v>60239</v>
          </cell>
          <cell r="C1645" t="str">
            <v>Сембаев Сайлау</v>
          </cell>
          <cell r="D1645">
            <v>167000</v>
          </cell>
          <cell r="E1645">
            <v>78877.61</v>
          </cell>
          <cell r="F1645">
            <v>8179.69</v>
          </cell>
          <cell r="G1645">
            <v>76604.27</v>
          </cell>
          <cell r="H1645">
            <v>25274.97</v>
          </cell>
          <cell r="I1645">
            <v>58937.38</v>
          </cell>
          <cell r="J1645">
            <v>41905.9</v>
          </cell>
          <cell r="K1645">
            <v>37391.98</v>
          </cell>
          <cell r="L1645">
            <v>80077.16</v>
          </cell>
          <cell r="M1645">
            <v>15089.12</v>
          </cell>
          <cell r="N1645">
            <v>65509.52</v>
          </cell>
          <cell r="O1645">
            <v>58965.49</v>
          </cell>
          <cell r="P1645">
            <v>78345.27</v>
          </cell>
          <cell r="Q1645">
            <v>625158.36</v>
          </cell>
          <cell r="R1645">
            <v>12</v>
          </cell>
          <cell r="S1645">
            <v>66730.93</v>
          </cell>
          <cell r="T1645">
            <v>1573.2122774397114</v>
          </cell>
          <cell r="U1645">
            <v>3649.8524836601305</v>
          </cell>
          <cell r="V1645">
            <v>558427.4299999999</v>
          </cell>
          <cell r="W1645" t="str">
            <v>Daily rate for Vacation</v>
          </cell>
          <cell r="X1645" t="str">
            <v>NN</v>
          </cell>
          <cell r="Y1645" t="str">
            <v>Ф.И.О.</v>
          </cell>
          <cell r="Z1645" t="str">
            <v>Центр</v>
          </cell>
          <cell r="AA1645" t="str">
            <v>Daily rate for Sick Leaves</v>
          </cell>
          <cell r="AB1645" t="str">
            <v>Salary</v>
          </cell>
        </row>
        <row r="1646">
          <cell r="A1646">
            <v>10070820</v>
          </cell>
          <cell r="B1646">
            <v>60240</v>
          </cell>
          <cell r="C1646" t="str">
            <v>Жалгасов Куанышбек</v>
          </cell>
          <cell r="D1646">
            <v>167000</v>
          </cell>
          <cell r="E1646">
            <v>44096.63</v>
          </cell>
          <cell r="F1646">
            <v>32935.24</v>
          </cell>
          <cell r="G1646">
            <v>80174.84</v>
          </cell>
          <cell r="H1646">
            <v>20615.39</v>
          </cell>
          <cell r="I1646">
            <v>63299.51</v>
          </cell>
          <cell r="J1646">
            <v>34162.95</v>
          </cell>
          <cell r="K1646">
            <v>62315.51</v>
          </cell>
          <cell r="L1646">
            <v>54551</v>
          </cell>
          <cell r="M1646">
            <v>54435.08</v>
          </cell>
          <cell r="N1646">
            <v>57109.73</v>
          </cell>
          <cell r="O1646">
            <v>69004.71</v>
          </cell>
          <cell r="P1646">
            <v>66958.55</v>
          </cell>
          <cell r="Q1646">
            <v>639659.14</v>
          </cell>
          <cell r="R1646">
            <v>12</v>
          </cell>
          <cell r="S1646">
            <v>43572.32</v>
          </cell>
          <cell r="T1646">
            <v>1679.3070205093534</v>
          </cell>
          <cell r="U1646">
            <v>2980.4341000000004</v>
          </cell>
          <cell r="V1646">
            <v>596086.8200000001</v>
          </cell>
          <cell r="W1646" t="str">
            <v>Daily rate for Vacation</v>
          </cell>
          <cell r="X1646" t="str">
            <v>NN</v>
          </cell>
          <cell r="Y1646" t="str">
            <v>Ф.И.О.</v>
          </cell>
          <cell r="Z1646" t="str">
            <v>Центр</v>
          </cell>
          <cell r="AA1646" t="str">
            <v>Daily rate for Sick Leaves</v>
          </cell>
          <cell r="AB1646" t="str">
            <v>Salary</v>
          </cell>
        </row>
        <row r="1647">
          <cell r="A1647">
            <v>10220592</v>
          </cell>
          <cell r="B1647">
            <v>60242</v>
          </cell>
          <cell r="C1647" t="str">
            <v>Елешев Бекмурат</v>
          </cell>
          <cell r="D1647">
            <v>185000</v>
          </cell>
          <cell r="E1647">
            <v>50069.1</v>
          </cell>
          <cell r="F1647">
            <v>43913.09</v>
          </cell>
          <cell r="G1647">
            <v>50664.14</v>
          </cell>
          <cell r="H1647">
            <v>46332.53</v>
          </cell>
          <cell r="I1647">
            <v>46392.95</v>
          </cell>
          <cell r="J1647">
            <v>54591.52</v>
          </cell>
          <cell r="K1647">
            <v>68182.06</v>
          </cell>
          <cell r="L1647">
            <v>38825.51</v>
          </cell>
          <cell r="M1647">
            <v>80897.04</v>
          </cell>
          <cell r="N1647">
            <v>52324.09</v>
          </cell>
          <cell r="O1647">
            <v>49937.26</v>
          </cell>
          <cell r="P1647">
            <v>57556.54</v>
          </cell>
          <cell r="Q1647">
            <v>639685.8300000001</v>
          </cell>
          <cell r="R1647">
            <v>12</v>
          </cell>
          <cell r="S1647">
            <v>8658.57</v>
          </cell>
          <cell r="T1647">
            <v>1777.7418864097367</v>
          </cell>
          <cell r="U1647">
            <v>2575.6214693877555</v>
          </cell>
          <cell r="V1647">
            <v>631027.2600000001</v>
          </cell>
          <cell r="W1647" t="str">
            <v>Daily rate for Vacation</v>
          </cell>
          <cell r="X1647" t="str">
            <v>NN</v>
          </cell>
          <cell r="Y1647" t="str">
            <v>Ф.И.О.</v>
          </cell>
          <cell r="Z1647" t="str">
            <v>Центр</v>
          </cell>
          <cell r="AA1647" t="str">
            <v>Daily rate for Sick Leaves</v>
          </cell>
          <cell r="AB1647" t="str">
            <v>Salary</v>
          </cell>
        </row>
        <row r="1648">
          <cell r="A1648">
            <v>10430936</v>
          </cell>
          <cell r="B1648">
            <v>60244</v>
          </cell>
          <cell r="C1648" t="str">
            <v>Есеналиев Бауржан</v>
          </cell>
          <cell r="D1648">
            <v>167800</v>
          </cell>
          <cell r="E1648">
            <v>71667.48</v>
          </cell>
          <cell r="F1648">
            <v>64507.61</v>
          </cell>
          <cell r="G1648">
            <v>58988.18</v>
          </cell>
          <cell r="H1648">
            <v>57008.09</v>
          </cell>
          <cell r="I1648">
            <v>57081.17</v>
          </cell>
          <cell r="J1648">
            <v>59391.99</v>
          </cell>
          <cell r="K1648">
            <v>75826.21</v>
          </cell>
          <cell r="L1648">
            <v>79366.87</v>
          </cell>
          <cell r="M1648">
            <v>95618.63</v>
          </cell>
          <cell r="N1648">
            <v>62694.92</v>
          </cell>
          <cell r="O1648">
            <v>100192.98</v>
          </cell>
          <cell r="P1648">
            <v>64121.85</v>
          </cell>
          <cell r="Q1648">
            <v>846465.98</v>
          </cell>
          <cell r="R1648">
            <v>12</v>
          </cell>
          <cell r="S1648">
            <v>25468.83</v>
          </cell>
          <cell r="T1648">
            <v>2312.9286398467434</v>
          </cell>
          <cell r="U1648">
            <v>4188.760969387755</v>
          </cell>
          <cell r="V1648">
            <v>820997.15</v>
          </cell>
          <cell r="W1648" t="str">
            <v>Daily rate for Vacation</v>
          </cell>
          <cell r="X1648" t="str">
            <v>NN</v>
          </cell>
          <cell r="Y1648" t="str">
            <v>Ф.И.О.</v>
          </cell>
          <cell r="Z1648" t="str">
            <v>Центр</v>
          </cell>
          <cell r="AA1648" t="str">
            <v>Daily rate for Sick Leaves</v>
          </cell>
          <cell r="AB1648" t="str">
            <v>Salary</v>
          </cell>
        </row>
        <row r="1649">
          <cell r="A1649">
            <v>10308383</v>
          </cell>
          <cell r="B1649">
            <v>60245</v>
          </cell>
          <cell r="C1649" t="str">
            <v>Джулмуханов Мурат</v>
          </cell>
          <cell r="D1649">
            <v>167800</v>
          </cell>
          <cell r="E1649">
            <v>67523.12</v>
          </cell>
          <cell r="F1649">
            <v>60797.43</v>
          </cell>
          <cell r="G1649">
            <v>55608.34</v>
          </cell>
          <cell r="H1649">
            <v>53737.88</v>
          </cell>
          <cell r="I1649">
            <v>53806.63</v>
          </cell>
          <cell r="J1649">
            <v>53685.31</v>
          </cell>
          <cell r="K1649">
            <v>66400.83</v>
          </cell>
          <cell r="L1649">
            <v>55955.12</v>
          </cell>
          <cell r="M1649">
            <v>87517.63</v>
          </cell>
          <cell r="N1649">
            <v>53203.98</v>
          </cell>
          <cell r="O1649">
            <v>97221.14</v>
          </cell>
          <cell r="P1649">
            <v>90216.24</v>
          </cell>
          <cell r="Q1649">
            <v>795673.65</v>
          </cell>
          <cell r="R1649">
            <v>12</v>
          </cell>
          <cell r="S1649">
            <v>61524.22</v>
          </cell>
          <cell r="T1649">
            <v>2068.25960671625</v>
          </cell>
          <cell r="U1649">
            <v>3863.944368421053</v>
          </cell>
          <cell r="V1649">
            <v>734149.43</v>
          </cell>
          <cell r="W1649" t="str">
            <v>Daily rate for Vacation</v>
          </cell>
          <cell r="X1649" t="str">
            <v>NN</v>
          </cell>
          <cell r="Y1649" t="str">
            <v>Ф.И.О.</v>
          </cell>
          <cell r="Z1649" t="str">
            <v>Центр</v>
          </cell>
          <cell r="AA1649" t="str">
            <v>Daily rate for Sick Leaves</v>
          </cell>
          <cell r="AB1649" t="str">
            <v>Salary</v>
          </cell>
        </row>
        <row r="1650">
          <cell r="A1650">
            <v>10015938</v>
          </cell>
          <cell r="B1650">
            <v>60246</v>
          </cell>
          <cell r="C1650" t="str">
            <v>Шманов Аманкос</v>
          </cell>
          <cell r="D1650">
            <v>167800</v>
          </cell>
          <cell r="E1650">
            <v>67522.86</v>
          </cell>
          <cell r="F1650">
            <v>60797.76</v>
          </cell>
          <cell r="G1650">
            <v>55608.28</v>
          </cell>
          <cell r="H1650">
            <v>53737.42</v>
          </cell>
          <cell r="I1650">
            <v>35223.67</v>
          </cell>
          <cell r="J1650">
            <v>53685.88</v>
          </cell>
          <cell r="K1650">
            <v>66401.01</v>
          </cell>
          <cell r="L1650">
            <v>67227.39</v>
          </cell>
          <cell r="M1650">
            <v>100408.86</v>
          </cell>
          <cell r="N1650">
            <v>28327.67</v>
          </cell>
          <cell r="O1650">
            <v>88843.25</v>
          </cell>
          <cell r="P1650">
            <v>60462.88</v>
          </cell>
          <cell r="Q1650">
            <v>738246.93</v>
          </cell>
          <cell r="R1650">
            <v>12</v>
          </cell>
          <cell r="S1650">
            <v>53967.32</v>
          </cell>
          <cell r="T1650">
            <v>1927.7654101870637</v>
          </cell>
          <cell r="U1650">
            <v>3844.267471910113</v>
          </cell>
          <cell r="V1650">
            <v>684279.6100000001</v>
          </cell>
          <cell r="W1650" t="str">
            <v>Daily rate for Vacation</v>
          </cell>
          <cell r="X1650" t="str">
            <v>NN</v>
          </cell>
          <cell r="Y1650" t="str">
            <v>Ф.И.О.</v>
          </cell>
          <cell r="Z1650" t="str">
            <v>Центр</v>
          </cell>
          <cell r="AA1650" t="str">
            <v>Daily rate for Sick Leaves</v>
          </cell>
          <cell r="AB1650" t="str">
            <v>Salary</v>
          </cell>
        </row>
        <row r="1651">
          <cell r="A1651">
            <v>10430944</v>
          </cell>
          <cell r="B1651">
            <v>60247</v>
          </cell>
          <cell r="C1651" t="str">
            <v>Елеуов Наурызбек</v>
          </cell>
          <cell r="D1651">
            <v>167800</v>
          </cell>
          <cell r="E1651">
            <v>71667.85</v>
          </cell>
          <cell r="F1651">
            <v>64507.98</v>
          </cell>
          <cell r="G1651">
            <v>58987.55</v>
          </cell>
          <cell r="H1651">
            <v>57007.45</v>
          </cell>
          <cell r="I1651">
            <v>57081.2</v>
          </cell>
          <cell r="J1651">
            <v>60611.94</v>
          </cell>
          <cell r="K1651">
            <v>74599.63</v>
          </cell>
          <cell r="L1651">
            <v>77490.24</v>
          </cell>
          <cell r="M1651">
            <v>102958.44</v>
          </cell>
          <cell r="N1651">
            <v>56414.29</v>
          </cell>
          <cell r="O1651">
            <v>105353.86</v>
          </cell>
          <cell r="P1651">
            <v>64121.98</v>
          </cell>
          <cell r="Q1651">
            <v>850802.41</v>
          </cell>
          <cell r="R1651">
            <v>12</v>
          </cell>
          <cell r="S1651">
            <v>30113.97</v>
          </cell>
          <cell r="T1651">
            <v>2312.058936218166</v>
          </cell>
          <cell r="U1651">
            <v>4187.185918367347</v>
          </cell>
          <cell r="V1651">
            <v>820688.4400000001</v>
          </cell>
          <cell r="W1651" t="str">
            <v>Daily rate for Vacation</v>
          </cell>
          <cell r="X1651" t="str">
            <v>NN</v>
          </cell>
          <cell r="Y1651" t="str">
            <v>Ф.И.О.</v>
          </cell>
          <cell r="Z1651" t="str">
            <v>Центр</v>
          </cell>
          <cell r="AA1651" t="str">
            <v>Daily rate for Sick Leaves</v>
          </cell>
          <cell r="AB1651" t="str">
            <v>Salary</v>
          </cell>
        </row>
        <row r="1652">
          <cell r="A1652">
            <v>10165431</v>
          </cell>
          <cell r="B1652">
            <v>60248</v>
          </cell>
          <cell r="C1652" t="str">
            <v>Азбергенов Ерлан</v>
          </cell>
          <cell r="D1652">
            <v>167800</v>
          </cell>
          <cell r="E1652">
            <v>60106.56</v>
          </cell>
          <cell r="F1652">
            <v>54613.76</v>
          </cell>
          <cell r="G1652">
            <v>49976.18</v>
          </cell>
          <cell r="H1652">
            <v>48286.47</v>
          </cell>
          <cell r="I1652">
            <v>48348.94</v>
          </cell>
          <cell r="J1652">
            <v>48240.64</v>
          </cell>
          <cell r="K1652">
            <v>60913.8</v>
          </cell>
          <cell r="L1652">
            <v>53845.31</v>
          </cell>
          <cell r="M1652">
            <v>48723.82</v>
          </cell>
          <cell r="N1652">
            <v>47852.03</v>
          </cell>
          <cell r="O1652">
            <v>85858.07</v>
          </cell>
          <cell r="P1652">
            <v>54363.05</v>
          </cell>
          <cell r="Q1652">
            <v>661128.6300000001</v>
          </cell>
          <cell r="R1652">
            <v>12</v>
          </cell>
          <cell r="S1652">
            <v>37778.47</v>
          </cell>
          <cell r="T1652">
            <v>1756.1138156411996</v>
          </cell>
          <cell r="U1652">
            <v>3443.923535911603</v>
          </cell>
          <cell r="V1652">
            <v>623350.1600000001</v>
          </cell>
          <cell r="W1652" t="str">
            <v>Daily rate for Vacation</v>
          </cell>
          <cell r="X1652" t="str">
            <v>NN</v>
          </cell>
          <cell r="Y1652" t="str">
            <v>Ф.И.О.</v>
          </cell>
          <cell r="Z1652" t="str">
            <v>Центр</v>
          </cell>
          <cell r="AA1652" t="str">
            <v>Daily rate for Sick Leaves</v>
          </cell>
          <cell r="AB1652" t="str">
            <v>Salary</v>
          </cell>
        </row>
        <row r="1653">
          <cell r="A1653">
            <v>10431103</v>
          </cell>
          <cell r="B1653">
            <v>60249</v>
          </cell>
          <cell r="C1653" t="str">
            <v>Мергенов Самат</v>
          </cell>
          <cell r="D1653">
            <v>167000</v>
          </cell>
          <cell r="E1653">
            <v>55044.12</v>
          </cell>
          <cell r="F1653">
            <v>52695.63</v>
          </cell>
          <cell r="G1653">
            <v>60796.06</v>
          </cell>
          <cell r="H1653">
            <v>55599.11</v>
          </cell>
          <cell r="I1653">
            <v>55670.74</v>
          </cell>
          <cell r="J1653">
            <v>52900.25</v>
          </cell>
          <cell r="K1653">
            <v>68182.04</v>
          </cell>
          <cell r="L1653">
            <v>63602.7</v>
          </cell>
          <cell r="M1653">
            <v>71276.68</v>
          </cell>
          <cell r="N1653">
            <v>52324.5</v>
          </cell>
          <cell r="O1653">
            <v>100128.64</v>
          </cell>
          <cell r="P1653">
            <v>58467.22</v>
          </cell>
          <cell r="Q1653">
            <v>746687.69</v>
          </cell>
          <cell r="R1653">
            <v>12</v>
          </cell>
          <cell r="S1653">
            <v>0</v>
          </cell>
          <cell r="T1653">
            <v>2103.5826290286227</v>
          </cell>
          <cell r="U1653">
            <v>2882.964054054054</v>
          </cell>
          <cell r="V1653">
            <v>746687.69</v>
          </cell>
          <cell r="W1653" t="str">
            <v>Daily rate for Vacation</v>
          </cell>
          <cell r="X1653" t="str">
            <v>NN</v>
          </cell>
          <cell r="Y1653" t="str">
            <v>Ф.И.О.</v>
          </cell>
          <cell r="Z1653" t="str">
            <v>Центр</v>
          </cell>
          <cell r="AA1653" t="str">
            <v>Daily rate for Sick Leaves</v>
          </cell>
          <cell r="AB1653" t="str">
            <v>Salary</v>
          </cell>
        </row>
        <row r="1654">
          <cell r="A1654">
            <v>10431808</v>
          </cell>
          <cell r="B1654">
            <v>60250</v>
          </cell>
          <cell r="C1654" t="str">
            <v>Алдыбаев Кайржан</v>
          </cell>
          <cell r="D1654">
            <v>167800</v>
          </cell>
          <cell r="E1654">
            <v>45870.44</v>
          </cell>
          <cell r="F1654">
            <v>43913.67</v>
          </cell>
          <cell r="G1654">
            <v>46603.55</v>
          </cell>
          <cell r="H1654">
            <v>33476.74</v>
          </cell>
          <cell r="I1654">
            <v>46392.16</v>
          </cell>
          <cell r="J1654">
            <v>48492.59</v>
          </cell>
          <cell r="K1654">
            <v>59507.42</v>
          </cell>
          <cell r="L1654">
            <v>48301.51</v>
          </cell>
          <cell r="M1654">
            <v>62900.16</v>
          </cell>
          <cell r="N1654">
            <v>43603.62</v>
          </cell>
          <cell r="O1654">
            <v>41614.24</v>
          </cell>
          <cell r="P1654">
            <v>50069.52</v>
          </cell>
          <cell r="Q1654">
            <v>570745.62</v>
          </cell>
          <cell r="R1654">
            <v>12</v>
          </cell>
          <cell r="S1654">
            <v>49669.96</v>
          </cell>
          <cell r="T1654">
            <v>1467.9841672301104</v>
          </cell>
          <cell r="U1654">
            <v>2368.525727272727</v>
          </cell>
          <cell r="V1654">
            <v>521075.66</v>
          </cell>
          <cell r="W1654" t="str">
            <v>Daily rate for Vacation</v>
          </cell>
          <cell r="X1654" t="str">
            <v>NN</v>
          </cell>
          <cell r="Y1654" t="str">
            <v>Ф.И.О.</v>
          </cell>
          <cell r="Z1654" t="str">
            <v>Центр</v>
          </cell>
          <cell r="AA1654" t="str">
            <v>Daily rate for Sick Leaves</v>
          </cell>
          <cell r="AB1654" t="str">
            <v>Salary</v>
          </cell>
        </row>
        <row r="1655">
          <cell r="A1655">
            <v>10432448</v>
          </cell>
          <cell r="B1655">
            <v>60251</v>
          </cell>
          <cell r="C1655" t="str">
            <v>Карабалиев Сырымбет</v>
          </cell>
          <cell r="D1655">
            <v>167800</v>
          </cell>
          <cell r="E1655">
            <v>56091.33</v>
          </cell>
          <cell r="F1655">
            <v>53478.09</v>
          </cell>
          <cell r="G1655">
            <v>62951.69</v>
          </cell>
          <cell r="H1655">
            <v>68204.75</v>
          </cell>
          <cell r="I1655">
            <v>61171.53</v>
          </cell>
          <cell r="J1655">
            <v>68138.17</v>
          </cell>
          <cell r="K1655">
            <v>73843.55</v>
          </cell>
          <cell r="L1655">
            <v>71000.22</v>
          </cell>
          <cell r="M1655">
            <v>102429.58</v>
          </cell>
          <cell r="N1655">
            <v>50195.19</v>
          </cell>
          <cell r="O1655">
            <v>89993.26</v>
          </cell>
          <cell r="P1655">
            <v>51256.3</v>
          </cell>
          <cell r="Q1655">
            <v>808753.6599999999</v>
          </cell>
          <cell r="R1655">
            <v>12</v>
          </cell>
          <cell r="S1655">
            <v>59484.81</v>
          </cell>
          <cell r="T1655">
            <v>2110.8543216137027</v>
          </cell>
          <cell r="U1655">
            <v>3964.385449735449</v>
          </cell>
          <cell r="V1655">
            <v>749268.8499999999</v>
          </cell>
          <cell r="W1655" t="str">
            <v>Daily rate for Vacation</v>
          </cell>
          <cell r="X1655" t="str">
            <v>NN</v>
          </cell>
          <cell r="Y1655" t="str">
            <v>Ф.И.О.</v>
          </cell>
          <cell r="Z1655" t="str">
            <v>Центр</v>
          </cell>
          <cell r="AA1655" t="str">
            <v>Daily rate for Sick Leaves</v>
          </cell>
          <cell r="AB1655" t="str">
            <v>Salary</v>
          </cell>
        </row>
        <row r="1656">
          <cell r="A1656">
            <v>10297936</v>
          </cell>
          <cell r="B1656">
            <v>60252</v>
          </cell>
          <cell r="C1656" t="str">
            <v>Задин Галымбек</v>
          </cell>
          <cell r="D1656">
            <v>167800</v>
          </cell>
          <cell r="E1656">
            <v>56090.83</v>
          </cell>
          <cell r="F1656">
            <v>53477.79</v>
          </cell>
          <cell r="G1656">
            <v>62951.59</v>
          </cell>
          <cell r="H1656">
            <v>68204.85</v>
          </cell>
          <cell r="I1656">
            <v>61171.83</v>
          </cell>
          <cell r="J1656">
            <v>68138.67</v>
          </cell>
          <cell r="K1656">
            <v>73844.25</v>
          </cell>
          <cell r="L1656">
            <v>71000.12</v>
          </cell>
          <cell r="M1656">
            <v>69500.19</v>
          </cell>
          <cell r="N1656">
            <v>86572.82</v>
          </cell>
          <cell r="O1656">
            <v>54872.31</v>
          </cell>
          <cell r="P1656">
            <v>53203.52</v>
          </cell>
          <cell r="Q1656">
            <v>779028.77</v>
          </cell>
          <cell r="R1656">
            <v>12</v>
          </cell>
          <cell r="S1656">
            <v>30032.16</v>
          </cell>
          <cell r="T1656">
            <v>2110.0873619562767</v>
          </cell>
          <cell r="U1656">
            <v>3860.807268041237</v>
          </cell>
          <cell r="V1656">
            <v>748996.61</v>
          </cell>
          <cell r="W1656" t="str">
            <v>Daily rate for Vacation</v>
          </cell>
          <cell r="X1656" t="str">
            <v>NN</v>
          </cell>
          <cell r="Y1656" t="str">
            <v>Ф.И.О.</v>
          </cell>
          <cell r="Z1656" t="str">
            <v>Центр</v>
          </cell>
          <cell r="AA1656" t="str">
            <v>Daily rate for Sick Leaves</v>
          </cell>
          <cell r="AB1656" t="str">
            <v>Salary</v>
          </cell>
        </row>
        <row r="1657">
          <cell r="A1657">
            <v>10328579</v>
          </cell>
          <cell r="B1657">
            <v>60253</v>
          </cell>
          <cell r="C1657" t="str">
            <v>Курманбаев Зариф</v>
          </cell>
          <cell r="D1657">
            <v>167800</v>
          </cell>
          <cell r="E1657">
            <v>118448.67</v>
          </cell>
          <cell r="F1657">
            <v>112059.24</v>
          </cell>
          <cell r="G1657">
            <v>61690.68</v>
          </cell>
          <cell r="H1657">
            <v>71646.72</v>
          </cell>
          <cell r="I1657">
            <v>128365.94</v>
          </cell>
          <cell r="J1657">
            <v>53426.07</v>
          </cell>
          <cell r="K1657">
            <v>132053.51</v>
          </cell>
          <cell r="L1657">
            <v>142955.6</v>
          </cell>
          <cell r="M1657">
            <v>180741.58</v>
          </cell>
          <cell r="N1657">
            <v>107035.51</v>
          </cell>
          <cell r="O1657">
            <v>173668.03</v>
          </cell>
          <cell r="P1657">
            <v>99368.72</v>
          </cell>
          <cell r="Q1657">
            <v>1381460.27</v>
          </cell>
          <cell r="R1657">
            <v>12</v>
          </cell>
          <cell r="S1657">
            <v>129222.58</v>
          </cell>
          <cell r="T1657">
            <v>3527.827614379085</v>
          </cell>
          <cell r="U1657">
            <v>8078.952838709677</v>
          </cell>
          <cell r="V1657">
            <v>1252237.69</v>
          </cell>
          <cell r="W1657" t="str">
            <v>Daily rate for Vacation</v>
          </cell>
          <cell r="X1657" t="str">
            <v>NN</v>
          </cell>
          <cell r="Y1657" t="str">
            <v>Ф.И.О.</v>
          </cell>
          <cell r="Z1657" t="str">
            <v>Центр</v>
          </cell>
          <cell r="AA1657" t="str">
            <v>Daily rate for Sick Leaves</v>
          </cell>
          <cell r="AB1657" t="str">
            <v>Salary</v>
          </cell>
        </row>
        <row r="1658">
          <cell r="A1658">
            <v>10432464</v>
          </cell>
          <cell r="B1658">
            <v>60254</v>
          </cell>
          <cell r="C1658" t="str">
            <v>Жидебаев Амангельды</v>
          </cell>
          <cell r="D1658">
            <v>167800</v>
          </cell>
          <cell r="E1658">
            <v>59555.93</v>
          </cell>
          <cell r="F1658">
            <v>56731.88</v>
          </cell>
          <cell r="G1658">
            <v>66788.45</v>
          </cell>
          <cell r="H1658">
            <v>72390.16</v>
          </cell>
          <cell r="I1658">
            <v>64904.7</v>
          </cell>
          <cell r="J1658">
            <v>72321.02</v>
          </cell>
          <cell r="K1658">
            <v>77596.57</v>
          </cell>
          <cell r="L1658">
            <v>75063.52</v>
          </cell>
          <cell r="M1658">
            <v>125109.92</v>
          </cell>
          <cell r="N1658">
            <v>27378.15</v>
          </cell>
          <cell r="O1658">
            <v>77247.78</v>
          </cell>
          <cell r="P1658">
            <v>56414.59</v>
          </cell>
          <cell r="Q1658">
            <v>831502.67</v>
          </cell>
          <cell r="R1658">
            <v>12</v>
          </cell>
          <cell r="S1658">
            <v>62365.11</v>
          </cell>
          <cell r="T1658">
            <v>2166.828825783187</v>
          </cell>
          <cell r="U1658">
            <v>4113.035080213904</v>
          </cell>
          <cell r="V1658">
            <v>769137.56</v>
          </cell>
          <cell r="W1658" t="str">
            <v>Daily rate for Vacation</v>
          </cell>
          <cell r="X1658" t="str">
            <v>NN</v>
          </cell>
          <cell r="Y1658" t="str">
            <v>Ф.И.О.</v>
          </cell>
          <cell r="Z1658" t="str">
            <v>Центр</v>
          </cell>
          <cell r="AA1658" t="str">
            <v>Daily rate for Sick Leaves</v>
          </cell>
          <cell r="AB1658" t="str">
            <v>Salary</v>
          </cell>
        </row>
        <row r="1659">
          <cell r="A1659">
            <v>10432000</v>
          </cell>
          <cell r="B1659">
            <v>60255</v>
          </cell>
          <cell r="C1659" t="str">
            <v>Шегиров Далабай</v>
          </cell>
          <cell r="D1659">
            <v>167000</v>
          </cell>
          <cell r="E1659">
            <v>49146.44</v>
          </cell>
          <cell r="F1659">
            <v>51872.91</v>
          </cell>
          <cell r="G1659">
            <v>54518.39</v>
          </cell>
          <cell r="H1659">
            <v>54606.1</v>
          </cell>
          <cell r="I1659">
            <v>49706.65</v>
          </cell>
          <cell r="J1659">
            <v>54553.93</v>
          </cell>
          <cell r="K1659">
            <v>64661.27</v>
          </cell>
          <cell r="L1659">
            <v>54615.01</v>
          </cell>
          <cell r="M1659">
            <v>82170.79</v>
          </cell>
          <cell r="N1659">
            <v>52418.03</v>
          </cell>
          <cell r="O1659">
            <v>58292.94</v>
          </cell>
          <cell r="P1659">
            <v>51506.58</v>
          </cell>
          <cell r="Q1659">
            <v>678069.0399999999</v>
          </cell>
          <cell r="R1659">
            <v>12</v>
          </cell>
          <cell r="S1659">
            <v>0</v>
          </cell>
          <cell r="T1659">
            <v>1910.2688753662383</v>
          </cell>
          <cell r="U1659">
            <v>2680.1147826086954</v>
          </cell>
          <cell r="V1659">
            <v>678069.0399999999</v>
          </cell>
          <cell r="W1659" t="str">
            <v>Daily rate for Vacation</v>
          </cell>
          <cell r="X1659" t="str">
            <v>NN</v>
          </cell>
          <cell r="Y1659" t="str">
            <v>Ф.И.О.</v>
          </cell>
          <cell r="Z1659" t="str">
            <v>Центр</v>
          </cell>
          <cell r="AA1659" t="str">
            <v>Daily rate for Sick Leaves</v>
          </cell>
          <cell r="AB1659" t="str">
            <v>Salary</v>
          </cell>
        </row>
        <row r="1660">
          <cell r="A1660">
            <v>10431912</v>
          </cell>
          <cell r="B1660">
            <v>60256</v>
          </cell>
          <cell r="C1660" t="str">
            <v>Муканов Жасулан</v>
          </cell>
          <cell r="D1660">
            <v>167000</v>
          </cell>
          <cell r="E1660">
            <v>20306.65</v>
          </cell>
          <cell r="F1660">
            <v>85627.22</v>
          </cell>
          <cell r="G1660">
            <v>40104.23</v>
          </cell>
          <cell r="H1660">
            <v>79450.69</v>
          </cell>
          <cell r="I1660">
            <v>24731.84</v>
          </cell>
          <cell r="J1660">
            <v>23670.14</v>
          </cell>
          <cell r="K1660">
            <v>53693.6</v>
          </cell>
          <cell r="L1660">
            <v>44130.63</v>
          </cell>
          <cell r="M1660">
            <v>75274.4</v>
          </cell>
          <cell r="N1660">
            <v>44330.84</v>
          </cell>
          <cell r="O1660">
            <v>89339</v>
          </cell>
          <cell r="P1660">
            <v>21276.14</v>
          </cell>
          <cell r="Q1660">
            <v>601935.38</v>
          </cell>
          <cell r="R1660">
            <v>12</v>
          </cell>
          <cell r="S1660">
            <v>11999.17</v>
          </cell>
          <cell r="T1660">
            <v>1661.9794061302682</v>
          </cell>
          <cell r="U1660">
            <v>3241.407747252747</v>
          </cell>
          <cell r="V1660">
            <v>589936.21</v>
          </cell>
          <cell r="W1660" t="str">
            <v>Daily rate for Vacation</v>
          </cell>
          <cell r="X1660" t="str">
            <v>NN</v>
          </cell>
          <cell r="Y1660" t="str">
            <v>Ф.И.О.</v>
          </cell>
          <cell r="Z1660" t="str">
            <v>Центр</v>
          </cell>
          <cell r="AA1660" t="str">
            <v>Daily rate for Sick Leaves</v>
          </cell>
          <cell r="AB1660" t="str">
            <v>Salary</v>
          </cell>
        </row>
        <row r="1661">
          <cell r="A1661">
            <v>10431795</v>
          </cell>
          <cell r="B1661">
            <v>60257</v>
          </cell>
          <cell r="C1661" t="str">
            <v>Амиров Сарсен</v>
          </cell>
          <cell r="D1661">
            <v>167000</v>
          </cell>
          <cell r="E1661">
            <v>56075.13</v>
          </cell>
          <cell r="F1661">
            <v>46274.18</v>
          </cell>
          <cell r="G1661">
            <v>54518.4</v>
          </cell>
          <cell r="H1661">
            <v>51402.91</v>
          </cell>
          <cell r="I1661">
            <v>49706.58</v>
          </cell>
          <cell r="J1661">
            <v>50509.91</v>
          </cell>
          <cell r="K1661">
            <v>63843.25</v>
          </cell>
          <cell r="L1661">
            <v>47983.24</v>
          </cell>
          <cell r="M1661">
            <v>67764.68</v>
          </cell>
          <cell r="N1661">
            <v>49054.35</v>
          </cell>
          <cell r="O1661">
            <v>41844.41</v>
          </cell>
          <cell r="P1661">
            <v>51384.94</v>
          </cell>
          <cell r="Q1661">
            <v>630361.98</v>
          </cell>
          <cell r="R1661">
            <v>12</v>
          </cell>
          <cell r="S1661">
            <v>55385.09</v>
          </cell>
          <cell r="T1661">
            <v>1619.835727969349</v>
          </cell>
          <cell r="U1661">
            <v>2649.663087557604</v>
          </cell>
          <cell r="V1661">
            <v>574976.89</v>
          </cell>
          <cell r="W1661" t="str">
            <v>Daily rate for Vacation</v>
          </cell>
          <cell r="X1661" t="str">
            <v>NN</v>
          </cell>
          <cell r="Y1661" t="str">
            <v>Ф.И.О.</v>
          </cell>
          <cell r="Z1661" t="str">
            <v>Центр</v>
          </cell>
          <cell r="AA1661" t="str">
            <v>Daily rate for Sick Leaves</v>
          </cell>
          <cell r="AB1661" t="str">
            <v>Salary</v>
          </cell>
        </row>
        <row r="1662">
          <cell r="A1662">
            <v>10095111</v>
          </cell>
          <cell r="B1662">
            <v>60258</v>
          </cell>
          <cell r="C1662" t="str">
            <v>Джарилгапова Жумагул</v>
          </cell>
          <cell r="D1662">
            <v>167000</v>
          </cell>
          <cell r="E1662">
            <v>45870.02</v>
          </cell>
          <cell r="F1662">
            <v>43913.24</v>
          </cell>
          <cell r="G1662">
            <v>50663.29</v>
          </cell>
          <cell r="H1662">
            <v>46332.69</v>
          </cell>
          <cell r="I1662">
            <v>47138.64</v>
          </cell>
          <cell r="J1662">
            <v>48491.97</v>
          </cell>
          <cell r="K1662">
            <v>61028.07</v>
          </cell>
          <cell r="L1662">
            <v>48611.15</v>
          </cell>
          <cell r="M1662">
            <v>59682.64</v>
          </cell>
          <cell r="N1662">
            <v>53392.83</v>
          </cell>
          <cell r="O1662">
            <v>35043.38</v>
          </cell>
          <cell r="P1662">
            <v>47964.11</v>
          </cell>
          <cell r="Q1662">
            <v>588132.03</v>
          </cell>
          <cell r="R1662">
            <v>12</v>
          </cell>
          <cell r="S1662">
            <v>23295.75</v>
          </cell>
          <cell r="T1662">
            <v>1591.267410412441</v>
          </cell>
          <cell r="U1662">
            <v>2343.7190041493777</v>
          </cell>
          <cell r="V1662">
            <v>564836.28</v>
          </cell>
          <cell r="W1662" t="str">
            <v>Daily rate for Vacation</v>
          </cell>
          <cell r="X1662" t="str">
            <v>NN</v>
          </cell>
          <cell r="Y1662" t="str">
            <v>Ф.И.О.</v>
          </cell>
          <cell r="Z1662" t="str">
            <v>Центр</v>
          </cell>
          <cell r="AA1662" t="str">
            <v>Daily rate for Sick Leaves</v>
          </cell>
          <cell r="AB1662" t="str">
            <v>Salary</v>
          </cell>
        </row>
        <row r="1663">
          <cell r="A1663">
            <v>10163225</v>
          </cell>
          <cell r="B1663">
            <v>60260</v>
          </cell>
          <cell r="C1663" t="str">
            <v>Балтугаев Наббидулла</v>
          </cell>
          <cell r="D1663">
            <v>167800</v>
          </cell>
          <cell r="E1663">
            <v>67522.83</v>
          </cell>
          <cell r="F1663">
            <v>60797.14</v>
          </cell>
          <cell r="G1663">
            <v>55608.05</v>
          </cell>
          <cell r="H1663">
            <v>53737.59</v>
          </cell>
          <cell r="I1663">
            <v>53806.34</v>
          </cell>
          <cell r="J1663">
            <v>53685.02</v>
          </cell>
          <cell r="K1663">
            <v>66400.54</v>
          </cell>
          <cell r="L1663">
            <v>67498.32</v>
          </cell>
          <cell r="M1663">
            <v>87517.65</v>
          </cell>
          <cell r="N1663">
            <v>53204</v>
          </cell>
          <cell r="O1663">
            <v>67767.63</v>
          </cell>
          <cell r="P1663">
            <v>60462.54</v>
          </cell>
          <cell r="Q1663">
            <v>748007.65</v>
          </cell>
          <cell r="R1663">
            <v>12</v>
          </cell>
          <cell r="S1663">
            <v>0</v>
          </cell>
          <cell r="T1663">
            <v>2107.301245210728</v>
          </cell>
          <cell r="U1663">
            <v>3816.3655612244897</v>
          </cell>
          <cell r="V1663">
            <v>748007.65</v>
          </cell>
          <cell r="W1663" t="str">
            <v>Daily rate for Vacation</v>
          </cell>
          <cell r="X1663" t="str">
            <v>NN</v>
          </cell>
          <cell r="Y1663" t="str">
            <v>Ф.И.О.</v>
          </cell>
          <cell r="Z1663" t="str">
            <v>Центр</v>
          </cell>
          <cell r="AA1663" t="str">
            <v>Daily rate for Sick Leaves</v>
          </cell>
          <cell r="AB1663" t="str">
            <v>Salary</v>
          </cell>
        </row>
        <row r="1664">
          <cell r="A1664">
            <v>10220226</v>
          </cell>
          <cell r="B1664">
            <v>60261</v>
          </cell>
          <cell r="C1664" t="str">
            <v>Бисембиев Дюсенгали</v>
          </cell>
          <cell r="D1664">
            <v>167000</v>
          </cell>
          <cell r="E1664">
            <v>28071.05</v>
          </cell>
          <cell r="F1664">
            <v>117437.37</v>
          </cell>
          <cell r="G1664">
            <v>15763.96</v>
          </cell>
          <cell r="H1664">
            <v>106676.92</v>
          </cell>
          <cell r="I1664">
            <v>33081.4</v>
          </cell>
          <cell r="J1664">
            <v>86488.08</v>
          </cell>
          <cell r="K1664">
            <v>67855.59</v>
          </cell>
          <cell r="L1664">
            <v>73000.5</v>
          </cell>
          <cell r="M1664">
            <v>95707.93</v>
          </cell>
          <cell r="N1664">
            <v>39434.68</v>
          </cell>
          <cell r="O1664">
            <v>94449.76</v>
          </cell>
          <cell r="P1664">
            <v>65987.66</v>
          </cell>
          <cell r="Q1664">
            <v>823954.9000000001</v>
          </cell>
          <cell r="R1664">
            <v>12</v>
          </cell>
          <cell r="S1664">
            <v>33865.6</v>
          </cell>
          <cell r="T1664">
            <v>2225.8544624746455</v>
          </cell>
          <cell r="U1664">
            <v>4389.385000000001</v>
          </cell>
          <cell r="V1664">
            <v>790089.3000000002</v>
          </cell>
          <cell r="W1664" t="str">
            <v>Daily rate for Vacation</v>
          </cell>
          <cell r="X1664" t="str">
            <v>NN</v>
          </cell>
          <cell r="Y1664" t="str">
            <v>Ф.И.О.</v>
          </cell>
          <cell r="Z1664" t="str">
            <v>Центр</v>
          </cell>
          <cell r="AA1664" t="str">
            <v>Daily rate for Sick Leaves</v>
          </cell>
          <cell r="AB1664" t="str">
            <v>Salary</v>
          </cell>
        </row>
        <row r="1665">
          <cell r="A1665">
            <v>10431509</v>
          </cell>
          <cell r="B1665">
            <v>60263</v>
          </cell>
          <cell r="C1665" t="str">
            <v>Агатай Марат</v>
          </cell>
          <cell r="D1665">
            <v>167400</v>
          </cell>
          <cell r="E1665">
            <v>42945.23</v>
          </cell>
          <cell r="F1665">
            <v>56868.71</v>
          </cell>
          <cell r="G1665">
            <v>60027.1</v>
          </cell>
          <cell r="H1665">
            <v>40472.81</v>
          </cell>
          <cell r="I1665">
            <v>76958.04</v>
          </cell>
          <cell r="J1665">
            <v>23778.99</v>
          </cell>
          <cell r="K1665">
            <v>108508.42</v>
          </cell>
          <cell r="L1665">
            <v>17087.27</v>
          </cell>
          <cell r="M1665">
            <v>114481.46</v>
          </cell>
          <cell r="N1665">
            <v>23805.07</v>
          </cell>
          <cell r="O1665">
            <v>91083.1</v>
          </cell>
          <cell r="P1665">
            <v>66544.43</v>
          </cell>
          <cell r="Q1665">
            <v>722560.6299999999</v>
          </cell>
          <cell r="R1665">
            <v>12</v>
          </cell>
          <cell r="S1665">
            <v>37697.28</v>
          </cell>
          <cell r="T1665">
            <v>1929.4099335136352</v>
          </cell>
          <cell r="U1665">
            <v>3722.0834239130427</v>
          </cell>
          <cell r="V1665">
            <v>684863.3499999999</v>
          </cell>
          <cell r="W1665" t="str">
            <v>Daily rate for Vacation</v>
          </cell>
          <cell r="X1665" t="str">
            <v>NN</v>
          </cell>
          <cell r="Y1665" t="str">
            <v>Ф.И.О.</v>
          </cell>
          <cell r="Z1665" t="str">
            <v>Центр</v>
          </cell>
          <cell r="AA1665" t="str">
            <v>Daily rate for Sick Leaves</v>
          </cell>
          <cell r="AB1665" t="str">
            <v>Salary</v>
          </cell>
        </row>
        <row r="1666">
          <cell r="A1666">
            <v>10431613</v>
          </cell>
          <cell r="B1666">
            <v>60264</v>
          </cell>
          <cell r="C1666" t="str">
            <v>Сарбалин Руслан</v>
          </cell>
          <cell r="D1666">
            <v>167400</v>
          </cell>
          <cell r="E1666">
            <v>74295.5</v>
          </cell>
          <cell r="F1666">
            <v>73216.12</v>
          </cell>
          <cell r="G1666">
            <v>27435.39</v>
          </cell>
          <cell r="H1666">
            <v>97355.66</v>
          </cell>
          <cell r="I1666">
            <v>47047.48</v>
          </cell>
          <cell r="J1666">
            <v>127815.76</v>
          </cell>
          <cell r="K1666">
            <v>86738.6</v>
          </cell>
          <cell r="L1666">
            <v>95632.68</v>
          </cell>
          <cell r="M1666">
            <v>122952.5</v>
          </cell>
          <cell r="N1666">
            <v>101298.63</v>
          </cell>
          <cell r="O1666">
            <v>126469.96</v>
          </cell>
          <cell r="P1666">
            <v>37804.25</v>
          </cell>
          <cell r="Q1666">
            <v>1018062.5299999999</v>
          </cell>
          <cell r="R1666">
            <v>12</v>
          </cell>
          <cell r="S1666">
            <v>36242.88</v>
          </cell>
          <cell r="T1666">
            <v>2766.0008169934636</v>
          </cell>
          <cell r="U1666">
            <v>5009.283928571428</v>
          </cell>
          <cell r="V1666">
            <v>981819.6499999999</v>
          </cell>
          <cell r="W1666" t="str">
            <v>Daily rate for Vacation</v>
          </cell>
          <cell r="X1666" t="str">
            <v>NN</v>
          </cell>
          <cell r="Y1666" t="str">
            <v>Ф.И.О.</v>
          </cell>
          <cell r="Z1666" t="str">
            <v>Центр</v>
          </cell>
          <cell r="AA1666" t="str">
            <v>Daily rate for Sick Leaves</v>
          </cell>
          <cell r="AB1666" t="str">
            <v>Salary</v>
          </cell>
        </row>
        <row r="1667">
          <cell r="A1667">
            <v>10171031</v>
          </cell>
          <cell r="B1667">
            <v>60265</v>
          </cell>
          <cell r="C1667" t="str">
            <v>Мауменов Багитжан</v>
          </cell>
          <cell r="D1667">
            <v>167400</v>
          </cell>
          <cell r="E1667">
            <v>134919.54</v>
          </cell>
          <cell r="F1667">
            <v>104517.35</v>
          </cell>
          <cell r="G1667">
            <v>23626.63</v>
          </cell>
          <cell r="H1667">
            <v>154913.13</v>
          </cell>
          <cell r="I1667">
            <v>136871.33</v>
          </cell>
          <cell r="J1667">
            <v>150628.48</v>
          </cell>
          <cell r="K1667">
            <v>119850.36</v>
          </cell>
          <cell r="L1667">
            <v>114213.82</v>
          </cell>
          <cell r="M1667">
            <v>94636.48</v>
          </cell>
          <cell r="N1667">
            <v>114793.15</v>
          </cell>
          <cell r="O1667">
            <v>116819.24</v>
          </cell>
          <cell r="P1667">
            <v>143707.34</v>
          </cell>
          <cell r="Q1667">
            <v>1409496.8499999999</v>
          </cell>
          <cell r="R1667">
            <v>12</v>
          </cell>
          <cell r="S1667">
            <v>55233.98</v>
          </cell>
          <cell r="T1667">
            <v>3815.2548737885954</v>
          </cell>
          <cell r="U1667">
            <v>6240.842718894009</v>
          </cell>
          <cell r="V1667">
            <v>1354262.8699999999</v>
          </cell>
          <cell r="W1667" t="str">
            <v>Daily rate for Vacation</v>
          </cell>
          <cell r="X1667" t="str">
            <v>NN</v>
          </cell>
          <cell r="Y1667" t="str">
            <v>Ф.И.О.</v>
          </cell>
          <cell r="Z1667" t="str">
            <v>Центр</v>
          </cell>
          <cell r="AA1667" t="str">
            <v>Daily rate for Sick Leaves</v>
          </cell>
          <cell r="AB1667" t="str">
            <v>Salary</v>
          </cell>
        </row>
        <row r="1668">
          <cell r="A1668">
            <v>10015144</v>
          </cell>
          <cell r="B1668">
            <v>60267</v>
          </cell>
          <cell r="C1668" t="str">
            <v>Уриспаев Сергей</v>
          </cell>
          <cell r="D1668">
            <v>167000</v>
          </cell>
          <cell r="E1668">
            <v>24746.89</v>
          </cell>
          <cell r="F1668">
            <v>101292.84</v>
          </cell>
          <cell r="G1668">
            <v>14011.95</v>
          </cell>
          <cell r="H1668">
            <v>93971.94</v>
          </cell>
          <cell r="I1668">
            <v>29184.75</v>
          </cell>
          <cell r="J1668">
            <v>76196.72</v>
          </cell>
          <cell r="K1668">
            <v>61246.23</v>
          </cell>
          <cell r="L1668">
            <v>65069.08</v>
          </cell>
          <cell r="M1668">
            <v>86171.86</v>
          </cell>
          <cell r="N1668">
            <v>34821.2</v>
          </cell>
          <cell r="O1668">
            <v>83242.41</v>
          </cell>
          <cell r="P1668">
            <v>90734.7</v>
          </cell>
          <cell r="Q1668">
            <v>760690.57</v>
          </cell>
          <cell r="R1668">
            <v>12</v>
          </cell>
          <cell r="S1668">
            <v>62866.87</v>
          </cell>
          <cell r="T1668">
            <v>1965.9220757268424</v>
          </cell>
          <cell r="U1668">
            <v>3898.456424581005</v>
          </cell>
          <cell r="V1668">
            <v>697823.7</v>
          </cell>
          <cell r="W1668" t="str">
            <v>Daily rate for Vacation</v>
          </cell>
          <cell r="X1668" t="str">
            <v>NN</v>
          </cell>
          <cell r="Y1668" t="str">
            <v>Ф.И.О.</v>
          </cell>
          <cell r="Z1668" t="str">
            <v>Центр</v>
          </cell>
          <cell r="AA1668" t="str">
            <v>Daily rate for Sick Leaves</v>
          </cell>
          <cell r="AB1668" t="str">
            <v>Salary</v>
          </cell>
        </row>
        <row r="1669">
          <cell r="A1669">
            <v>10432481</v>
          </cell>
          <cell r="B1669">
            <v>60268</v>
          </cell>
          <cell r="C1669" t="str">
            <v>Кабиев Кадир</v>
          </cell>
          <cell r="D1669">
            <v>167000</v>
          </cell>
          <cell r="E1669">
            <v>19049.99</v>
          </cell>
          <cell r="F1669">
            <v>78478.5</v>
          </cell>
          <cell r="G1669">
            <v>11009.09</v>
          </cell>
          <cell r="H1669">
            <v>72190.94</v>
          </cell>
          <cell r="I1669">
            <v>22505.49</v>
          </cell>
          <cell r="J1669">
            <v>58553.46</v>
          </cell>
          <cell r="K1669">
            <v>49917.06</v>
          </cell>
          <cell r="L1669">
            <v>50923.75</v>
          </cell>
          <cell r="M1669">
            <v>69825.1</v>
          </cell>
          <cell r="N1669">
            <v>26911.03</v>
          </cell>
          <cell r="O1669">
            <v>64029.85</v>
          </cell>
          <cell r="P1669">
            <v>123480.08</v>
          </cell>
          <cell r="Q1669">
            <v>646874.34</v>
          </cell>
          <cell r="R1669">
            <v>12</v>
          </cell>
          <cell r="S1669">
            <v>0</v>
          </cell>
          <cell r="T1669">
            <v>1822.386578769439</v>
          </cell>
          <cell r="U1669">
            <v>3283.6260913705582</v>
          </cell>
          <cell r="V1669">
            <v>646874.34</v>
          </cell>
          <cell r="W1669" t="str">
            <v>Daily rate for Vacation</v>
          </cell>
          <cell r="X1669" t="str">
            <v>NN</v>
          </cell>
          <cell r="Y1669" t="str">
            <v>Ф.И.О.</v>
          </cell>
          <cell r="Z1669" t="str">
            <v>Центр</v>
          </cell>
          <cell r="AA1669" t="str">
            <v>Daily rate for Sick Leaves</v>
          </cell>
          <cell r="AB1669" t="str">
            <v>Salary</v>
          </cell>
        </row>
        <row r="1670">
          <cell r="A1670">
            <v>10411364</v>
          </cell>
          <cell r="B1670">
            <v>60269</v>
          </cell>
          <cell r="C1670" t="str">
            <v>Жаксылыков Галиолла</v>
          </cell>
          <cell r="D1670">
            <v>167800</v>
          </cell>
          <cell r="E1670">
            <v>56091.75</v>
          </cell>
          <cell r="F1670">
            <v>53477.92</v>
          </cell>
          <cell r="G1670">
            <v>62951.92</v>
          </cell>
          <cell r="H1670">
            <v>68204.38</v>
          </cell>
          <cell r="I1670">
            <v>61171.56</v>
          </cell>
          <cell r="J1670">
            <v>68138.6</v>
          </cell>
          <cell r="K1670">
            <v>80641.16</v>
          </cell>
          <cell r="L1670">
            <v>71000.13</v>
          </cell>
          <cell r="M1670">
            <v>69500.4</v>
          </cell>
          <cell r="N1670">
            <v>86608.3</v>
          </cell>
          <cell r="O1670">
            <v>88214.95</v>
          </cell>
          <cell r="P1670">
            <v>51255.86</v>
          </cell>
          <cell r="Q1670">
            <v>817256.93</v>
          </cell>
          <cell r="R1670">
            <v>12</v>
          </cell>
          <cell r="S1670">
            <v>66189.79</v>
          </cell>
          <cell r="T1670">
            <v>2115.9204980842915</v>
          </cell>
          <cell r="U1670">
            <v>3891.539585492228</v>
          </cell>
          <cell r="V1670">
            <v>751067.14</v>
          </cell>
          <cell r="W1670" t="str">
            <v>Daily rate for Vacation</v>
          </cell>
          <cell r="X1670" t="str">
            <v>NN</v>
          </cell>
          <cell r="Y1670" t="str">
            <v>Ф.И.О.</v>
          </cell>
          <cell r="Z1670" t="str">
            <v>Центр</v>
          </cell>
          <cell r="AA1670" t="str">
            <v>Daily rate for Sick Leaves</v>
          </cell>
          <cell r="AB1670" t="str">
            <v>Salary</v>
          </cell>
        </row>
        <row r="1671">
          <cell r="A1671">
            <v>10431234</v>
          </cell>
          <cell r="B1671">
            <v>60270</v>
          </cell>
          <cell r="C1671" t="str">
            <v>Мустафа Аман</v>
          </cell>
          <cell r="D1671">
            <v>167300</v>
          </cell>
          <cell r="E1671">
            <v>59555.6</v>
          </cell>
          <cell r="F1671">
            <v>155005.34</v>
          </cell>
          <cell r="G1671">
            <v>19518.39</v>
          </cell>
          <cell r="H1671">
            <v>133903.5</v>
          </cell>
          <cell r="I1671">
            <v>44104.76</v>
          </cell>
          <cell r="J1671">
            <v>94226.53</v>
          </cell>
          <cell r="K1671">
            <v>107252.42</v>
          </cell>
          <cell r="L1671">
            <v>72933.37</v>
          </cell>
          <cell r="M1671">
            <v>156886.08</v>
          </cell>
          <cell r="N1671">
            <v>0</v>
          </cell>
          <cell r="O1671">
            <v>0</v>
          </cell>
          <cell r="P1671">
            <v>0</v>
          </cell>
          <cell r="Q1671">
            <v>843385.99</v>
          </cell>
          <cell r="R1671">
            <v>9</v>
          </cell>
          <cell r="S1671">
            <v>64321.4</v>
          </cell>
          <cell r="T1671">
            <v>2926.393922319886</v>
          </cell>
          <cell r="U1671">
            <v>5372.85924137931</v>
          </cell>
          <cell r="V1671">
            <v>779064.59</v>
          </cell>
          <cell r="W1671" t="str">
            <v>Daily rate for Vacation</v>
          </cell>
          <cell r="X1671" t="str">
            <v>NN</v>
          </cell>
          <cell r="Y1671" t="str">
            <v>Ф.И.О.</v>
          </cell>
          <cell r="Z1671" t="str">
            <v>Центр</v>
          </cell>
          <cell r="AA1671" t="str">
            <v>Daily rate for Sick Leaves</v>
          </cell>
          <cell r="AB1671" t="str">
            <v>Salary</v>
          </cell>
        </row>
        <row r="1672">
          <cell r="A1672">
            <v>10432456</v>
          </cell>
          <cell r="B1672">
            <v>60271</v>
          </cell>
          <cell r="C1672" t="str">
            <v>Кошанов Кикбай</v>
          </cell>
          <cell r="D1672">
            <v>167800</v>
          </cell>
          <cell r="E1672">
            <v>51420.17</v>
          </cell>
          <cell r="F1672">
            <v>56732.04</v>
          </cell>
          <cell r="G1672">
            <v>66788.61</v>
          </cell>
          <cell r="H1672">
            <v>72390.32</v>
          </cell>
          <cell r="I1672">
            <v>64904.86</v>
          </cell>
          <cell r="J1672">
            <v>58539.55</v>
          </cell>
          <cell r="K1672">
            <v>77596.41</v>
          </cell>
          <cell r="L1672">
            <v>74794.2</v>
          </cell>
          <cell r="M1672">
            <v>76589.01</v>
          </cell>
          <cell r="N1672">
            <v>88066.1</v>
          </cell>
          <cell r="O1672">
            <v>58210.83</v>
          </cell>
          <cell r="P1672">
            <v>56414.1</v>
          </cell>
          <cell r="Q1672">
            <v>802446.1999999998</v>
          </cell>
          <cell r="R1672">
            <v>12</v>
          </cell>
          <cell r="S1672">
            <v>40143.44</v>
          </cell>
          <cell r="T1672">
            <v>2147.5736984448945</v>
          </cell>
          <cell r="U1672">
            <v>4098.40193548387</v>
          </cell>
          <cell r="V1672">
            <v>762302.7599999998</v>
          </cell>
          <cell r="W1672" t="str">
            <v>Daily rate for Vacation</v>
          </cell>
          <cell r="X1672" t="str">
            <v>NN</v>
          </cell>
          <cell r="Y1672" t="str">
            <v>Ф.И.О.</v>
          </cell>
          <cell r="Z1672" t="str">
            <v>Центр</v>
          </cell>
          <cell r="AA1672" t="str">
            <v>Daily rate for Sick Leaves</v>
          </cell>
          <cell r="AB1672" t="str">
            <v>Salary</v>
          </cell>
        </row>
        <row r="1673">
          <cell r="A1673">
            <v>10437118</v>
          </cell>
          <cell r="B1673">
            <v>60275</v>
          </cell>
          <cell r="C1673" t="str">
            <v>Акмурзиев Алибек</v>
          </cell>
          <cell r="D1673">
            <v>167000</v>
          </cell>
          <cell r="E1673">
            <v>75549.41</v>
          </cell>
          <cell r="F1673">
            <v>7485.59</v>
          </cell>
          <cell r="G1673">
            <v>80175.08</v>
          </cell>
          <cell r="H1673">
            <v>20615.23</v>
          </cell>
          <cell r="I1673">
            <v>63299.96</v>
          </cell>
          <cell r="J1673">
            <v>34162.99</v>
          </cell>
          <cell r="K1673">
            <v>62315.16</v>
          </cell>
          <cell r="L1673">
            <v>54746.19</v>
          </cell>
          <cell r="M1673">
            <v>54434.91</v>
          </cell>
          <cell r="N1673">
            <v>57109.96</v>
          </cell>
          <cell r="O1673">
            <v>68075.57</v>
          </cell>
          <cell r="P1673">
            <v>66958.15</v>
          </cell>
          <cell r="Q1673">
            <v>644928.2000000001</v>
          </cell>
          <cell r="R1673">
            <v>12</v>
          </cell>
          <cell r="S1673">
            <v>34502.57</v>
          </cell>
          <cell r="T1673">
            <v>1719.702586206897</v>
          </cell>
          <cell r="U1673">
            <v>3082.957727272728</v>
          </cell>
          <cell r="V1673">
            <v>610425.6300000001</v>
          </cell>
          <cell r="W1673" t="str">
            <v>Daily rate for Vacation</v>
          </cell>
          <cell r="X1673" t="str">
            <v>NN</v>
          </cell>
          <cell r="Y1673" t="str">
            <v>Ф.И.О.</v>
          </cell>
          <cell r="Z1673" t="str">
            <v>Центр</v>
          </cell>
          <cell r="AA1673" t="str">
            <v>Daily rate for Sick Leaves</v>
          </cell>
          <cell r="AB1673" t="str">
            <v>Salary</v>
          </cell>
        </row>
        <row r="1674">
          <cell r="A1674">
            <v>10436991</v>
          </cell>
          <cell r="B1674">
            <v>60276</v>
          </cell>
          <cell r="C1674" t="str">
            <v>Мурзагалиев Руфат</v>
          </cell>
          <cell r="D1674">
            <v>186000</v>
          </cell>
          <cell r="E1674">
            <v>71789.77</v>
          </cell>
          <cell r="F1674">
            <v>85345.13</v>
          </cell>
          <cell r="G1674">
            <v>44118.8</v>
          </cell>
          <cell r="H1674">
            <v>121112.42</v>
          </cell>
          <cell r="I1674">
            <v>66804.09</v>
          </cell>
          <cell r="J1674">
            <v>94277.12</v>
          </cell>
          <cell r="K1674">
            <v>76064.29</v>
          </cell>
          <cell r="L1674">
            <v>81114.72</v>
          </cell>
          <cell r="M1674">
            <v>81146.26</v>
          </cell>
          <cell r="N1674">
            <v>64258.31</v>
          </cell>
          <cell r="O1674">
            <v>69961.68</v>
          </cell>
          <cell r="P1674">
            <v>66582.98</v>
          </cell>
          <cell r="Q1674">
            <v>922575.5699999998</v>
          </cell>
          <cell r="R1674">
            <v>12</v>
          </cell>
          <cell r="S1674">
            <v>18516.54</v>
          </cell>
          <cell r="T1674">
            <v>2546.9321331981064</v>
          </cell>
          <cell r="U1674">
            <v>4994.801270718231</v>
          </cell>
          <cell r="V1674">
            <v>904059.0299999998</v>
          </cell>
          <cell r="W1674" t="str">
            <v>Daily rate for Vacation</v>
          </cell>
          <cell r="X1674" t="str">
            <v>NN</v>
          </cell>
          <cell r="Y1674" t="str">
            <v>Ф.И.О.</v>
          </cell>
          <cell r="Z1674" t="str">
            <v>Центр</v>
          </cell>
          <cell r="AA1674" t="str">
            <v>Daily rate for Sick Leaves</v>
          </cell>
          <cell r="AB1674" t="str">
            <v>Salary</v>
          </cell>
        </row>
        <row r="1675">
          <cell r="A1675">
            <v>10028380</v>
          </cell>
          <cell r="B1675">
            <v>60278</v>
          </cell>
          <cell r="C1675" t="str">
            <v>Атабаев Сансызбай</v>
          </cell>
          <cell r="D1675">
            <v>167000</v>
          </cell>
          <cell r="E1675">
            <v>25023.06</v>
          </cell>
          <cell r="F1675">
            <v>116777.31</v>
          </cell>
          <cell r="G1675">
            <v>16689.74</v>
          </cell>
          <cell r="H1675">
            <v>109417.47</v>
          </cell>
          <cell r="I1675">
            <v>28947.16</v>
          </cell>
          <cell r="J1675">
            <v>93227.98</v>
          </cell>
          <cell r="K1675">
            <v>68187.87</v>
          </cell>
          <cell r="L1675">
            <v>75430.19</v>
          </cell>
          <cell r="M1675">
            <v>98405.53</v>
          </cell>
          <cell r="N1675">
            <v>46783.33</v>
          </cell>
          <cell r="O1675">
            <v>107277.42</v>
          </cell>
          <cell r="P1675">
            <v>63859.44</v>
          </cell>
          <cell r="Q1675">
            <v>850026.5</v>
          </cell>
          <cell r="R1675">
            <v>12</v>
          </cell>
          <cell r="S1675">
            <v>34925.04</v>
          </cell>
          <cell r="T1675">
            <v>2296.3191908947488</v>
          </cell>
          <cell r="U1675">
            <v>4528.341444444444</v>
          </cell>
          <cell r="V1675">
            <v>815101.46</v>
          </cell>
          <cell r="W1675" t="str">
            <v>Daily rate for Vacation</v>
          </cell>
          <cell r="X1675" t="str">
            <v>NN</v>
          </cell>
          <cell r="Y1675" t="str">
            <v>Ф.И.О.</v>
          </cell>
          <cell r="Z1675" t="str">
            <v>Центр</v>
          </cell>
          <cell r="AA1675" t="str">
            <v>Daily rate for Sick Leaves</v>
          </cell>
          <cell r="AB1675" t="str">
            <v>Salary</v>
          </cell>
        </row>
        <row r="1676">
          <cell r="A1676">
            <v>10438348</v>
          </cell>
          <cell r="B1676">
            <v>60279</v>
          </cell>
          <cell r="C1676" t="str">
            <v>Утесова Айзада</v>
          </cell>
          <cell r="D1676">
            <v>167000</v>
          </cell>
          <cell r="E1676">
            <v>110590.45</v>
          </cell>
          <cell r="F1676">
            <v>13645.82</v>
          </cell>
          <cell r="G1676">
            <v>121341.42</v>
          </cell>
          <cell r="H1676">
            <v>25275.45</v>
          </cell>
          <cell r="I1676">
            <v>100517.25</v>
          </cell>
          <cell r="J1676">
            <v>55976.5</v>
          </cell>
          <cell r="K1676">
            <v>86795.6</v>
          </cell>
          <cell r="L1676">
            <v>82704.23</v>
          </cell>
          <cell r="M1676">
            <v>81826.46</v>
          </cell>
          <cell r="N1676">
            <v>86850.39</v>
          </cell>
          <cell r="O1676">
            <v>45496.72</v>
          </cell>
          <cell r="P1676">
            <v>103427.79</v>
          </cell>
          <cell r="Q1676">
            <v>914448.08</v>
          </cell>
          <cell r="R1676">
            <v>12</v>
          </cell>
          <cell r="S1676">
            <v>0</v>
          </cell>
          <cell r="T1676">
            <v>2576.200360604012</v>
          </cell>
          <cell r="U1676">
            <v>4396.385</v>
          </cell>
          <cell r="V1676">
            <v>914448.08</v>
          </cell>
          <cell r="W1676" t="str">
            <v>Daily rate for Vacation</v>
          </cell>
          <cell r="X1676" t="str">
            <v>NN</v>
          </cell>
          <cell r="Y1676" t="str">
            <v>Ф.И.О.</v>
          </cell>
          <cell r="Z1676" t="str">
            <v>Центр</v>
          </cell>
          <cell r="AA1676" t="str">
            <v>Daily rate for Sick Leaves</v>
          </cell>
          <cell r="AB1676" t="str">
            <v>Salary</v>
          </cell>
        </row>
        <row r="1677">
          <cell r="A1677">
            <v>10438541</v>
          </cell>
          <cell r="B1677">
            <v>60281</v>
          </cell>
          <cell r="C1677" t="str">
            <v>Гинаятов Талгат</v>
          </cell>
          <cell r="D1677">
            <v>167400</v>
          </cell>
          <cell r="E1677">
            <v>43686.12</v>
          </cell>
          <cell r="F1677">
            <v>46108.68</v>
          </cell>
          <cell r="G1677">
            <v>50663.28</v>
          </cell>
          <cell r="H1677">
            <v>46333.28</v>
          </cell>
          <cell r="I1677">
            <v>47138.83</v>
          </cell>
          <cell r="J1677">
            <v>48491.77</v>
          </cell>
          <cell r="K1677">
            <v>70069.88</v>
          </cell>
          <cell r="L1677">
            <v>45981.65</v>
          </cell>
          <cell r="M1677">
            <v>64141.1</v>
          </cell>
          <cell r="N1677">
            <v>43603.48</v>
          </cell>
          <cell r="O1677">
            <v>41614.3</v>
          </cell>
          <cell r="P1677">
            <v>47964.07</v>
          </cell>
          <cell r="Q1677">
            <v>595796.44</v>
          </cell>
          <cell r="R1677">
            <v>12</v>
          </cell>
          <cell r="S1677">
            <v>34892.16</v>
          </cell>
          <cell r="T1677">
            <v>1580.1901059274282</v>
          </cell>
          <cell r="U1677">
            <v>2366.684725738396</v>
          </cell>
          <cell r="V1677">
            <v>560904.2799999999</v>
          </cell>
          <cell r="W1677" t="str">
            <v>Daily rate for Vacation</v>
          </cell>
          <cell r="X1677" t="str">
            <v>NN</v>
          </cell>
          <cell r="Y1677" t="str">
            <v>Ф.И.О.</v>
          </cell>
          <cell r="Z1677" t="str">
            <v>Центр</v>
          </cell>
          <cell r="AA1677" t="str">
            <v>Daily rate for Sick Leaves</v>
          </cell>
          <cell r="AB1677" t="str">
            <v>Salary</v>
          </cell>
        </row>
        <row r="1678">
          <cell r="A1678">
            <v>10438559</v>
          </cell>
          <cell r="B1678">
            <v>60282</v>
          </cell>
          <cell r="C1678" t="str">
            <v>Курманбеков Аскар</v>
          </cell>
          <cell r="D1678">
            <v>167400</v>
          </cell>
          <cell r="E1678">
            <v>39316.98</v>
          </cell>
          <cell r="F1678">
            <v>33594.04</v>
          </cell>
          <cell r="G1678">
            <v>49538</v>
          </cell>
          <cell r="H1678">
            <v>43685.2</v>
          </cell>
          <cell r="I1678">
            <v>41753.21</v>
          </cell>
          <cell r="J1678">
            <v>41658.85</v>
          </cell>
          <cell r="K1678">
            <v>56110.86</v>
          </cell>
          <cell r="L1678">
            <v>51412.38</v>
          </cell>
          <cell r="M1678">
            <v>61071.4</v>
          </cell>
          <cell r="N1678">
            <v>39243.67</v>
          </cell>
          <cell r="O1678">
            <v>37452.4</v>
          </cell>
          <cell r="P1678">
            <v>35197.14</v>
          </cell>
          <cell r="Q1678">
            <v>530034.13</v>
          </cell>
          <cell r="R1678">
            <v>12</v>
          </cell>
          <cell r="S1678">
            <v>22972.59</v>
          </cell>
          <cell r="T1678">
            <v>1428.5033243182331</v>
          </cell>
          <cell r="U1678">
            <v>2148.565847457627</v>
          </cell>
          <cell r="V1678">
            <v>507061.54</v>
          </cell>
          <cell r="W1678" t="str">
            <v>Daily rate for Vacation</v>
          </cell>
          <cell r="X1678" t="str">
            <v>NN</v>
          </cell>
          <cell r="Y1678" t="str">
            <v>Ф.И.О.</v>
          </cell>
          <cell r="Z1678" t="str">
            <v>Центр</v>
          </cell>
          <cell r="AA1678" t="str">
            <v>Daily rate for Sick Leaves</v>
          </cell>
          <cell r="AB1678" t="str">
            <v>Salary</v>
          </cell>
        </row>
        <row r="1679">
          <cell r="A1679">
            <v>10438719</v>
          </cell>
          <cell r="B1679">
            <v>60283</v>
          </cell>
          <cell r="C1679" t="str">
            <v>Коргамбаев Наурызгали</v>
          </cell>
          <cell r="D1679">
            <v>112300</v>
          </cell>
          <cell r="E1679">
            <v>11400.61</v>
          </cell>
          <cell r="F1679">
            <v>8179.46</v>
          </cell>
          <cell r="G1679">
            <v>80846.9</v>
          </cell>
          <cell r="H1679">
            <v>31048.75</v>
          </cell>
          <cell r="I1679">
            <v>61279.56</v>
          </cell>
          <cell r="J1679">
            <v>67484.15</v>
          </cell>
          <cell r="K1679">
            <v>68681.09</v>
          </cell>
          <cell r="L1679">
            <v>49458.77</v>
          </cell>
          <cell r="M1679">
            <v>89650.33</v>
          </cell>
          <cell r="N1679">
            <v>50991.42</v>
          </cell>
          <cell r="O1679">
            <v>78000.42</v>
          </cell>
          <cell r="P1679">
            <v>61614.83</v>
          </cell>
          <cell r="Q1679">
            <v>658636.29</v>
          </cell>
          <cell r="R1679">
            <v>12</v>
          </cell>
          <cell r="S1679">
            <v>37530.68</v>
          </cell>
          <cell r="T1679">
            <v>1749.7904270903766</v>
          </cell>
          <cell r="U1679">
            <v>3509.071242937853</v>
          </cell>
          <cell r="V1679">
            <v>621105.61</v>
          </cell>
          <cell r="W1679" t="str">
            <v>Daily rate for Vacation</v>
          </cell>
          <cell r="X1679" t="str">
            <v>NN</v>
          </cell>
          <cell r="Y1679" t="str">
            <v>Ф.И.О.</v>
          </cell>
          <cell r="Z1679" t="str">
            <v>Центр</v>
          </cell>
          <cell r="AA1679" t="str">
            <v>Daily rate for Sick Leaves</v>
          </cell>
          <cell r="AB1679" t="str">
            <v>Salary</v>
          </cell>
        </row>
        <row r="1680">
          <cell r="A1680">
            <v>10433619</v>
          </cell>
          <cell r="B1680">
            <v>60288</v>
          </cell>
          <cell r="C1680" t="str">
            <v>Исламгазиев Маулет</v>
          </cell>
          <cell r="D1680">
            <v>167300</v>
          </cell>
          <cell r="E1680">
            <v>101915.01</v>
          </cell>
          <cell r="F1680">
            <v>122098.28</v>
          </cell>
          <cell r="G1680">
            <v>64076.34</v>
          </cell>
          <cell r="H1680">
            <v>223052.02</v>
          </cell>
          <cell r="I1680">
            <v>33301.49</v>
          </cell>
          <cell r="J1680">
            <v>257355</v>
          </cell>
          <cell r="K1680">
            <v>36957.63</v>
          </cell>
          <cell r="L1680">
            <v>249380.33</v>
          </cell>
          <cell r="M1680">
            <v>92223.15</v>
          </cell>
          <cell r="N1680">
            <v>168802.76</v>
          </cell>
          <cell r="O1680">
            <v>178400.73</v>
          </cell>
          <cell r="P1680">
            <v>143335.07</v>
          </cell>
          <cell r="Q1680">
            <v>1670897.81</v>
          </cell>
          <cell r="R1680">
            <v>12</v>
          </cell>
          <cell r="S1680">
            <v>61906.11</v>
          </cell>
          <cell r="T1680">
            <v>4532.881733153032</v>
          </cell>
          <cell r="U1680">
            <v>8513.183597883597</v>
          </cell>
          <cell r="V1680">
            <v>1608991.7</v>
          </cell>
          <cell r="W1680" t="str">
            <v>Daily rate for Vacation</v>
          </cell>
          <cell r="X1680" t="str">
            <v>NN</v>
          </cell>
          <cell r="Y1680" t="str">
            <v>Ф.И.О.</v>
          </cell>
          <cell r="Z1680" t="str">
            <v>Центр</v>
          </cell>
          <cell r="AA1680" t="str">
            <v>Daily rate for Sick Leaves</v>
          </cell>
          <cell r="AB1680" t="str">
            <v>Salary</v>
          </cell>
        </row>
        <row r="1681">
          <cell r="A1681">
            <v>10329504</v>
          </cell>
          <cell r="B1681">
            <v>60289</v>
          </cell>
          <cell r="C1681" t="str">
            <v>Джайлганов Кенжебек</v>
          </cell>
          <cell r="D1681">
            <v>167400</v>
          </cell>
          <cell r="E1681">
            <v>46689.23</v>
          </cell>
          <cell r="F1681">
            <v>55023.37</v>
          </cell>
          <cell r="G1681">
            <v>56997.02</v>
          </cell>
          <cell r="H1681">
            <v>58511.41</v>
          </cell>
          <cell r="I1681">
            <v>46437.04</v>
          </cell>
          <cell r="J1681">
            <v>59320.31</v>
          </cell>
          <cell r="K1681">
            <v>82747.36</v>
          </cell>
          <cell r="L1681">
            <v>68831.16</v>
          </cell>
          <cell r="M1681">
            <v>99806.41</v>
          </cell>
          <cell r="N1681">
            <v>45825.96</v>
          </cell>
          <cell r="O1681">
            <v>45770.67</v>
          </cell>
          <cell r="P1681">
            <v>71462.23</v>
          </cell>
          <cell r="Q1681">
            <v>737422.17</v>
          </cell>
          <cell r="R1681">
            <v>12</v>
          </cell>
          <cell r="S1681">
            <v>18998.37</v>
          </cell>
          <cell r="T1681">
            <v>2023.9570655848547</v>
          </cell>
          <cell r="U1681">
            <v>3096.654310344828</v>
          </cell>
          <cell r="V1681">
            <v>718423.8</v>
          </cell>
          <cell r="W1681" t="str">
            <v>Daily rate for Vacation</v>
          </cell>
          <cell r="X1681" t="str">
            <v>NN</v>
          </cell>
          <cell r="Y1681" t="str">
            <v>Ф.И.О.</v>
          </cell>
          <cell r="Z1681" t="str">
            <v>Центр</v>
          </cell>
          <cell r="AA1681" t="str">
            <v>Daily rate for Sick Leaves</v>
          </cell>
          <cell r="AB1681" t="str">
            <v>Salary</v>
          </cell>
        </row>
        <row r="1682">
          <cell r="A1682">
            <v>10438938</v>
          </cell>
          <cell r="B1682">
            <v>60290</v>
          </cell>
          <cell r="C1682" t="str">
            <v>Абдикаримов Аскар</v>
          </cell>
          <cell r="D1682">
            <v>167400</v>
          </cell>
          <cell r="E1682">
            <v>48054.1</v>
          </cell>
          <cell r="F1682">
            <v>43913.22</v>
          </cell>
          <cell r="G1682">
            <v>50663.26</v>
          </cell>
          <cell r="H1682">
            <v>46332.66</v>
          </cell>
          <cell r="I1682">
            <v>46392.07</v>
          </cell>
          <cell r="J1682">
            <v>48492.5</v>
          </cell>
          <cell r="K1682">
            <v>58793.22</v>
          </cell>
          <cell r="L1682">
            <v>53004.02</v>
          </cell>
          <cell r="M1682">
            <v>64141.07</v>
          </cell>
          <cell r="N1682">
            <v>43604.05</v>
          </cell>
          <cell r="O1682">
            <v>41614.27</v>
          </cell>
          <cell r="P1682">
            <v>63015.65</v>
          </cell>
          <cell r="Q1682">
            <v>608020.0900000001</v>
          </cell>
          <cell r="R1682">
            <v>12</v>
          </cell>
          <cell r="S1682">
            <v>46902.64</v>
          </cell>
          <cell r="T1682">
            <v>1580.790652467884</v>
          </cell>
          <cell r="U1682">
            <v>2367.5841772151903</v>
          </cell>
          <cell r="V1682">
            <v>561117.4500000001</v>
          </cell>
          <cell r="W1682" t="str">
            <v>Daily rate for Vacation</v>
          </cell>
          <cell r="X1682" t="str">
            <v>NN</v>
          </cell>
          <cell r="Y1682" t="str">
            <v>Ф.И.О.</v>
          </cell>
          <cell r="Z1682" t="str">
            <v>Центр</v>
          </cell>
          <cell r="AA1682" t="str">
            <v>Daily rate for Sick Leaves</v>
          </cell>
          <cell r="AB1682" t="str">
            <v>Salary</v>
          </cell>
        </row>
        <row r="1683">
          <cell r="A1683">
            <v>10007069</v>
          </cell>
          <cell r="B1683">
            <v>60293</v>
          </cell>
          <cell r="C1683" t="str">
            <v>Туреханов Болат</v>
          </cell>
          <cell r="D1683">
            <v>111510</v>
          </cell>
          <cell r="E1683">
            <v>143871.91</v>
          </cell>
          <cell r="F1683">
            <v>68297.81</v>
          </cell>
          <cell r="G1683">
            <v>103264.03</v>
          </cell>
          <cell r="H1683">
            <v>116189.87</v>
          </cell>
          <cell r="I1683">
            <v>110417.26</v>
          </cell>
          <cell r="J1683">
            <v>157319.53</v>
          </cell>
          <cell r="K1683">
            <v>64484.17</v>
          </cell>
          <cell r="L1683">
            <v>257434.71</v>
          </cell>
          <cell r="M1683">
            <v>43228.38</v>
          </cell>
          <cell r="N1683">
            <v>166427.44</v>
          </cell>
          <cell r="O1683">
            <v>90176.12</v>
          </cell>
          <cell r="P1683">
            <v>0</v>
          </cell>
          <cell r="Q1683">
            <v>1321111.23</v>
          </cell>
          <cell r="R1683">
            <v>11</v>
          </cell>
          <cell r="S1683">
            <v>100348.49</v>
          </cell>
          <cell r="T1683">
            <v>3751.806318765751</v>
          </cell>
          <cell r="U1683">
            <v>6707.487582417582</v>
          </cell>
          <cell r="V1683">
            <v>1220762.74</v>
          </cell>
          <cell r="W1683" t="str">
            <v>Daily rate for Vacation</v>
          </cell>
          <cell r="X1683" t="str">
            <v>NN</v>
          </cell>
          <cell r="Y1683" t="str">
            <v>Ф.И.О.</v>
          </cell>
          <cell r="Z1683" t="str">
            <v>Центр</v>
          </cell>
          <cell r="AA1683" t="str">
            <v>Daily rate for Sick Leaves</v>
          </cell>
          <cell r="AB1683" t="str">
            <v>Salary</v>
          </cell>
        </row>
        <row r="1684">
          <cell r="A1684">
            <v>10240761</v>
          </cell>
          <cell r="B1684">
            <v>60294</v>
          </cell>
          <cell r="C1684" t="str">
            <v>Оспанова Гульдари</v>
          </cell>
          <cell r="D1684">
            <v>167000</v>
          </cell>
          <cell r="E1684">
            <v>45869.58</v>
          </cell>
          <cell r="F1684">
            <v>43912.81</v>
          </cell>
          <cell r="G1684">
            <v>48806.43</v>
          </cell>
          <cell r="H1684">
            <v>33094.63</v>
          </cell>
          <cell r="I1684">
            <v>24621.88</v>
          </cell>
          <cell r="J1684">
            <v>57616.22</v>
          </cell>
          <cell r="K1684">
            <v>82060.13</v>
          </cell>
          <cell r="L1684">
            <v>3178.58</v>
          </cell>
          <cell r="M1684">
            <v>15089.14</v>
          </cell>
          <cell r="N1684">
            <v>0.83</v>
          </cell>
          <cell r="O1684">
            <v>32467.84</v>
          </cell>
          <cell r="P1684">
            <v>0.43</v>
          </cell>
          <cell r="Q1684">
            <v>386718.5000000001</v>
          </cell>
          <cell r="R1684">
            <v>12</v>
          </cell>
          <cell r="S1684">
            <v>95064.57</v>
          </cell>
          <cell r="T1684">
            <v>821.6529468109086</v>
          </cell>
          <cell r="U1684">
            <v>2514.2580172413805</v>
          </cell>
          <cell r="V1684">
            <v>291653.9300000001</v>
          </cell>
          <cell r="W1684" t="str">
            <v>Daily rate for Vacation</v>
          </cell>
          <cell r="X1684" t="str">
            <v>NN</v>
          </cell>
          <cell r="Y1684" t="str">
            <v>Ф.И.О.</v>
          </cell>
          <cell r="Z1684" t="str">
            <v>Центр</v>
          </cell>
          <cell r="AA1684" t="str">
            <v>Daily rate for Sick Leaves</v>
          </cell>
          <cell r="AB1684" t="str">
            <v>Salary</v>
          </cell>
        </row>
        <row r="1685">
          <cell r="A1685">
            <v>10454743</v>
          </cell>
          <cell r="B1685">
            <v>60295</v>
          </cell>
          <cell r="C1685" t="str">
            <v>Сарсенгалиева Айгуль</v>
          </cell>
          <cell r="D1685">
            <v>167000</v>
          </cell>
          <cell r="E1685">
            <v>41282.6</v>
          </cell>
          <cell r="F1685">
            <v>39521.97</v>
          </cell>
          <cell r="G1685">
            <v>45596.99</v>
          </cell>
          <cell r="H1685">
            <v>41700</v>
          </cell>
          <cell r="I1685">
            <v>33016.27</v>
          </cell>
          <cell r="J1685">
            <v>43643.14</v>
          </cell>
          <cell r="K1685">
            <v>63265.57</v>
          </cell>
          <cell r="L1685">
            <v>54730.2</v>
          </cell>
          <cell r="M1685">
            <v>66180.45</v>
          </cell>
          <cell r="N1685">
            <v>43603.73</v>
          </cell>
          <cell r="O1685">
            <v>41614.15</v>
          </cell>
          <cell r="P1685">
            <v>45970.61</v>
          </cell>
          <cell r="Q1685">
            <v>560125.68</v>
          </cell>
          <cell r="R1685">
            <v>12</v>
          </cell>
          <cell r="S1685">
            <v>8241.32</v>
          </cell>
          <cell r="T1685">
            <v>1554.7790173540684</v>
          </cell>
          <cell r="U1685">
            <v>2252.5892244897964</v>
          </cell>
          <cell r="V1685">
            <v>551884.3600000001</v>
          </cell>
          <cell r="W1685" t="str">
            <v>Daily rate for Vacation</v>
          </cell>
          <cell r="X1685" t="str">
            <v>NN</v>
          </cell>
          <cell r="Y1685" t="str">
            <v>Ф.И.О.</v>
          </cell>
          <cell r="Z1685" t="str">
            <v>Центр</v>
          </cell>
          <cell r="AA1685" t="str">
            <v>Daily rate for Sick Leaves</v>
          </cell>
          <cell r="AB1685" t="str">
            <v>Salary</v>
          </cell>
        </row>
        <row r="1686">
          <cell r="A1686">
            <v>10455914</v>
          </cell>
          <cell r="B1686">
            <v>60297</v>
          </cell>
          <cell r="C1686" t="str">
            <v>Байжанова Актоты</v>
          </cell>
          <cell r="D1686">
            <v>123300</v>
          </cell>
          <cell r="E1686">
            <v>20590.6</v>
          </cell>
          <cell r="F1686">
            <v>46488.93</v>
          </cell>
          <cell r="G1686">
            <v>34376.33</v>
          </cell>
          <cell r="H1686">
            <v>54915.1</v>
          </cell>
          <cell r="I1686">
            <v>46774.74</v>
          </cell>
          <cell r="J1686">
            <v>24581.25</v>
          </cell>
          <cell r="K1686">
            <v>71864.27</v>
          </cell>
          <cell r="L1686">
            <v>17456.55</v>
          </cell>
          <cell r="M1686">
            <v>87934.47</v>
          </cell>
          <cell r="N1686">
            <v>4998.93</v>
          </cell>
          <cell r="O1686">
            <v>55892.08</v>
          </cell>
          <cell r="P1686">
            <v>55901.11</v>
          </cell>
          <cell r="Q1686">
            <v>521774.36</v>
          </cell>
          <cell r="R1686">
            <v>12</v>
          </cell>
          <cell r="S1686">
            <v>0</v>
          </cell>
          <cell r="T1686">
            <v>1469.952558034708</v>
          </cell>
          <cell r="U1686">
            <v>2703.4940932642485</v>
          </cell>
          <cell r="V1686">
            <v>521774.36</v>
          </cell>
          <cell r="W1686" t="str">
            <v>Daily rate for Vacation</v>
          </cell>
          <cell r="X1686" t="str">
            <v>NN</v>
          </cell>
          <cell r="Y1686" t="str">
            <v>Ф.И.О.</v>
          </cell>
          <cell r="Z1686" t="str">
            <v>Центр</v>
          </cell>
          <cell r="AA1686" t="str">
            <v>Daily rate for Sick Leaves</v>
          </cell>
          <cell r="AB1686" t="str">
            <v>Salary</v>
          </cell>
        </row>
        <row r="1687">
          <cell r="A1687">
            <v>10455691</v>
          </cell>
          <cell r="B1687">
            <v>60298</v>
          </cell>
          <cell r="C1687" t="str">
            <v>Жаксылыкова Гульмира</v>
          </cell>
          <cell r="D1687">
            <v>173000</v>
          </cell>
          <cell r="E1687">
            <v>0.95</v>
          </cell>
          <cell r="F1687">
            <v>181149.57</v>
          </cell>
          <cell r="G1687">
            <v>16608.35</v>
          </cell>
          <cell r="H1687">
            <v>142159.83</v>
          </cell>
          <cell r="I1687">
            <v>30244.81</v>
          </cell>
          <cell r="J1687">
            <v>121882.72</v>
          </cell>
          <cell r="K1687">
            <v>36643.09</v>
          </cell>
          <cell r="L1687">
            <v>96242.59</v>
          </cell>
          <cell r="M1687">
            <v>100174.53</v>
          </cell>
          <cell r="N1687">
            <v>57436.83</v>
          </cell>
          <cell r="O1687">
            <v>113133.54</v>
          </cell>
          <cell r="P1687">
            <v>43558.21</v>
          </cell>
          <cell r="Q1687">
            <v>939235.0199999999</v>
          </cell>
          <cell r="R1687">
            <v>12</v>
          </cell>
          <cell r="S1687">
            <v>23399</v>
          </cell>
          <cell r="T1687">
            <v>2580.1104913229656</v>
          </cell>
          <cell r="U1687">
            <v>5688.422484472049</v>
          </cell>
          <cell r="V1687">
            <v>915836.0199999999</v>
          </cell>
          <cell r="W1687" t="str">
            <v>Daily rate for Vacation</v>
          </cell>
          <cell r="X1687" t="str">
            <v>NN</v>
          </cell>
          <cell r="Y1687" t="str">
            <v>Ф.И.О.</v>
          </cell>
          <cell r="Z1687" t="str">
            <v>Центр</v>
          </cell>
          <cell r="AA1687" t="str">
            <v>Daily rate for Sick Leaves</v>
          </cell>
          <cell r="AB1687" t="str">
            <v>Salary</v>
          </cell>
        </row>
        <row r="1688">
          <cell r="A1688">
            <v>10463199</v>
          </cell>
          <cell r="B1688">
            <v>60300</v>
          </cell>
          <cell r="C1688" t="str">
            <v>Гаммаев Маулен</v>
          </cell>
          <cell r="D1688">
            <v>167800</v>
          </cell>
          <cell r="E1688">
            <v>75549.13</v>
          </cell>
          <cell r="F1688">
            <v>7485.71</v>
          </cell>
          <cell r="G1688">
            <v>66788.33</v>
          </cell>
          <cell r="H1688">
            <v>72391.03</v>
          </cell>
          <cell r="I1688">
            <v>64904.58</v>
          </cell>
          <cell r="J1688">
            <v>72015.9</v>
          </cell>
          <cell r="K1688">
            <v>88941.07</v>
          </cell>
          <cell r="L1688">
            <v>80812.22</v>
          </cell>
          <cell r="M1688">
            <v>77677.31</v>
          </cell>
          <cell r="N1688">
            <v>97726.8</v>
          </cell>
          <cell r="O1688">
            <v>100092.81</v>
          </cell>
          <cell r="P1688">
            <v>61233.85</v>
          </cell>
          <cell r="Q1688">
            <v>865618.7400000001</v>
          </cell>
          <cell r="R1688">
            <v>12</v>
          </cell>
          <cell r="S1688">
            <v>59767.69</v>
          </cell>
          <cell r="T1688">
            <v>2270.2587615505972</v>
          </cell>
          <cell r="U1688">
            <v>4197.140885416667</v>
          </cell>
          <cell r="V1688">
            <v>805851.05</v>
          </cell>
          <cell r="W1688" t="str">
            <v>Daily rate for Vacation</v>
          </cell>
          <cell r="X1688" t="str">
            <v>NN</v>
          </cell>
          <cell r="Y1688" t="str">
            <v>Ф.И.О.</v>
          </cell>
          <cell r="Z1688" t="str">
            <v>Центр</v>
          </cell>
          <cell r="AA1688" t="str">
            <v>Daily rate for Sick Leaves</v>
          </cell>
          <cell r="AB1688" t="str">
            <v>Salary</v>
          </cell>
        </row>
        <row r="1689">
          <cell r="A1689">
            <v>10460300</v>
          </cell>
          <cell r="B1689">
            <v>60304</v>
          </cell>
          <cell r="C1689" t="str">
            <v>Тасимбаев Багиткос</v>
          </cell>
          <cell r="D1689">
            <v>167000</v>
          </cell>
          <cell r="E1689">
            <v>55044.1</v>
          </cell>
          <cell r="F1689">
            <v>52695.6</v>
          </cell>
          <cell r="G1689">
            <v>60796.04</v>
          </cell>
          <cell r="H1689">
            <v>55599.09</v>
          </cell>
          <cell r="I1689">
            <v>55670.72</v>
          </cell>
          <cell r="J1689">
            <v>58190.25</v>
          </cell>
          <cell r="K1689">
            <v>68181.83</v>
          </cell>
          <cell r="L1689">
            <v>59254.05</v>
          </cell>
          <cell r="M1689">
            <v>86643.73</v>
          </cell>
          <cell r="N1689">
            <v>52323.82</v>
          </cell>
          <cell r="O1689">
            <v>49936.99</v>
          </cell>
          <cell r="P1689">
            <v>78534.82</v>
          </cell>
          <cell r="Q1689">
            <v>732871.04</v>
          </cell>
          <cell r="R1689">
            <v>12</v>
          </cell>
          <cell r="S1689">
            <v>45876.67</v>
          </cell>
          <cell r="T1689">
            <v>1935.4134832093757</v>
          </cell>
          <cell r="U1689">
            <v>2827.137325102881</v>
          </cell>
          <cell r="V1689">
            <v>686994.37</v>
          </cell>
          <cell r="W1689" t="str">
            <v>Daily rate for Vacation</v>
          </cell>
          <cell r="X1689" t="str">
            <v>NN</v>
          </cell>
          <cell r="Y1689" t="str">
            <v>Ф.И.О.</v>
          </cell>
          <cell r="Z1689" t="str">
            <v>Центр</v>
          </cell>
          <cell r="AA1689" t="str">
            <v>Daily rate for Sick Leaves</v>
          </cell>
          <cell r="AB1689" t="str">
            <v>Salary</v>
          </cell>
        </row>
        <row r="1690">
          <cell r="A1690">
            <v>10460094</v>
          </cell>
          <cell r="B1690">
            <v>60305</v>
          </cell>
          <cell r="C1690" t="str">
            <v>Сейткалиев Серикбай</v>
          </cell>
          <cell r="D1690">
            <v>167400</v>
          </cell>
          <cell r="E1690">
            <v>50308.48</v>
          </cell>
          <cell r="F1690">
            <v>49402.51</v>
          </cell>
          <cell r="G1690">
            <v>58718.66</v>
          </cell>
          <cell r="H1690">
            <v>0.18</v>
          </cell>
          <cell r="I1690">
            <v>37279.6</v>
          </cell>
          <cell r="J1690">
            <v>63678.08</v>
          </cell>
          <cell r="K1690">
            <v>67176.03</v>
          </cell>
          <cell r="L1690">
            <v>59714.3</v>
          </cell>
          <cell r="M1690">
            <v>81437.39</v>
          </cell>
          <cell r="N1690">
            <v>33782.41</v>
          </cell>
          <cell r="O1690">
            <v>41765.42</v>
          </cell>
          <cell r="P1690">
            <v>63648.7</v>
          </cell>
          <cell r="Q1690">
            <v>606911.76</v>
          </cell>
          <cell r="R1690">
            <v>12</v>
          </cell>
          <cell r="S1690">
            <v>91052.85</v>
          </cell>
          <cell r="T1690">
            <v>1453.2874408384043</v>
          </cell>
          <cell r="U1690">
            <v>2743.9303723404255</v>
          </cell>
          <cell r="V1690">
            <v>515858.91000000003</v>
          </cell>
          <cell r="W1690" t="str">
            <v>Daily rate for Vacation</v>
          </cell>
          <cell r="X1690" t="str">
            <v>NN</v>
          </cell>
          <cell r="Y1690" t="str">
            <v>Ф.И.О.</v>
          </cell>
          <cell r="Z1690" t="str">
            <v>Центр</v>
          </cell>
          <cell r="AA1690" t="str">
            <v>Daily rate for Sick Leaves</v>
          </cell>
          <cell r="AB1690" t="str">
            <v>Salary</v>
          </cell>
        </row>
        <row r="1691">
          <cell r="A1691">
            <v>10460086</v>
          </cell>
          <cell r="B1691">
            <v>60306</v>
          </cell>
          <cell r="C1691" t="str">
            <v>Мукашев Амантай</v>
          </cell>
          <cell r="D1691">
            <v>112300</v>
          </cell>
          <cell r="E1691">
            <v>14422.2</v>
          </cell>
          <cell r="F1691">
            <v>87146.15</v>
          </cell>
          <cell r="G1691">
            <v>18586.58</v>
          </cell>
          <cell r="H1691">
            <v>71089.04</v>
          </cell>
          <cell r="I1691">
            <v>51893.6</v>
          </cell>
          <cell r="J1691">
            <v>80750.24</v>
          </cell>
          <cell r="K1691">
            <v>66024.19</v>
          </cell>
          <cell r="L1691">
            <v>85021.58</v>
          </cell>
          <cell r="M1691">
            <v>58744.14</v>
          </cell>
          <cell r="N1691">
            <v>75319.5</v>
          </cell>
          <cell r="O1691">
            <v>91296.15</v>
          </cell>
          <cell r="P1691">
            <v>49710.84</v>
          </cell>
          <cell r="Q1691">
            <v>750004.21</v>
          </cell>
          <cell r="R1691">
            <v>12</v>
          </cell>
          <cell r="S1691">
            <v>22109.92</v>
          </cell>
          <cell r="T1691">
            <v>2050.6375084516562</v>
          </cell>
          <cell r="U1691">
            <v>3771.4730051813467</v>
          </cell>
          <cell r="V1691">
            <v>727894.2899999999</v>
          </cell>
          <cell r="W1691" t="str">
            <v>Daily rate for Vacation</v>
          </cell>
          <cell r="X1691" t="str">
            <v>NN</v>
          </cell>
          <cell r="Y1691" t="str">
            <v>Ф.И.О.</v>
          </cell>
          <cell r="Z1691" t="str">
            <v>Центр</v>
          </cell>
          <cell r="AA1691" t="str">
            <v>Daily rate for Sick Leaves</v>
          </cell>
          <cell r="AB1691" t="str">
            <v>Salary</v>
          </cell>
        </row>
        <row r="1692">
          <cell r="A1692">
            <v>10186911</v>
          </cell>
          <cell r="B1692">
            <v>60307</v>
          </cell>
          <cell r="C1692" t="str">
            <v>Далмуханов Багитжан</v>
          </cell>
          <cell r="D1692">
            <v>167000</v>
          </cell>
          <cell r="E1692">
            <v>19049.96</v>
          </cell>
          <cell r="F1692">
            <v>77794.38</v>
          </cell>
          <cell r="G1692">
            <v>11009.76</v>
          </cell>
          <cell r="H1692">
            <v>72191.01</v>
          </cell>
          <cell r="I1692">
            <v>22504.95</v>
          </cell>
          <cell r="J1692">
            <v>58553.32</v>
          </cell>
          <cell r="K1692">
            <v>49917.32</v>
          </cell>
          <cell r="L1692">
            <v>51298.63</v>
          </cell>
          <cell r="M1692">
            <v>69825.33</v>
          </cell>
          <cell r="N1692">
            <v>69099.3</v>
          </cell>
          <cell r="O1692">
            <v>64029.96</v>
          </cell>
          <cell r="P1692">
            <v>19386.78</v>
          </cell>
          <cell r="Q1692">
            <v>584660.7000000001</v>
          </cell>
          <cell r="R1692">
            <v>12</v>
          </cell>
          <cell r="S1692">
            <v>43788.56</v>
          </cell>
          <cell r="T1692">
            <v>1523.755183682669</v>
          </cell>
          <cell r="U1692">
            <v>3038.6075280898885</v>
          </cell>
          <cell r="V1692">
            <v>540872.1400000001</v>
          </cell>
          <cell r="W1692" t="str">
            <v>Daily rate for Vacation</v>
          </cell>
          <cell r="X1692" t="str">
            <v>NN</v>
          </cell>
          <cell r="Y1692" t="str">
            <v>Ф.И.О.</v>
          </cell>
          <cell r="Z1692" t="str">
            <v>Центр</v>
          </cell>
          <cell r="AA1692" t="str">
            <v>Daily rate for Sick Leaves</v>
          </cell>
          <cell r="AB1692" t="str">
            <v>Salary</v>
          </cell>
        </row>
        <row r="1693">
          <cell r="A1693">
            <v>10480221</v>
          </cell>
          <cell r="B1693">
            <v>60321</v>
          </cell>
          <cell r="C1693" t="str">
            <v>Куандиков Болатжан</v>
          </cell>
          <cell r="D1693">
            <v>167000</v>
          </cell>
          <cell r="E1693">
            <v>43685.52</v>
          </cell>
          <cell r="F1693">
            <v>46108.47</v>
          </cell>
          <cell r="G1693">
            <v>48460.75</v>
          </cell>
          <cell r="H1693">
            <v>46715.11</v>
          </cell>
          <cell r="I1693">
            <v>33137.87</v>
          </cell>
          <cell r="J1693">
            <v>57616.86</v>
          </cell>
          <cell r="K1693">
            <v>58792.76</v>
          </cell>
          <cell r="L1693">
            <v>48387.03</v>
          </cell>
          <cell r="M1693">
            <v>61911.87</v>
          </cell>
          <cell r="N1693">
            <v>43603.14</v>
          </cell>
          <cell r="O1693">
            <v>39424.14</v>
          </cell>
          <cell r="P1693">
            <v>45806.98</v>
          </cell>
          <cell r="Q1693">
            <v>573650.5</v>
          </cell>
          <cell r="R1693">
            <v>12</v>
          </cell>
          <cell r="S1693">
            <v>24367.5</v>
          </cell>
          <cell r="T1693">
            <v>1547.4504169483887</v>
          </cell>
          <cell r="U1693">
            <v>2347.363247863248</v>
          </cell>
          <cell r="V1693">
            <v>549283</v>
          </cell>
          <cell r="W1693" t="str">
            <v>Daily rate for Vacation</v>
          </cell>
          <cell r="X1693" t="str">
            <v>NN</v>
          </cell>
          <cell r="Y1693" t="str">
            <v>Ф.И.О.</v>
          </cell>
          <cell r="Z1693" t="str">
            <v>Центр</v>
          </cell>
          <cell r="AA1693" t="str">
            <v>Daily rate for Sick Leaves</v>
          </cell>
          <cell r="AB1693" t="str">
            <v>Salary</v>
          </cell>
        </row>
        <row r="1694">
          <cell r="A1694">
            <v>10504536</v>
          </cell>
          <cell r="B1694">
            <v>60325</v>
          </cell>
          <cell r="C1694" t="str">
            <v>Айнакулова Алия</v>
          </cell>
          <cell r="D1694">
            <v>112200</v>
          </cell>
          <cell r="E1694">
            <v>250341.88</v>
          </cell>
          <cell r="F1694">
            <v>268928.72</v>
          </cell>
          <cell r="G1694">
            <v>252413.82</v>
          </cell>
          <cell r="H1694">
            <v>261721.01</v>
          </cell>
          <cell r="I1694">
            <v>253136.61</v>
          </cell>
          <cell r="J1694">
            <v>261551.76</v>
          </cell>
          <cell r="K1694">
            <v>323233.58</v>
          </cell>
          <cell r="L1694">
            <v>272934.73</v>
          </cell>
          <cell r="M1694">
            <v>315112.85</v>
          </cell>
          <cell r="N1694">
            <v>247338.88</v>
          </cell>
          <cell r="O1694">
            <v>508725.7</v>
          </cell>
          <cell r="P1694">
            <v>0</v>
          </cell>
          <cell r="Q1694">
            <v>3215439.5400000005</v>
          </cell>
          <cell r="R1694">
            <v>11</v>
          </cell>
          <cell r="S1694">
            <v>346831.62</v>
          </cell>
          <cell r="T1694">
            <v>8816.177761386687</v>
          </cell>
          <cell r="U1694">
            <v>26078.25381818182</v>
          </cell>
          <cell r="V1694">
            <v>2868607.9200000004</v>
          </cell>
          <cell r="W1694" t="str">
            <v>Daily rate for Vacation</v>
          </cell>
          <cell r="X1694" t="str">
            <v>NN</v>
          </cell>
          <cell r="Y1694" t="str">
            <v>Ф.И.О.</v>
          </cell>
          <cell r="Z1694" t="str">
            <v>Центр</v>
          </cell>
          <cell r="AA1694" t="str">
            <v>Daily rate for Sick Leaves</v>
          </cell>
          <cell r="AB1694" t="str">
            <v>Salary</v>
          </cell>
        </row>
        <row r="1695">
          <cell r="A1695">
            <v>10183242</v>
          </cell>
          <cell r="B1695">
            <v>60326</v>
          </cell>
          <cell r="C1695" t="str">
            <v>Калиев Ескендир</v>
          </cell>
          <cell r="D1695">
            <v>167000</v>
          </cell>
          <cell r="E1695">
            <v>66425.71</v>
          </cell>
          <cell r="F1695">
            <v>0.61</v>
          </cell>
          <cell r="G1695">
            <v>80174.75</v>
          </cell>
          <cell r="H1695">
            <v>20615.1</v>
          </cell>
          <cell r="I1695">
            <v>63300.03</v>
          </cell>
          <cell r="J1695">
            <v>34163.26</v>
          </cell>
          <cell r="K1695">
            <v>62314.63</v>
          </cell>
          <cell r="L1695">
            <v>54335.67</v>
          </cell>
          <cell r="M1695">
            <v>54434.78</v>
          </cell>
          <cell r="N1695">
            <v>57109.63</v>
          </cell>
          <cell r="O1695">
            <v>66634.96</v>
          </cell>
          <cell r="P1695">
            <v>66958.68</v>
          </cell>
          <cell r="Q1695">
            <v>626467.81</v>
          </cell>
          <cell r="R1695">
            <v>12</v>
          </cell>
          <cell r="S1695">
            <v>33206.14</v>
          </cell>
          <cell r="T1695">
            <v>1671.3479546991211</v>
          </cell>
          <cell r="U1695">
            <v>3106.082041884817</v>
          </cell>
          <cell r="V1695">
            <v>593261.67</v>
          </cell>
          <cell r="W1695" t="str">
            <v>Daily rate for Vacation</v>
          </cell>
          <cell r="X1695" t="str">
            <v>NN</v>
          </cell>
          <cell r="Y1695" t="str">
            <v>Ф.И.О.</v>
          </cell>
          <cell r="Z1695" t="str">
            <v>Центр</v>
          </cell>
          <cell r="AA1695" t="str">
            <v>Daily rate for Sick Leaves</v>
          </cell>
          <cell r="AB1695" t="str">
            <v>Salary</v>
          </cell>
        </row>
        <row r="1696">
          <cell r="A1696">
            <v>10129289</v>
          </cell>
          <cell r="B1696">
            <v>60328</v>
          </cell>
          <cell r="C1696" t="str">
            <v>Джанбатыров Максот</v>
          </cell>
          <cell r="D1696">
            <v>167200</v>
          </cell>
          <cell r="E1696">
            <v>75344.36</v>
          </cell>
          <cell r="F1696">
            <v>32958.06</v>
          </cell>
          <cell r="G1696">
            <v>82754.58</v>
          </cell>
          <cell r="H1696">
            <v>16446.06</v>
          </cell>
          <cell r="I1696">
            <v>57733.49</v>
          </cell>
          <cell r="J1696">
            <v>114981.55</v>
          </cell>
          <cell r="K1696">
            <v>59406.51</v>
          </cell>
          <cell r="L1696">
            <v>89768.65</v>
          </cell>
          <cell r="M1696">
            <v>82877.59</v>
          </cell>
          <cell r="N1696">
            <v>86980.24</v>
          </cell>
          <cell r="O1696">
            <v>52725.72</v>
          </cell>
          <cell r="P1696">
            <v>106248.72</v>
          </cell>
          <cell r="Q1696">
            <v>858225.5299999999</v>
          </cell>
          <cell r="R1696">
            <v>12</v>
          </cell>
          <cell r="S1696">
            <v>62868.57</v>
          </cell>
          <cell r="T1696">
            <v>2240.694613477575</v>
          </cell>
          <cell r="U1696">
            <v>3823.8315384615385</v>
          </cell>
          <cell r="V1696">
            <v>795356.96</v>
          </cell>
          <cell r="W1696" t="str">
            <v>Daily rate for Vacation</v>
          </cell>
          <cell r="X1696" t="str">
            <v>NN</v>
          </cell>
          <cell r="Y1696" t="str">
            <v>Ф.И.О.</v>
          </cell>
          <cell r="Z1696" t="str">
            <v>Центр</v>
          </cell>
          <cell r="AA1696" t="str">
            <v>Daily rate for Sick Leaves</v>
          </cell>
          <cell r="AB1696" t="str">
            <v>Salary</v>
          </cell>
        </row>
        <row r="1697">
          <cell r="A1697">
            <v>10296651</v>
          </cell>
          <cell r="B1697">
            <v>60329</v>
          </cell>
          <cell r="C1697" t="str">
            <v>Мукашев Азамат</v>
          </cell>
          <cell r="D1697">
            <v>167200</v>
          </cell>
          <cell r="E1697">
            <v>70199.26</v>
          </cell>
          <cell r="F1697">
            <v>48467.45</v>
          </cell>
          <cell r="G1697">
            <v>88771.05</v>
          </cell>
          <cell r="H1697">
            <v>51830.77</v>
          </cell>
          <cell r="I1697">
            <v>44318.98</v>
          </cell>
          <cell r="J1697">
            <v>99554.26</v>
          </cell>
          <cell r="K1697">
            <v>36439.3</v>
          </cell>
          <cell r="L1697">
            <v>131299.47</v>
          </cell>
          <cell r="M1697">
            <v>70501.21</v>
          </cell>
          <cell r="N1697">
            <v>74506.79</v>
          </cell>
          <cell r="O1697">
            <v>81524.06</v>
          </cell>
          <cell r="P1697">
            <v>72661.6</v>
          </cell>
          <cell r="Q1697">
            <v>870074.2000000001</v>
          </cell>
          <cell r="R1697">
            <v>12</v>
          </cell>
          <cell r="S1697">
            <v>62711.8</v>
          </cell>
          <cell r="T1697">
            <v>2274.5165652467886</v>
          </cell>
          <cell r="U1697">
            <v>4485.346666666666</v>
          </cell>
          <cell r="V1697">
            <v>807362.4</v>
          </cell>
          <cell r="W1697" t="str">
            <v>Daily rate for Vacation</v>
          </cell>
          <cell r="X1697" t="str">
            <v>NN</v>
          </cell>
          <cell r="Y1697" t="str">
            <v>Ф.И.О.</v>
          </cell>
          <cell r="Z1697" t="str">
            <v>Центр</v>
          </cell>
          <cell r="AA1697" t="str">
            <v>Daily rate for Sick Leaves</v>
          </cell>
          <cell r="AB1697" t="str">
            <v>Salary</v>
          </cell>
        </row>
        <row r="1698">
          <cell r="A1698">
            <v>10507825</v>
          </cell>
          <cell r="B1698">
            <v>60331</v>
          </cell>
          <cell r="C1698" t="str">
            <v>Джилкайдаров Серик</v>
          </cell>
          <cell r="D1698">
            <v>167000</v>
          </cell>
          <cell r="E1698">
            <v>111844.7</v>
          </cell>
          <cell r="F1698">
            <v>10782.23</v>
          </cell>
          <cell r="G1698">
            <v>118224.63</v>
          </cell>
          <cell r="H1698">
            <v>31780.57</v>
          </cell>
          <cell r="I1698">
            <v>93474.86</v>
          </cell>
          <cell r="J1698">
            <v>51808.78</v>
          </cell>
          <cell r="K1698">
            <v>86079.94</v>
          </cell>
          <cell r="L1698">
            <v>80808.33</v>
          </cell>
          <cell r="M1698">
            <v>73053.94</v>
          </cell>
          <cell r="N1698">
            <v>80255.88</v>
          </cell>
          <cell r="O1698">
            <v>80517.76</v>
          </cell>
          <cell r="P1698">
            <v>100085.7</v>
          </cell>
          <cell r="Q1698">
            <v>918717.32</v>
          </cell>
          <cell r="R1698">
            <v>12</v>
          </cell>
          <cell r="S1698">
            <v>39572.14</v>
          </cell>
          <cell r="T1698">
            <v>2476.744365562317</v>
          </cell>
          <cell r="U1698">
            <v>4440.127171717171</v>
          </cell>
          <cell r="V1698">
            <v>879145.1799999999</v>
          </cell>
          <cell r="W1698" t="str">
            <v>Daily rate for Vacation</v>
          </cell>
          <cell r="X1698" t="str">
            <v>NN</v>
          </cell>
          <cell r="Y1698" t="str">
            <v>Ф.И.О.</v>
          </cell>
          <cell r="Z1698" t="str">
            <v>Центр</v>
          </cell>
          <cell r="AA1698" t="str">
            <v>Daily rate for Sick Leaves</v>
          </cell>
          <cell r="AB1698" t="str">
            <v>Salary</v>
          </cell>
        </row>
        <row r="1699">
          <cell r="A1699">
            <v>10508246</v>
          </cell>
          <cell r="B1699">
            <v>60333</v>
          </cell>
          <cell r="C1699" t="str">
            <v>Кисимов Зулпухар</v>
          </cell>
          <cell r="D1699">
            <v>186000</v>
          </cell>
          <cell r="E1699">
            <v>51603.65</v>
          </cell>
          <cell r="F1699">
            <v>63399.39</v>
          </cell>
          <cell r="G1699">
            <v>66633.77</v>
          </cell>
          <cell r="H1699">
            <v>72572.82</v>
          </cell>
          <cell r="I1699">
            <v>60752.09</v>
          </cell>
          <cell r="J1699">
            <v>72502.57</v>
          </cell>
          <cell r="K1699">
            <v>82544.37</v>
          </cell>
          <cell r="L1699">
            <v>74102.69</v>
          </cell>
          <cell r="M1699">
            <v>82273.72</v>
          </cell>
          <cell r="N1699">
            <v>59954.78</v>
          </cell>
          <cell r="O1699">
            <v>68750.17</v>
          </cell>
          <cell r="P1699">
            <v>65950.45</v>
          </cell>
          <cell r="Q1699">
            <v>821040.47</v>
          </cell>
          <cell r="R1699">
            <v>12</v>
          </cell>
          <cell r="S1699">
            <v>0</v>
          </cell>
          <cell r="T1699">
            <v>2313.0506817669598</v>
          </cell>
          <cell r="U1699">
            <v>3182.327403100775</v>
          </cell>
          <cell r="V1699">
            <v>821040.47</v>
          </cell>
          <cell r="W1699" t="str">
            <v>Daily rate for Vacation</v>
          </cell>
          <cell r="X1699" t="str">
            <v>NN</v>
          </cell>
          <cell r="Y1699" t="str">
            <v>Ф.И.О.</v>
          </cell>
          <cell r="Z1699" t="str">
            <v>Центр</v>
          </cell>
          <cell r="AA1699" t="str">
            <v>Daily rate for Sick Leaves</v>
          </cell>
          <cell r="AB1699" t="str">
            <v>Salary</v>
          </cell>
        </row>
        <row r="1700">
          <cell r="A1700">
            <v>10193512</v>
          </cell>
          <cell r="B1700">
            <v>60334</v>
          </cell>
          <cell r="C1700" t="str">
            <v>Аралбаева Гульнара</v>
          </cell>
          <cell r="D1700">
            <v>167000</v>
          </cell>
          <cell r="E1700">
            <v>31822.5</v>
          </cell>
          <cell r="F1700">
            <v>118486.78</v>
          </cell>
          <cell r="G1700">
            <v>13261.44</v>
          </cell>
          <cell r="H1700">
            <v>111420.53</v>
          </cell>
          <cell r="I1700">
            <v>37543.82</v>
          </cell>
          <cell r="J1700">
            <v>84936.87</v>
          </cell>
          <cell r="K1700">
            <v>66176.2</v>
          </cell>
          <cell r="L1700">
            <v>77432.18</v>
          </cell>
          <cell r="M1700">
            <v>103910.32</v>
          </cell>
          <cell r="N1700">
            <v>80346.37</v>
          </cell>
          <cell r="O1700">
            <v>97362.44</v>
          </cell>
          <cell r="P1700">
            <v>34922.5</v>
          </cell>
          <cell r="Q1700">
            <v>857621.9500000002</v>
          </cell>
          <cell r="R1700">
            <v>12</v>
          </cell>
          <cell r="S1700">
            <v>34782.16</v>
          </cell>
          <cell r="T1700">
            <v>2318.1197599729553</v>
          </cell>
          <cell r="U1700">
            <v>4571.332166666668</v>
          </cell>
          <cell r="V1700">
            <v>822839.7900000002</v>
          </cell>
          <cell r="W1700" t="str">
            <v>Daily rate for Vacation</v>
          </cell>
          <cell r="X1700" t="str">
            <v>NN</v>
          </cell>
          <cell r="Y1700" t="str">
            <v>Ф.И.О.</v>
          </cell>
          <cell r="Z1700" t="str">
            <v>Центр</v>
          </cell>
          <cell r="AA1700" t="str">
            <v>Daily rate for Sick Leaves</v>
          </cell>
          <cell r="AB1700" t="str">
            <v>Salary</v>
          </cell>
        </row>
        <row r="1701">
          <cell r="A1701">
            <v>10014790</v>
          </cell>
          <cell r="B1701">
            <v>60335</v>
          </cell>
          <cell r="C1701" t="str">
            <v>Бергалиев Болат</v>
          </cell>
          <cell r="D1701">
            <v>167200</v>
          </cell>
          <cell r="E1701">
            <v>96769.88</v>
          </cell>
          <cell r="F1701">
            <v>85513.97</v>
          </cell>
          <cell r="G1701">
            <v>89588.92</v>
          </cell>
          <cell r="H1701">
            <v>75647.94</v>
          </cell>
          <cell r="I1701">
            <v>83948.03</v>
          </cell>
          <cell r="J1701">
            <v>87728.5</v>
          </cell>
          <cell r="K1701">
            <v>100720.77</v>
          </cell>
          <cell r="L1701">
            <v>107901.07</v>
          </cell>
          <cell r="M1701">
            <v>135894.54</v>
          </cell>
          <cell r="N1701">
            <v>138134.55</v>
          </cell>
          <cell r="O1701">
            <v>160032.52</v>
          </cell>
          <cell r="P1701">
            <v>84674.49</v>
          </cell>
          <cell r="Q1701">
            <v>1246555.1800000002</v>
          </cell>
          <cell r="R1701">
            <v>12</v>
          </cell>
          <cell r="S1701">
            <v>91021.11</v>
          </cell>
          <cell r="T1701">
            <v>3255.3923540680644</v>
          </cell>
          <cell r="U1701">
            <v>6113.9368783068785</v>
          </cell>
          <cell r="V1701">
            <v>1155534.07</v>
          </cell>
          <cell r="W1701" t="str">
            <v>Daily rate for Vacation</v>
          </cell>
          <cell r="X1701" t="str">
            <v>NN</v>
          </cell>
          <cell r="Y1701" t="str">
            <v>Ф.И.О.</v>
          </cell>
          <cell r="Z1701" t="str">
            <v>Центр</v>
          </cell>
          <cell r="AA1701" t="str">
            <v>Daily rate for Sick Leaves</v>
          </cell>
          <cell r="AB1701" t="str">
            <v>Salary</v>
          </cell>
        </row>
        <row r="1702">
          <cell r="A1702">
            <v>10513686</v>
          </cell>
          <cell r="B1702">
            <v>60336</v>
          </cell>
          <cell r="C1702" t="str">
            <v>Джаинбаев Аргын</v>
          </cell>
          <cell r="D1702">
            <v>167200</v>
          </cell>
          <cell r="E1702">
            <v>68041.36</v>
          </cell>
          <cell r="F1702">
            <v>42734.41</v>
          </cell>
          <cell r="G1702">
            <v>30292.38</v>
          </cell>
          <cell r="H1702">
            <v>69983.28</v>
          </cell>
          <cell r="I1702">
            <v>60605.4</v>
          </cell>
          <cell r="J1702">
            <v>58512.11</v>
          </cell>
          <cell r="K1702">
            <v>80514.14</v>
          </cell>
          <cell r="L1702">
            <v>45257.53</v>
          </cell>
          <cell r="M1702">
            <v>105320.43</v>
          </cell>
          <cell r="N1702">
            <v>17331.33</v>
          </cell>
          <cell r="O1702">
            <v>105753.53</v>
          </cell>
          <cell r="P1702">
            <v>7578.75</v>
          </cell>
          <cell r="Q1702">
            <v>691924.65</v>
          </cell>
          <cell r="R1702">
            <v>12</v>
          </cell>
          <cell r="S1702">
            <v>7217</v>
          </cell>
          <cell r="T1702">
            <v>1928.9712925400047</v>
          </cell>
          <cell r="U1702">
            <v>3890.384375</v>
          </cell>
          <cell r="V1702">
            <v>684707.65</v>
          </cell>
          <cell r="W1702" t="str">
            <v>Daily rate for Vacation</v>
          </cell>
          <cell r="X1702" t="str">
            <v>NN</v>
          </cell>
          <cell r="Y1702" t="str">
            <v>Ф.И.О.</v>
          </cell>
          <cell r="Z1702" t="str">
            <v>Центр</v>
          </cell>
          <cell r="AA1702" t="str">
            <v>Daily rate for Sick Leaves</v>
          </cell>
          <cell r="AB1702" t="str">
            <v>Salary</v>
          </cell>
        </row>
        <row r="1703">
          <cell r="A1703">
            <v>10524001</v>
          </cell>
          <cell r="B1703">
            <v>60337</v>
          </cell>
          <cell r="C1703" t="str">
            <v>Муканова Раушан</v>
          </cell>
          <cell r="D1703">
            <v>167000</v>
          </cell>
          <cell r="E1703">
            <v>41283.25</v>
          </cell>
          <cell r="F1703">
            <v>39521.63</v>
          </cell>
          <cell r="G1703">
            <v>45597.26</v>
          </cell>
          <cell r="H1703">
            <v>41699.66</v>
          </cell>
          <cell r="I1703">
            <v>41753.28</v>
          </cell>
          <cell r="J1703">
            <v>40865.12</v>
          </cell>
          <cell r="K1703">
            <v>64371.08</v>
          </cell>
          <cell r="L1703">
            <v>56848.18</v>
          </cell>
          <cell r="M1703">
            <v>68219.89</v>
          </cell>
          <cell r="N1703">
            <v>53822.2</v>
          </cell>
          <cell r="O1703">
            <v>39423.7</v>
          </cell>
          <cell r="P1703">
            <v>47964.13</v>
          </cell>
          <cell r="Q1703">
            <v>581369.38</v>
          </cell>
          <cell r="R1703">
            <v>12</v>
          </cell>
          <cell r="S1703">
            <v>53006.44</v>
          </cell>
          <cell r="T1703">
            <v>1488.5140297498308</v>
          </cell>
          <cell r="U1703">
            <v>2297.230173913043</v>
          </cell>
          <cell r="V1703">
            <v>528362.94</v>
          </cell>
          <cell r="W1703" t="str">
            <v>Daily rate for Vacation</v>
          </cell>
          <cell r="X1703" t="str">
            <v>NN</v>
          </cell>
          <cell r="Y1703" t="str">
            <v>Ф.И.О.</v>
          </cell>
          <cell r="Z1703" t="str">
            <v>Центр</v>
          </cell>
          <cell r="AA1703" t="str">
            <v>Daily rate for Sick Leaves</v>
          </cell>
          <cell r="AB1703" t="str">
            <v>Salary</v>
          </cell>
        </row>
        <row r="1704">
          <cell r="A1704">
            <v>10293871</v>
          </cell>
          <cell r="B1704">
            <v>60338</v>
          </cell>
          <cell r="C1704" t="str">
            <v>Есенгалиева Калдыбике</v>
          </cell>
          <cell r="D1704">
            <v>173000</v>
          </cell>
          <cell r="E1704">
            <v>56090.97</v>
          </cell>
          <cell r="F1704">
            <v>60797.31</v>
          </cell>
          <cell r="G1704">
            <v>45794.03</v>
          </cell>
          <cell r="H1704">
            <v>68204.53</v>
          </cell>
          <cell r="I1704">
            <v>60656.21</v>
          </cell>
          <cell r="J1704">
            <v>68138.53</v>
          </cell>
          <cell r="K1704">
            <v>68941.24</v>
          </cell>
          <cell r="L1704">
            <v>54936.41</v>
          </cell>
          <cell r="M1704">
            <v>85311.65</v>
          </cell>
          <cell r="N1704">
            <v>53203.54</v>
          </cell>
          <cell r="O1704">
            <v>56828.65</v>
          </cell>
          <cell r="P1704">
            <v>53203.3</v>
          </cell>
          <cell r="Q1704">
            <v>732106.3700000001</v>
          </cell>
          <cell r="R1704">
            <v>12</v>
          </cell>
          <cell r="S1704">
            <v>27810.01</v>
          </cell>
          <cell r="T1704">
            <v>1984.156975433852</v>
          </cell>
          <cell r="U1704">
            <v>3726.4357671957678</v>
          </cell>
          <cell r="V1704">
            <v>704296.3600000001</v>
          </cell>
          <cell r="W1704" t="str">
            <v>Daily rate for Vacation</v>
          </cell>
          <cell r="X1704" t="str">
            <v>NN</v>
          </cell>
          <cell r="Y1704" t="str">
            <v>Ф.И.О.</v>
          </cell>
          <cell r="Z1704" t="str">
            <v>Центр</v>
          </cell>
          <cell r="AA1704" t="str">
            <v>Daily rate for Sick Leaves</v>
          </cell>
          <cell r="AB1704" t="str">
            <v>Salary</v>
          </cell>
        </row>
        <row r="1705">
          <cell r="A1705">
            <v>10015998</v>
          </cell>
          <cell r="B1705">
            <v>60339</v>
          </cell>
          <cell r="C1705" t="str">
            <v>Ибрашева Жумабике</v>
          </cell>
          <cell r="D1705">
            <v>167000</v>
          </cell>
          <cell r="E1705">
            <v>97266.99</v>
          </cell>
          <cell r="F1705">
            <v>0.77</v>
          </cell>
          <cell r="G1705">
            <v>128587.15</v>
          </cell>
          <cell r="H1705">
            <v>34765.35</v>
          </cell>
          <cell r="I1705">
            <v>100391.45</v>
          </cell>
          <cell r="J1705">
            <v>50281.2</v>
          </cell>
          <cell r="K1705">
            <v>76502.68</v>
          </cell>
          <cell r="L1705">
            <v>85645.37</v>
          </cell>
          <cell r="M1705">
            <v>80568.76</v>
          </cell>
          <cell r="N1705">
            <v>81466.97</v>
          </cell>
          <cell r="O1705">
            <v>50337.47</v>
          </cell>
          <cell r="P1705">
            <v>109409.15</v>
          </cell>
          <cell r="Q1705">
            <v>895223.3099999999</v>
          </cell>
          <cell r="R1705">
            <v>12</v>
          </cell>
          <cell r="S1705">
            <v>0</v>
          </cell>
          <cell r="T1705">
            <v>2522.0399763353616</v>
          </cell>
          <cell r="U1705">
            <v>4736.631269841269</v>
          </cell>
          <cell r="V1705">
            <v>895223.3099999999</v>
          </cell>
          <cell r="W1705" t="str">
            <v>Daily rate for Vacation</v>
          </cell>
          <cell r="X1705" t="str">
            <v>NN</v>
          </cell>
          <cell r="Y1705" t="str">
            <v>Ф.И.О.</v>
          </cell>
          <cell r="Z1705" t="str">
            <v>Центр</v>
          </cell>
          <cell r="AA1705" t="str">
            <v>Daily rate for Sick Leaves</v>
          </cell>
          <cell r="AB1705" t="str">
            <v>Salary</v>
          </cell>
        </row>
        <row r="1706">
          <cell r="A1706">
            <v>10268713</v>
          </cell>
          <cell r="B1706">
            <v>60341</v>
          </cell>
          <cell r="C1706" t="str">
            <v>Алдахов Жексенбай</v>
          </cell>
          <cell r="D1706">
            <v>167000</v>
          </cell>
          <cell r="E1706">
            <v>19049.31</v>
          </cell>
          <cell r="F1706">
            <v>77794.93</v>
          </cell>
          <cell r="G1706">
            <v>76401.5</v>
          </cell>
          <cell r="H1706">
            <v>79451.46</v>
          </cell>
          <cell r="I1706">
            <v>40831.7</v>
          </cell>
          <cell r="J1706">
            <v>58553.91</v>
          </cell>
          <cell r="K1706">
            <v>49917.11</v>
          </cell>
          <cell r="L1706">
            <v>52005.59</v>
          </cell>
          <cell r="M1706">
            <v>69825.35</v>
          </cell>
          <cell r="N1706">
            <v>86078.52</v>
          </cell>
          <cell r="O1706">
            <v>64030.03</v>
          </cell>
          <cell r="P1706">
            <v>19386.65</v>
          </cell>
          <cell r="Q1706">
            <v>693326.06</v>
          </cell>
          <cell r="R1706">
            <v>12</v>
          </cell>
          <cell r="S1706">
            <v>53250.16</v>
          </cell>
          <cell r="T1706">
            <v>1803.2338855082264</v>
          </cell>
          <cell r="U1706">
            <v>3019.2259433962267</v>
          </cell>
          <cell r="V1706">
            <v>640075.9</v>
          </cell>
          <cell r="W1706" t="str">
            <v>Daily rate for Vacation</v>
          </cell>
          <cell r="X1706" t="str">
            <v>NN</v>
          </cell>
          <cell r="Y1706" t="str">
            <v>Ф.И.О.</v>
          </cell>
          <cell r="Z1706" t="str">
            <v>Центр</v>
          </cell>
          <cell r="AA1706" t="str">
            <v>Daily rate for Sick Leaves</v>
          </cell>
          <cell r="AB1706" t="str">
            <v>Salary</v>
          </cell>
        </row>
        <row r="1707">
          <cell r="A1707">
            <v>10525687</v>
          </cell>
          <cell r="B1707">
            <v>60343</v>
          </cell>
          <cell r="C1707" t="str">
            <v>Джиенбаев Мейрам</v>
          </cell>
          <cell r="D1707">
            <v>167000</v>
          </cell>
          <cell r="E1707">
            <v>75549.22</v>
          </cell>
          <cell r="F1707">
            <v>7485.4</v>
          </cell>
          <cell r="G1707">
            <v>80174.89</v>
          </cell>
          <cell r="H1707">
            <v>20615.04</v>
          </cell>
          <cell r="I1707">
            <v>63299.76</v>
          </cell>
          <cell r="J1707">
            <v>34162.8</v>
          </cell>
          <cell r="K1707">
            <v>62314.96</v>
          </cell>
          <cell r="L1707">
            <v>59903.46</v>
          </cell>
          <cell r="M1707">
            <v>48116.4</v>
          </cell>
          <cell r="N1707">
            <v>57109.69</v>
          </cell>
          <cell r="O1707">
            <v>29739.1</v>
          </cell>
          <cell r="P1707">
            <v>66958.82</v>
          </cell>
          <cell r="Q1707">
            <v>605429.54</v>
          </cell>
          <cell r="R1707">
            <v>12</v>
          </cell>
          <cell r="S1707">
            <v>4641.71</v>
          </cell>
          <cell r="T1707">
            <v>1692.5507944557135</v>
          </cell>
          <cell r="U1707">
            <v>3080.9632307692314</v>
          </cell>
          <cell r="V1707">
            <v>600787.8300000001</v>
          </cell>
          <cell r="W1707" t="str">
            <v>Daily rate for Vacation</v>
          </cell>
          <cell r="X1707" t="str">
            <v>NN</v>
          </cell>
          <cell r="Y1707" t="str">
            <v>Ф.И.О.</v>
          </cell>
          <cell r="Z1707" t="str">
            <v>Центр</v>
          </cell>
          <cell r="AA1707" t="str">
            <v>Daily rate for Sick Leaves</v>
          </cell>
          <cell r="AB1707" t="str">
            <v>Salary</v>
          </cell>
        </row>
        <row r="1708">
          <cell r="A1708">
            <v>10525695</v>
          </cell>
          <cell r="B1708">
            <v>60345</v>
          </cell>
          <cell r="C1708" t="str">
            <v>Сабитаев Асхат</v>
          </cell>
          <cell r="D1708">
            <v>167000</v>
          </cell>
          <cell r="E1708">
            <v>75549.67</v>
          </cell>
          <cell r="F1708">
            <v>7485.85</v>
          </cell>
          <cell r="G1708">
            <v>80174.34</v>
          </cell>
          <cell r="H1708">
            <v>20615.49</v>
          </cell>
          <cell r="I1708">
            <v>63300.21</v>
          </cell>
          <cell r="J1708">
            <v>34163.25</v>
          </cell>
          <cell r="K1708">
            <v>62315.41</v>
          </cell>
          <cell r="L1708">
            <v>54745.46</v>
          </cell>
          <cell r="M1708">
            <v>54435.18</v>
          </cell>
          <cell r="N1708">
            <v>57110.23</v>
          </cell>
          <cell r="O1708">
            <v>55295.54</v>
          </cell>
          <cell r="P1708">
            <v>66958.32</v>
          </cell>
          <cell r="Q1708">
            <v>632148.95</v>
          </cell>
          <cell r="R1708">
            <v>12</v>
          </cell>
          <cell r="S1708">
            <v>23001.2</v>
          </cell>
          <cell r="T1708">
            <v>1716.1025185936444</v>
          </cell>
          <cell r="U1708">
            <v>3076.503787878788</v>
          </cell>
          <cell r="V1708">
            <v>609147.75</v>
          </cell>
          <cell r="W1708" t="str">
            <v>Daily rate for Vacation</v>
          </cell>
          <cell r="X1708" t="str">
            <v>NN</v>
          </cell>
          <cell r="Y1708" t="str">
            <v>Ф.И.О.</v>
          </cell>
          <cell r="Z1708" t="str">
            <v>Центр</v>
          </cell>
          <cell r="AA1708" t="str">
            <v>Daily rate for Sick Leaves</v>
          </cell>
          <cell r="AB1708" t="str">
            <v>Salary</v>
          </cell>
        </row>
        <row r="1709">
          <cell r="A1709">
            <v>10526989</v>
          </cell>
          <cell r="B1709">
            <v>60346</v>
          </cell>
          <cell r="C1709" t="str">
            <v>Отарова Гулмира</v>
          </cell>
          <cell r="D1709">
            <v>167200</v>
          </cell>
          <cell r="E1709">
            <v>52423.04</v>
          </cell>
          <cell r="F1709">
            <v>52696.07</v>
          </cell>
          <cell r="G1709">
            <v>54092.63</v>
          </cell>
          <cell r="H1709">
            <v>33035.99</v>
          </cell>
          <cell r="I1709">
            <v>64998.29</v>
          </cell>
          <cell r="J1709">
            <v>68661.34</v>
          </cell>
          <cell r="K1709">
            <v>73916.15</v>
          </cell>
          <cell r="L1709">
            <v>68789.7</v>
          </cell>
          <cell r="M1709">
            <v>71831.54</v>
          </cell>
          <cell r="N1709">
            <v>71599.47</v>
          </cell>
          <cell r="O1709">
            <v>60279.68</v>
          </cell>
          <cell r="P1709">
            <v>82631.05</v>
          </cell>
          <cell r="Q1709">
            <v>754954.9500000001</v>
          </cell>
          <cell r="R1709">
            <v>12</v>
          </cell>
          <cell r="S1709">
            <v>53788.52</v>
          </cell>
          <cell r="T1709">
            <v>1975.3392776650892</v>
          </cell>
          <cell r="U1709">
            <v>3471.1209405940594</v>
          </cell>
          <cell r="V1709">
            <v>701166.43</v>
          </cell>
          <cell r="W1709" t="str">
            <v>Daily rate for Vacation</v>
          </cell>
          <cell r="X1709" t="str">
            <v>NN</v>
          </cell>
          <cell r="Y1709" t="str">
            <v>Ф.И.О.</v>
          </cell>
          <cell r="Z1709" t="str">
            <v>Центр</v>
          </cell>
          <cell r="AA1709" t="str">
            <v>Daily rate for Sick Leaves</v>
          </cell>
          <cell r="AB1709" t="str">
            <v>Salary</v>
          </cell>
        </row>
        <row r="1710">
          <cell r="A1710">
            <v>10537055</v>
          </cell>
          <cell r="B1710">
            <v>60349</v>
          </cell>
          <cell r="C1710" t="str">
            <v>Амен Арман</v>
          </cell>
          <cell r="D1710">
            <v>167000</v>
          </cell>
          <cell r="E1710">
            <v>23322.43</v>
          </cell>
          <cell r="F1710">
            <v>95418.73</v>
          </cell>
          <cell r="G1710">
            <v>13261.64</v>
          </cell>
          <cell r="H1710">
            <v>88526.99</v>
          </cell>
          <cell r="I1710">
            <v>27514.8</v>
          </cell>
          <cell r="J1710">
            <v>71785.88</v>
          </cell>
          <cell r="K1710">
            <v>58414.18</v>
          </cell>
          <cell r="L1710">
            <v>61380.71</v>
          </cell>
          <cell r="M1710">
            <v>82084.71</v>
          </cell>
          <cell r="N1710">
            <v>64276.84</v>
          </cell>
          <cell r="O1710">
            <v>78439.43</v>
          </cell>
          <cell r="P1710">
            <v>55213.89</v>
          </cell>
          <cell r="Q1710">
            <v>719640.2300000001</v>
          </cell>
          <cell r="R1710">
            <v>12</v>
          </cell>
          <cell r="S1710">
            <v>56471.04</v>
          </cell>
          <cell r="T1710">
            <v>1868.2927372098268</v>
          </cell>
          <cell r="U1710">
            <v>3663.9181767955806</v>
          </cell>
          <cell r="V1710">
            <v>663169.1900000001</v>
          </cell>
          <cell r="W1710" t="str">
            <v>Daily rate for Vacation</v>
          </cell>
          <cell r="X1710" t="str">
            <v>NN</v>
          </cell>
          <cell r="Y1710" t="str">
            <v>Ф.И.О.</v>
          </cell>
          <cell r="Z1710" t="str">
            <v>Центр</v>
          </cell>
          <cell r="AA1710" t="str">
            <v>Daily rate for Sick Leaves</v>
          </cell>
          <cell r="AB1710" t="str">
            <v>Salary</v>
          </cell>
        </row>
        <row r="1711">
          <cell r="A1711">
            <v>10537135</v>
          </cell>
          <cell r="B1711">
            <v>60350</v>
          </cell>
          <cell r="C1711" t="str">
            <v>Азбергенов Нурлыбек</v>
          </cell>
          <cell r="D1711">
            <v>186000</v>
          </cell>
          <cell r="E1711">
            <v>19658.43</v>
          </cell>
          <cell r="F1711">
            <v>48744.54</v>
          </cell>
          <cell r="G1711">
            <v>45596.98</v>
          </cell>
          <cell r="H1711">
            <v>48901.66</v>
          </cell>
          <cell r="I1711">
            <v>0</v>
          </cell>
          <cell r="J1711">
            <v>0</v>
          </cell>
          <cell r="K1711">
            <v>0</v>
          </cell>
          <cell r="L1711">
            <v>1980.77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164882.38</v>
          </cell>
          <cell r="R1711">
            <v>5</v>
          </cell>
          <cell r="S1711">
            <v>23608.52</v>
          </cell>
          <cell r="T1711">
            <v>955.1985125084518</v>
          </cell>
          <cell r="U1711">
            <v>2018.1980000000003</v>
          </cell>
          <cell r="V1711">
            <v>141273.86000000002</v>
          </cell>
          <cell r="W1711" t="str">
            <v>Daily rate for Vacation</v>
          </cell>
          <cell r="X1711" t="str">
            <v>NN</v>
          </cell>
          <cell r="Y1711" t="str">
            <v>Ф.И.О.</v>
          </cell>
          <cell r="Z1711" t="str">
            <v>Центр</v>
          </cell>
          <cell r="AA1711" t="str">
            <v>Daily rate for Sick Leaves</v>
          </cell>
          <cell r="AB1711" t="str">
            <v>Salary</v>
          </cell>
        </row>
        <row r="1712">
          <cell r="A1712">
            <v>10171209</v>
          </cell>
          <cell r="B1712">
            <v>60352</v>
          </cell>
          <cell r="C1712" t="str">
            <v>Айдаров Нурлан</v>
          </cell>
          <cell r="D1712">
            <v>167000</v>
          </cell>
          <cell r="E1712">
            <v>112733.63</v>
          </cell>
          <cell r="F1712">
            <v>25118.53</v>
          </cell>
          <cell r="G1712">
            <v>84461.05</v>
          </cell>
          <cell r="H1712">
            <v>93971.9</v>
          </cell>
          <cell r="I1712">
            <v>29184.4</v>
          </cell>
          <cell r="J1712">
            <v>78940.75</v>
          </cell>
          <cell r="K1712">
            <v>61246.33</v>
          </cell>
          <cell r="L1712">
            <v>64902.46</v>
          </cell>
          <cell r="M1712">
            <v>87089.8</v>
          </cell>
          <cell r="N1712">
            <v>74894.45</v>
          </cell>
          <cell r="O1712">
            <v>83242.16</v>
          </cell>
          <cell r="P1712">
            <v>25054.04</v>
          </cell>
          <cell r="Q1712">
            <v>820839.5000000001</v>
          </cell>
          <cell r="R1712">
            <v>12</v>
          </cell>
          <cell r="S1712">
            <v>30413.68</v>
          </cell>
          <cell r="T1712">
            <v>2226.802512959207</v>
          </cell>
          <cell r="U1712">
            <v>3912.999108910891</v>
          </cell>
          <cell r="V1712">
            <v>790425.8200000001</v>
          </cell>
          <cell r="W1712" t="str">
            <v>Daily rate for Vacation</v>
          </cell>
          <cell r="X1712" t="str">
            <v>NN</v>
          </cell>
          <cell r="Y1712" t="str">
            <v>Ф.И.О.</v>
          </cell>
          <cell r="Z1712" t="str">
            <v>Центр</v>
          </cell>
          <cell r="AA1712" t="str">
            <v>Daily rate for Sick Leaves</v>
          </cell>
          <cell r="AB1712" t="str">
            <v>Salary</v>
          </cell>
        </row>
        <row r="1713">
          <cell r="A1713">
            <v>10472440</v>
          </cell>
          <cell r="B1713">
            <v>60353</v>
          </cell>
          <cell r="C1713" t="str">
            <v>Биркулаков Аманжол</v>
          </cell>
          <cell r="D1713">
            <v>167400</v>
          </cell>
          <cell r="E1713">
            <v>41768.88</v>
          </cell>
          <cell r="F1713">
            <v>56868.57</v>
          </cell>
          <cell r="G1713">
            <v>58767.16</v>
          </cell>
          <cell r="H1713">
            <v>40473.07</v>
          </cell>
          <cell r="I1713">
            <v>62620.06</v>
          </cell>
          <cell r="J1713">
            <v>23778.97</v>
          </cell>
          <cell r="K1713">
            <v>107065.26</v>
          </cell>
          <cell r="L1713">
            <v>16228.21</v>
          </cell>
          <cell r="M1713">
            <v>111780.73</v>
          </cell>
          <cell r="N1713">
            <v>0.36</v>
          </cell>
          <cell r="O1713">
            <v>85011.94</v>
          </cell>
          <cell r="P1713">
            <v>61593.68</v>
          </cell>
          <cell r="Q1713">
            <v>665956.89</v>
          </cell>
          <cell r="R1713">
            <v>12</v>
          </cell>
          <cell r="S1713">
            <v>41881.84</v>
          </cell>
          <cell r="T1713">
            <v>1758.1559894072575</v>
          </cell>
          <cell r="U1713">
            <v>3692.7517751479295</v>
          </cell>
          <cell r="V1713">
            <v>624075.05</v>
          </cell>
          <cell r="W1713" t="str">
            <v>Daily rate for Vacation</v>
          </cell>
          <cell r="X1713" t="str">
            <v>NN</v>
          </cell>
          <cell r="Y1713" t="str">
            <v>Ф.И.О.</v>
          </cell>
          <cell r="Z1713" t="str">
            <v>Центр</v>
          </cell>
          <cell r="AA1713" t="str">
            <v>Daily rate for Sick Leaves</v>
          </cell>
          <cell r="AB1713" t="str">
            <v>Salary</v>
          </cell>
        </row>
        <row r="1714">
          <cell r="A1714">
            <v>10407007</v>
          </cell>
          <cell r="B1714">
            <v>60354</v>
          </cell>
          <cell r="C1714" t="str">
            <v>Карабалиев Кайрат</v>
          </cell>
          <cell r="D1714">
            <v>167400</v>
          </cell>
          <cell r="E1714">
            <v>69464.14</v>
          </cell>
          <cell r="F1714">
            <v>60753.06</v>
          </cell>
          <cell r="G1714">
            <v>148263.72</v>
          </cell>
          <cell r="H1714">
            <v>27048.54</v>
          </cell>
          <cell r="I1714">
            <v>137188.59</v>
          </cell>
          <cell r="J1714">
            <v>55793.18</v>
          </cell>
          <cell r="K1714">
            <v>120196.17</v>
          </cell>
          <cell r="L1714">
            <v>104777.13</v>
          </cell>
          <cell r="M1714">
            <v>92652.99</v>
          </cell>
          <cell r="N1714">
            <v>136776.98</v>
          </cell>
          <cell r="O1714">
            <v>99317.58</v>
          </cell>
          <cell r="P1714">
            <v>132028.15</v>
          </cell>
          <cell r="Q1714">
            <v>1184260.2299999997</v>
          </cell>
          <cell r="R1714">
            <v>12</v>
          </cell>
          <cell r="S1714">
            <v>39441.54</v>
          </cell>
          <cell r="T1714">
            <v>3225.2047836375923</v>
          </cell>
          <cell r="U1714">
            <v>5781.912575757574</v>
          </cell>
          <cell r="V1714">
            <v>1144818.6899999997</v>
          </cell>
          <cell r="W1714" t="str">
            <v>Daily rate for Vacation</v>
          </cell>
          <cell r="X1714" t="str">
            <v>NN</v>
          </cell>
          <cell r="Y1714" t="str">
            <v>Ф.И.О.</v>
          </cell>
          <cell r="Z1714" t="str">
            <v>Центр</v>
          </cell>
          <cell r="AA1714" t="str">
            <v>Daily rate for Sick Leaves</v>
          </cell>
          <cell r="AB1714" t="str">
            <v>Salary</v>
          </cell>
        </row>
        <row r="1715">
          <cell r="A1715">
            <v>10250994</v>
          </cell>
          <cell r="B1715">
            <v>60355</v>
          </cell>
          <cell r="C1715" t="str">
            <v>Тажиев Хайнолда</v>
          </cell>
          <cell r="D1715">
            <v>167000</v>
          </cell>
          <cell r="E1715">
            <v>98472.85</v>
          </cell>
          <cell r="F1715">
            <v>9567.82</v>
          </cell>
          <cell r="G1715">
            <v>104206.53</v>
          </cell>
          <cell r="H1715">
            <v>26828.86</v>
          </cell>
          <cell r="I1715">
            <v>82358.08</v>
          </cell>
          <cell r="J1715">
            <v>44486.92</v>
          </cell>
          <cell r="K1715">
            <v>77596.37</v>
          </cell>
          <cell r="L1715">
            <v>30109.81</v>
          </cell>
          <cell r="M1715">
            <v>79484.75</v>
          </cell>
          <cell r="N1715">
            <v>73093.89</v>
          </cell>
          <cell r="O1715">
            <v>38586.08</v>
          </cell>
          <cell r="P1715">
            <v>87245.04</v>
          </cell>
          <cell r="Q1715">
            <v>752037</v>
          </cell>
          <cell r="R1715">
            <v>12</v>
          </cell>
          <cell r="S1715">
            <v>8658.57</v>
          </cell>
          <cell r="T1715">
            <v>2094.2597194050036</v>
          </cell>
          <cell r="U1715">
            <v>3933.2192063492066</v>
          </cell>
          <cell r="V1715">
            <v>743378.43</v>
          </cell>
          <cell r="W1715" t="str">
            <v>Daily rate for Vacation</v>
          </cell>
          <cell r="X1715" t="str">
            <v>NN</v>
          </cell>
          <cell r="Y1715" t="str">
            <v>Ф.И.О.</v>
          </cell>
          <cell r="Z1715" t="str">
            <v>Центр</v>
          </cell>
          <cell r="AA1715" t="str">
            <v>Daily rate for Sick Leaves</v>
          </cell>
          <cell r="AB1715" t="str">
            <v>Salary</v>
          </cell>
        </row>
        <row r="1716">
          <cell r="A1716">
            <v>10140453</v>
          </cell>
          <cell r="B1716">
            <v>60356</v>
          </cell>
          <cell r="C1716" t="str">
            <v>Жилкибаев Алимжан</v>
          </cell>
          <cell r="D1716">
            <v>167400</v>
          </cell>
          <cell r="E1716">
            <v>43685.81</v>
          </cell>
          <cell r="F1716">
            <v>46108.77</v>
          </cell>
          <cell r="G1716">
            <v>50663.77</v>
          </cell>
          <cell r="H1716">
            <v>50745.72</v>
          </cell>
          <cell r="I1716">
            <v>46392.54</v>
          </cell>
          <cell r="J1716">
            <v>50832.69</v>
          </cell>
          <cell r="K1716">
            <v>49709.7</v>
          </cell>
          <cell r="L1716">
            <v>51326.74</v>
          </cell>
          <cell r="M1716">
            <v>68410.45</v>
          </cell>
          <cell r="N1716">
            <v>43603.22</v>
          </cell>
          <cell r="O1716">
            <v>43804.65</v>
          </cell>
          <cell r="P1716">
            <v>47964.36</v>
          </cell>
          <cell r="Q1716">
            <v>593248.42</v>
          </cell>
          <cell r="R1716">
            <v>12</v>
          </cell>
          <cell r="S1716">
            <v>36935.69</v>
          </cell>
          <cell r="T1716">
            <v>1567.2547047554654</v>
          </cell>
          <cell r="U1716">
            <v>2317.969708333333</v>
          </cell>
          <cell r="V1716">
            <v>556312.73</v>
          </cell>
          <cell r="W1716" t="str">
            <v>Daily rate for Vacation</v>
          </cell>
          <cell r="X1716" t="str">
            <v>NN</v>
          </cell>
          <cell r="Y1716" t="str">
            <v>Ф.И.О.</v>
          </cell>
          <cell r="Z1716" t="str">
            <v>Центр</v>
          </cell>
          <cell r="AA1716" t="str">
            <v>Daily rate for Sick Leaves</v>
          </cell>
          <cell r="AB1716" t="str">
            <v>Salary</v>
          </cell>
        </row>
        <row r="1717">
          <cell r="A1717">
            <v>10236631</v>
          </cell>
          <cell r="B1717">
            <v>60358</v>
          </cell>
          <cell r="C1717" t="str">
            <v>Конаров Бекасыл</v>
          </cell>
          <cell r="D1717">
            <v>167400</v>
          </cell>
          <cell r="E1717">
            <v>24875.31</v>
          </cell>
          <cell r="F1717">
            <v>9223.22</v>
          </cell>
          <cell r="G1717">
            <v>9156.8</v>
          </cell>
          <cell r="H1717">
            <v>41699.2</v>
          </cell>
          <cell r="I1717">
            <v>41753.65</v>
          </cell>
          <cell r="J1717">
            <v>43643.14</v>
          </cell>
          <cell r="K1717">
            <v>54098.42</v>
          </cell>
          <cell r="L1717">
            <v>42441.4</v>
          </cell>
          <cell r="M1717">
            <v>55222.63</v>
          </cell>
          <cell r="N1717">
            <v>39243.25</v>
          </cell>
          <cell r="O1717">
            <v>37452.78</v>
          </cell>
          <cell r="P1717">
            <v>43167.41</v>
          </cell>
          <cell r="Q1717">
            <v>441977.2100000001</v>
          </cell>
          <cell r="R1717">
            <v>12</v>
          </cell>
          <cell r="S1717">
            <v>24774.18</v>
          </cell>
          <cell r="T1717">
            <v>1175.3522368717604</v>
          </cell>
          <cell r="U1717">
            <v>2150.5310824742273</v>
          </cell>
          <cell r="V1717">
            <v>417203.0300000001</v>
          </cell>
          <cell r="W1717" t="str">
            <v>Daily rate for Vacation</v>
          </cell>
          <cell r="X1717" t="str">
            <v>NN</v>
          </cell>
          <cell r="Y1717" t="str">
            <v>Ф.И.О.</v>
          </cell>
          <cell r="Z1717" t="str">
            <v>Центр</v>
          </cell>
          <cell r="AA1717" t="str">
            <v>Daily rate for Sick Leaves</v>
          </cell>
          <cell r="AB1717" t="str">
            <v>Salary</v>
          </cell>
        </row>
        <row r="1718">
          <cell r="A1718">
            <v>10132091</v>
          </cell>
          <cell r="B1718">
            <v>60359</v>
          </cell>
          <cell r="C1718" t="str">
            <v>Макатов Марат</v>
          </cell>
          <cell r="D1718">
            <v>112300</v>
          </cell>
          <cell r="E1718">
            <v>43685.59</v>
          </cell>
          <cell r="F1718">
            <v>46108.35</v>
          </cell>
          <cell r="G1718">
            <v>39650.42</v>
          </cell>
          <cell r="H1718">
            <v>37889.92</v>
          </cell>
          <cell r="I1718">
            <v>54787.32</v>
          </cell>
          <cell r="J1718">
            <v>40557.5</v>
          </cell>
          <cell r="K1718">
            <v>68949.69</v>
          </cell>
          <cell r="L1718">
            <v>43927.74</v>
          </cell>
          <cell r="M1718">
            <v>116777.55</v>
          </cell>
          <cell r="N1718">
            <v>44350.18</v>
          </cell>
          <cell r="O1718">
            <v>23746.34</v>
          </cell>
          <cell r="P1718">
            <v>74627.41</v>
          </cell>
          <cell r="Q1718">
            <v>635058.01</v>
          </cell>
          <cell r="R1718">
            <v>12</v>
          </cell>
          <cell r="S1718">
            <v>40761.62</v>
          </cell>
          <cell r="T1718">
            <v>1674.2629873788596</v>
          </cell>
          <cell r="U1718">
            <v>2595.1807423580785</v>
          </cell>
          <cell r="V1718">
            <v>594296.39</v>
          </cell>
          <cell r="W1718" t="str">
            <v>Daily rate for Vacation</v>
          </cell>
          <cell r="X1718" t="str">
            <v>NN</v>
          </cell>
          <cell r="Y1718" t="str">
            <v>Ф.И.О.</v>
          </cell>
          <cell r="Z1718" t="str">
            <v>Центр</v>
          </cell>
          <cell r="AA1718" t="str">
            <v>Daily rate for Sick Leaves</v>
          </cell>
          <cell r="AB1718" t="str">
            <v>Salary</v>
          </cell>
        </row>
        <row r="1719">
          <cell r="A1719">
            <v>10534014</v>
          </cell>
          <cell r="B1719">
            <v>60362</v>
          </cell>
          <cell r="C1719" t="str">
            <v>Темир Кобланды</v>
          </cell>
          <cell r="D1719">
            <v>167400</v>
          </cell>
          <cell r="E1719">
            <v>46688.69</v>
          </cell>
          <cell r="F1719">
            <v>52185.13</v>
          </cell>
          <cell r="G1719">
            <v>54518.21</v>
          </cell>
          <cell r="H1719">
            <v>54606.71</v>
          </cell>
          <cell r="I1719">
            <v>52191.42</v>
          </cell>
          <cell r="J1719">
            <v>59320.5</v>
          </cell>
          <cell r="K1719">
            <v>55731.49</v>
          </cell>
          <cell r="L1719">
            <v>61795.33</v>
          </cell>
          <cell r="M1719">
            <v>74860.63</v>
          </cell>
          <cell r="N1719">
            <v>49053.61</v>
          </cell>
          <cell r="O1719">
            <v>46815.42</v>
          </cell>
          <cell r="P1719">
            <v>53959.33</v>
          </cell>
          <cell r="Q1719">
            <v>661726.47</v>
          </cell>
          <cell r="R1719">
            <v>12</v>
          </cell>
          <cell r="S1719">
            <v>2504.37</v>
          </cell>
          <cell r="T1719">
            <v>1857.1729208924949</v>
          </cell>
          <cell r="U1719">
            <v>2605.620948616601</v>
          </cell>
          <cell r="V1719">
            <v>659222.1</v>
          </cell>
          <cell r="W1719" t="str">
            <v>Daily rate for Vacation</v>
          </cell>
          <cell r="X1719" t="str">
            <v>NN</v>
          </cell>
          <cell r="Y1719" t="str">
            <v>Ф.И.О.</v>
          </cell>
          <cell r="Z1719" t="str">
            <v>Центр</v>
          </cell>
          <cell r="AA1719" t="str">
            <v>Daily rate for Sick Leaves</v>
          </cell>
          <cell r="AB1719" t="str">
            <v>Salary</v>
          </cell>
        </row>
        <row r="1720">
          <cell r="A1720">
            <v>10257192</v>
          </cell>
          <cell r="B1720">
            <v>60363</v>
          </cell>
          <cell r="C1720" t="str">
            <v>Жарасов Адилбек</v>
          </cell>
          <cell r="D1720">
            <v>167400</v>
          </cell>
          <cell r="E1720">
            <v>50509.52</v>
          </cell>
          <cell r="F1720">
            <v>71508.3</v>
          </cell>
          <cell r="G1720">
            <v>27435.22</v>
          </cell>
          <cell r="H1720">
            <v>97355.69</v>
          </cell>
          <cell r="I1720">
            <v>41857.51</v>
          </cell>
          <cell r="J1720">
            <v>112943.42</v>
          </cell>
          <cell r="K1720">
            <v>34088.86</v>
          </cell>
          <cell r="L1720">
            <v>91118.56</v>
          </cell>
          <cell r="M1720">
            <v>82084.94</v>
          </cell>
          <cell r="N1720">
            <v>71401.33</v>
          </cell>
          <cell r="O1720">
            <v>78439.84</v>
          </cell>
          <cell r="P1720">
            <v>56916.7</v>
          </cell>
          <cell r="Q1720">
            <v>815659.8899999999</v>
          </cell>
          <cell r="R1720">
            <v>12</v>
          </cell>
          <cell r="S1720">
            <v>60111.44</v>
          </cell>
          <cell r="T1720">
            <v>2128.5453290511605</v>
          </cell>
          <cell r="U1720">
            <v>3835.2713197969542</v>
          </cell>
          <cell r="V1720">
            <v>755548.45</v>
          </cell>
          <cell r="W1720" t="str">
            <v>Daily rate for Vacation</v>
          </cell>
          <cell r="X1720" t="str">
            <v>NN</v>
          </cell>
          <cell r="Y1720" t="str">
            <v>Ф.И.О.</v>
          </cell>
          <cell r="Z1720" t="str">
            <v>Центр</v>
          </cell>
          <cell r="AA1720" t="str">
            <v>Daily rate for Sick Leaves</v>
          </cell>
          <cell r="AB1720" t="str">
            <v>Salary</v>
          </cell>
        </row>
        <row r="1721">
          <cell r="A1721">
            <v>10169731</v>
          </cell>
          <cell r="B1721">
            <v>60364</v>
          </cell>
          <cell r="C1721" t="str">
            <v>Бижанов Бауыржан</v>
          </cell>
          <cell r="D1721">
            <v>167000</v>
          </cell>
          <cell r="E1721">
            <v>38764.59</v>
          </cell>
          <cell r="F1721">
            <v>101292.77</v>
          </cell>
          <cell r="G1721">
            <v>20989.5</v>
          </cell>
          <cell r="H1721">
            <v>93971.87</v>
          </cell>
          <cell r="I1721">
            <v>10134.06</v>
          </cell>
          <cell r="J1721">
            <v>78941.23</v>
          </cell>
          <cell r="K1721">
            <v>66963.08</v>
          </cell>
          <cell r="L1721">
            <v>66296.87</v>
          </cell>
          <cell r="M1721">
            <v>91888.16</v>
          </cell>
          <cell r="N1721">
            <v>67994.5</v>
          </cell>
          <cell r="O1721">
            <v>83242.79</v>
          </cell>
          <cell r="P1721">
            <v>58125.5</v>
          </cell>
          <cell r="Q1721">
            <v>778604.92</v>
          </cell>
          <cell r="R1721">
            <v>12</v>
          </cell>
          <cell r="S1721">
            <v>81031.48</v>
          </cell>
          <cell r="T1721">
            <v>1965.2170385395539</v>
          </cell>
          <cell r="U1721">
            <v>3832.821098901099</v>
          </cell>
          <cell r="V1721">
            <v>697573.4400000001</v>
          </cell>
          <cell r="W1721" t="str">
            <v>Daily rate for Vacation</v>
          </cell>
          <cell r="X1721" t="str">
            <v>NN</v>
          </cell>
          <cell r="Y1721" t="str">
            <v>Ф.И.О.</v>
          </cell>
          <cell r="Z1721" t="str">
            <v>Центр</v>
          </cell>
          <cell r="AA1721" t="str">
            <v>Daily rate for Sick Leaves</v>
          </cell>
          <cell r="AB1721" t="str">
            <v>Salary</v>
          </cell>
        </row>
        <row r="1722">
          <cell r="A1722">
            <v>10325685</v>
          </cell>
          <cell r="B1722">
            <v>60366</v>
          </cell>
          <cell r="C1722" t="str">
            <v>Доржиков Султан</v>
          </cell>
          <cell r="D1722">
            <v>167000</v>
          </cell>
          <cell r="E1722">
            <v>49146.33</v>
          </cell>
          <cell r="F1722">
            <v>39522.31</v>
          </cell>
          <cell r="G1722">
            <v>63674.77</v>
          </cell>
          <cell r="H1722">
            <v>52124.59</v>
          </cell>
          <cell r="I1722">
            <v>49706.18</v>
          </cell>
          <cell r="J1722">
            <v>54553.46</v>
          </cell>
          <cell r="K1722">
            <v>73819.59</v>
          </cell>
          <cell r="L1722">
            <v>54488.41</v>
          </cell>
          <cell r="M1722">
            <v>82171.65</v>
          </cell>
          <cell r="N1722">
            <v>45399.76</v>
          </cell>
          <cell r="O1722">
            <v>49069.07</v>
          </cell>
          <cell r="P1722">
            <v>51384.86</v>
          </cell>
          <cell r="Q1722">
            <v>665060.98</v>
          </cell>
          <cell r="R1722">
            <v>12</v>
          </cell>
          <cell r="S1722">
            <v>43989.51</v>
          </cell>
          <cell r="T1722">
            <v>1749.6942472391256</v>
          </cell>
          <cell r="U1722">
            <v>2677.032198275862</v>
          </cell>
          <cell r="V1722">
            <v>621071.47</v>
          </cell>
          <cell r="W1722" t="str">
            <v>Daily rate for Vacation</v>
          </cell>
          <cell r="X1722" t="str">
            <v>NN</v>
          </cell>
          <cell r="Y1722" t="str">
            <v>Ф.И.О.</v>
          </cell>
          <cell r="Z1722" t="str">
            <v>Центр</v>
          </cell>
          <cell r="AA1722" t="str">
            <v>Daily rate for Sick Leaves</v>
          </cell>
          <cell r="AB1722" t="str">
            <v>Salary</v>
          </cell>
        </row>
        <row r="1723">
          <cell r="A1723">
            <v>10542401</v>
          </cell>
          <cell r="B1723">
            <v>60368</v>
          </cell>
          <cell r="C1723" t="str">
            <v>Кабенов Арман</v>
          </cell>
          <cell r="D1723">
            <v>186000</v>
          </cell>
          <cell r="E1723">
            <v>0</v>
          </cell>
          <cell r="F1723">
            <v>0</v>
          </cell>
          <cell r="G1723">
            <v>0</v>
          </cell>
          <cell r="H1723">
            <v>19856.73</v>
          </cell>
          <cell r="I1723">
            <v>55586.49</v>
          </cell>
          <cell r="J1723">
            <v>54553.51</v>
          </cell>
          <cell r="K1723">
            <v>56761.18</v>
          </cell>
          <cell r="L1723">
            <v>37136.89</v>
          </cell>
          <cell r="M1723">
            <v>73045.12</v>
          </cell>
          <cell r="N1723">
            <v>56807.31</v>
          </cell>
          <cell r="O1723">
            <v>54968.78</v>
          </cell>
          <cell r="P1723">
            <v>62714.32</v>
          </cell>
          <cell r="Q1723">
            <v>471430.33</v>
          </cell>
          <cell r="R1723">
            <v>9</v>
          </cell>
          <cell r="S1723">
            <v>0</v>
          </cell>
          <cell r="T1723">
            <v>1770.8298775448877</v>
          </cell>
          <cell r="U1723">
            <v>2663.4481920903954</v>
          </cell>
          <cell r="V1723">
            <v>471430.33</v>
          </cell>
          <cell r="W1723" t="str">
            <v>Daily rate for Vacation</v>
          </cell>
          <cell r="X1723" t="str">
            <v>NN</v>
          </cell>
          <cell r="Y1723" t="str">
            <v>Ф.И.О.</v>
          </cell>
          <cell r="Z1723" t="str">
            <v>Центр</v>
          </cell>
          <cell r="AA1723" t="str">
            <v>Daily rate for Sick Leaves</v>
          </cell>
          <cell r="AB1723" t="str">
            <v>Salary</v>
          </cell>
        </row>
        <row r="1724">
          <cell r="A1724">
            <v>10546787</v>
          </cell>
          <cell r="B1724">
            <v>60370</v>
          </cell>
          <cell r="C1724" t="str">
            <v>Мананбаев Габит</v>
          </cell>
          <cell r="D1724">
            <v>167400</v>
          </cell>
          <cell r="E1724">
            <v>41282.88</v>
          </cell>
          <cell r="F1724">
            <v>15809.03</v>
          </cell>
          <cell r="G1724">
            <v>54753.88</v>
          </cell>
          <cell r="H1724">
            <v>35743.08</v>
          </cell>
          <cell r="I1724">
            <v>41753.08</v>
          </cell>
          <cell r="J1724">
            <v>43643.17</v>
          </cell>
          <cell r="K1724">
            <v>54099.05</v>
          </cell>
          <cell r="L1724">
            <v>76560.87</v>
          </cell>
          <cell r="M1724">
            <v>33149.46</v>
          </cell>
          <cell r="N1724">
            <v>39242.87</v>
          </cell>
          <cell r="O1724">
            <v>90474.63</v>
          </cell>
          <cell r="P1724">
            <v>23637.31</v>
          </cell>
          <cell r="Q1724">
            <v>550149.31</v>
          </cell>
          <cell r="R1724">
            <v>12</v>
          </cell>
          <cell r="S1724">
            <v>32753.28</v>
          </cell>
          <cell r="T1724">
            <v>1457.6178442641426</v>
          </cell>
          <cell r="U1724">
            <v>2362.5389497716897</v>
          </cell>
          <cell r="V1724">
            <v>517396.03</v>
          </cell>
          <cell r="W1724" t="str">
            <v>Daily rate for Vacation</v>
          </cell>
          <cell r="X1724" t="str">
            <v>NN</v>
          </cell>
          <cell r="Y1724" t="str">
            <v>Ф.И.О.</v>
          </cell>
          <cell r="Z1724" t="str">
            <v>Центр</v>
          </cell>
          <cell r="AA1724" t="str">
            <v>Daily rate for Sick Leaves</v>
          </cell>
          <cell r="AB1724" t="str">
            <v>Salary</v>
          </cell>
        </row>
        <row r="1725">
          <cell r="A1725">
            <v>10546824</v>
          </cell>
          <cell r="B1725">
            <v>60371</v>
          </cell>
          <cell r="C1725" t="str">
            <v>Власов Анатолий</v>
          </cell>
          <cell r="D1725">
            <v>167000</v>
          </cell>
          <cell r="E1725">
            <v>81577.38</v>
          </cell>
          <cell r="F1725">
            <v>48698.36</v>
          </cell>
          <cell r="G1725">
            <v>13261.74</v>
          </cell>
          <cell r="H1725">
            <v>88526.89</v>
          </cell>
          <cell r="I1725">
            <v>28716.51</v>
          </cell>
          <cell r="J1725">
            <v>71785.38</v>
          </cell>
          <cell r="K1725">
            <v>59764.49</v>
          </cell>
          <cell r="L1725">
            <v>61375.09</v>
          </cell>
          <cell r="M1725">
            <v>84689.05</v>
          </cell>
          <cell r="N1725">
            <v>70266.88</v>
          </cell>
          <cell r="O1725">
            <v>100120.9</v>
          </cell>
          <cell r="P1725">
            <v>0.64</v>
          </cell>
          <cell r="Q1725">
            <v>708783.31</v>
          </cell>
          <cell r="R1725">
            <v>12</v>
          </cell>
          <cell r="S1725">
            <v>59056.04</v>
          </cell>
          <cell r="T1725">
            <v>1830.4239069190896</v>
          </cell>
          <cell r="U1725">
            <v>3712.727257142857</v>
          </cell>
          <cell r="V1725">
            <v>649727.27</v>
          </cell>
          <cell r="W1725" t="str">
            <v>Daily rate for Vacation</v>
          </cell>
          <cell r="X1725" t="str">
            <v>NN</v>
          </cell>
          <cell r="Y1725" t="str">
            <v>Ф.И.О.</v>
          </cell>
          <cell r="Z1725" t="str">
            <v>Центр</v>
          </cell>
          <cell r="AA1725" t="str">
            <v>Daily rate for Sick Leaves</v>
          </cell>
          <cell r="AB1725" t="str">
            <v>Salary</v>
          </cell>
        </row>
        <row r="1726">
          <cell r="A1726">
            <v>10521686</v>
          </cell>
          <cell r="B1726">
            <v>60374</v>
          </cell>
          <cell r="C1726" t="str">
            <v>Насенков Владимир</v>
          </cell>
          <cell r="D1726">
            <v>167000</v>
          </cell>
          <cell r="E1726">
            <v>119116.61</v>
          </cell>
          <cell r="F1726">
            <v>10782.04</v>
          </cell>
          <cell r="G1726">
            <v>118573.64</v>
          </cell>
          <cell r="H1726">
            <v>30452.81</v>
          </cell>
          <cell r="I1726">
            <v>93475.1</v>
          </cell>
          <cell r="J1726">
            <v>50509.02</v>
          </cell>
          <cell r="K1726">
            <v>86351.06</v>
          </cell>
          <cell r="L1726">
            <v>79016.8</v>
          </cell>
          <cell r="M1726">
            <v>73053.73</v>
          </cell>
          <cell r="N1726">
            <v>82940.99</v>
          </cell>
          <cell r="O1726">
            <v>125771.18</v>
          </cell>
          <cell r="P1726">
            <v>100715.53</v>
          </cell>
          <cell r="Q1726">
            <v>970758.51</v>
          </cell>
          <cell r="R1726">
            <v>12</v>
          </cell>
          <cell r="S1726">
            <v>47976.81</v>
          </cell>
          <cell r="T1726">
            <v>2599.6779918864095</v>
          </cell>
          <cell r="U1726">
            <v>4479.52281553398</v>
          </cell>
          <cell r="V1726">
            <v>922781.7</v>
          </cell>
          <cell r="W1726" t="str">
            <v>Daily rate for Vacation</v>
          </cell>
          <cell r="X1726" t="str">
            <v>NN</v>
          </cell>
          <cell r="Y1726" t="str">
            <v>Ф.И.О.</v>
          </cell>
          <cell r="Z1726" t="str">
            <v>Центр</v>
          </cell>
          <cell r="AA1726" t="str">
            <v>Daily rate for Sick Leaves</v>
          </cell>
          <cell r="AB1726" t="str">
            <v>Salary</v>
          </cell>
        </row>
        <row r="1727">
          <cell r="A1727">
            <v>10446209</v>
          </cell>
          <cell r="B1727">
            <v>60375</v>
          </cell>
          <cell r="C1727" t="str">
            <v>Карпухин Евгений</v>
          </cell>
          <cell r="D1727">
            <v>167000</v>
          </cell>
          <cell r="E1727">
            <v>24747.2</v>
          </cell>
          <cell r="F1727">
            <v>54156.81</v>
          </cell>
          <cell r="G1727">
            <v>119369.7</v>
          </cell>
          <cell r="H1727">
            <v>31664.44</v>
          </cell>
          <cell r="I1727">
            <v>93475.53</v>
          </cell>
          <cell r="J1727">
            <v>51693.26</v>
          </cell>
          <cell r="K1727">
            <v>86079.21</v>
          </cell>
          <cell r="L1727">
            <v>81359.78</v>
          </cell>
          <cell r="M1727">
            <v>75620.28</v>
          </cell>
          <cell r="N1727">
            <v>80449.08</v>
          </cell>
          <cell r="O1727">
            <v>43746.88</v>
          </cell>
          <cell r="P1727">
            <v>100008.99</v>
          </cell>
          <cell r="Q1727">
            <v>842371.16</v>
          </cell>
          <cell r="R1727">
            <v>12</v>
          </cell>
          <cell r="S1727">
            <v>10809</v>
          </cell>
          <cell r="T1727">
            <v>2342.692585080009</v>
          </cell>
          <cell r="U1727">
            <v>4376.642947368421</v>
          </cell>
          <cell r="V1727">
            <v>831562.16</v>
          </cell>
          <cell r="W1727" t="str">
            <v>Daily rate for Vacation</v>
          </cell>
          <cell r="X1727" t="str">
            <v>NN</v>
          </cell>
          <cell r="Y1727" t="str">
            <v>Ф.И.О.</v>
          </cell>
          <cell r="Z1727" t="str">
            <v>Центр</v>
          </cell>
          <cell r="AA1727" t="str">
            <v>Daily rate for Sick Leaves</v>
          </cell>
          <cell r="AB1727" t="str">
            <v>Salary</v>
          </cell>
        </row>
        <row r="1728">
          <cell r="A1728">
            <v>10563721</v>
          </cell>
          <cell r="B1728">
            <v>60376</v>
          </cell>
          <cell r="C1728" t="str">
            <v>Путинцева Татьяна</v>
          </cell>
          <cell r="D1728">
            <v>186000</v>
          </cell>
          <cell r="E1728">
            <v>71098.6</v>
          </cell>
          <cell r="F1728">
            <v>71468.58</v>
          </cell>
          <cell r="G1728">
            <v>78528.86</v>
          </cell>
          <cell r="H1728">
            <v>71815.62</v>
          </cell>
          <cell r="I1728">
            <v>75332.6</v>
          </cell>
          <cell r="J1728">
            <v>97039.9</v>
          </cell>
          <cell r="K1728">
            <v>95677.18</v>
          </cell>
          <cell r="L1728">
            <v>89794.63</v>
          </cell>
          <cell r="M1728">
            <v>98701.07</v>
          </cell>
          <cell r="N1728">
            <v>81756.09</v>
          </cell>
          <cell r="O1728">
            <v>100442.33</v>
          </cell>
          <cell r="P1728">
            <v>124105.34</v>
          </cell>
          <cell r="Q1728">
            <v>1055760.8</v>
          </cell>
          <cell r="R1728">
            <v>12</v>
          </cell>
          <cell r="S1728">
            <v>0</v>
          </cell>
          <cell r="T1728">
            <v>2974.3092179400496</v>
          </cell>
          <cell r="U1728">
            <v>4108.018677042802</v>
          </cell>
          <cell r="V1728">
            <v>1055760.8</v>
          </cell>
          <cell r="W1728" t="str">
            <v>Daily rate for Vacation</v>
          </cell>
          <cell r="X1728" t="str">
            <v>NN</v>
          </cell>
          <cell r="Y1728" t="str">
            <v>Ф.И.О.</v>
          </cell>
          <cell r="Z1728" t="str">
            <v>Центр</v>
          </cell>
          <cell r="AA1728" t="str">
            <v>Daily rate for Sick Leaves</v>
          </cell>
          <cell r="AB1728" t="str">
            <v>Salary</v>
          </cell>
        </row>
        <row r="1729">
          <cell r="A1729">
            <v>10227591</v>
          </cell>
          <cell r="B1729">
            <v>60377</v>
          </cell>
          <cell r="C1729" t="str">
            <v>Атчибаева Роза</v>
          </cell>
          <cell r="D1729">
            <v>167000</v>
          </cell>
          <cell r="E1729">
            <v>31822.06</v>
          </cell>
          <cell r="F1729">
            <v>117347.16</v>
          </cell>
          <cell r="G1729">
            <v>16976.08</v>
          </cell>
          <cell r="H1729">
            <v>110847.86</v>
          </cell>
          <cell r="I1729">
            <v>29521.19</v>
          </cell>
          <cell r="J1729">
            <v>92655.97</v>
          </cell>
          <cell r="K1729">
            <v>68475.65</v>
          </cell>
          <cell r="L1729">
            <v>76584.74</v>
          </cell>
          <cell r="M1729">
            <v>98405.86</v>
          </cell>
          <cell r="N1729">
            <v>110657.24</v>
          </cell>
          <cell r="O1729">
            <v>105775.33</v>
          </cell>
          <cell r="P1729">
            <v>40952.45</v>
          </cell>
          <cell r="Q1729">
            <v>900021.5899999999</v>
          </cell>
          <cell r="R1729">
            <v>12</v>
          </cell>
          <cell r="S1729">
            <v>70179.92</v>
          </cell>
          <cell r="T1729">
            <v>2337.8455882352937</v>
          </cell>
          <cell r="U1729">
            <v>4610.231499999999</v>
          </cell>
          <cell r="V1729">
            <v>829841.6699999998</v>
          </cell>
          <cell r="W1729" t="str">
            <v>Daily rate for Vacation</v>
          </cell>
          <cell r="X1729" t="str">
            <v>NN</v>
          </cell>
          <cell r="Y1729" t="str">
            <v>Ф.И.О.</v>
          </cell>
          <cell r="Z1729" t="str">
            <v>Центр</v>
          </cell>
          <cell r="AA1729" t="str">
            <v>Daily rate for Sick Leaves</v>
          </cell>
          <cell r="AB1729" t="str">
            <v>Salary</v>
          </cell>
        </row>
        <row r="1730">
          <cell r="A1730">
            <v>10567351</v>
          </cell>
          <cell r="B1730">
            <v>60378</v>
          </cell>
          <cell r="C1730" t="str">
            <v>Амангали Аслан</v>
          </cell>
          <cell r="D1730">
            <v>186000</v>
          </cell>
          <cell r="E1730">
            <v>52422.45</v>
          </cell>
          <cell r="F1730">
            <v>42156.85</v>
          </cell>
          <cell r="G1730">
            <v>60796.12</v>
          </cell>
          <cell r="H1730">
            <v>63336.2</v>
          </cell>
          <cell r="I1730">
            <v>53019.65</v>
          </cell>
          <cell r="J1730">
            <v>58190.8</v>
          </cell>
          <cell r="K1730">
            <v>69292.8</v>
          </cell>
          <cell r="L1730">
            <v>63316.49</v>
          </cell>
          <cell r="M1730">
            <v>65925.2</v>
          </cell>
          <cell r="N1730">
            <v>52324.35</v>
          </cell>
          <cell r="O1730">
            <v>54968.23</v>
          </cell>
          <cell r="P1730">
            <v>57556.63</v>
          </cell>
          <cell r="Q1730">
            <v>693305.7699999999</v>
          </cell>
          <cell r="R1730">
            <v>12</v>
          </cell>
          <cell r="S1730">
            <v>8242.91</v>
          </cell>
          <cell r="T1730">
            <v>1929.9719968447146</v>
          </cell>
          <cell r="U1730">
            <v>2807.634672131147</v>
          </cell>
          <cell r="V1730">
            <v>685062.8599999999</v>
          </cell>
          <cell r="W1730" t="str">
            <v>Daily rate for Vacation</v>
          </cell>
          <cell r="X1730" t="str">
            <v>NN</v>
          </cell>
          <cell r="Y1730" t="str">
            <v>Ф.И.О.</v>
          </cell>
          <cell r="Z1730" t="str">
            <v>Центр</v>
          </cell>
          <cell r="AA1730" t="str">
            <v>Daily rate for Sick Leaves</v>
          </cell>
          <cell r="AB1730" t="str">
            <v>Salary</v>
          </cell>
        </row>
        <row r="1731">
          <cell r="A1731">
            <v>10567342</v>
          </cell>
          <cell r="B1731">
            <v>60379</v>
          </cell>
          <cell r="C1731" t="str">
            <v>Даишкалиева Динар</v>
          </cell>
          <cell r="D1731">
            <v>186000</v>
          </cell>
          <cell r="E1731">
            <v>88714.7</v>
          </cell>
          <cell r="F1731">
            <v>73560.77</v>
          </cell>
          <cell r="G1731">
            <v>74312.32</v>
          </cell>
          <cell r="H1731">
            <v>74781.38</v>
          </cell>
          <cell r="I1731">
            <v>72058.44</v>
          </cell>
          <cell r="J1731">
            <v>74359.99</v>
          </cell>
          <cell r="K1731">
            <v>98489.72</v>
          </cell>
          <cell r="L1731">
            <v>92461.82</v>
          </cell>
          <cell r="M1731">
            <v>121640.47</v>
          </cell>
          <cell r="N1731">
            <v>64249.87</v>
          </cell>
          <cell r="O1731">
            <v>100191.29</v>
          </cell>
          <cell r="P1731">
            <v>79857.1</v>
          </cell>
          <cell r="Q1731">
            <v>1014677.8700000001</v>
          </cell>
          <cell r="R1731">
            <v>12</v>
          </cell>
          <cell r="S1731">
            <v>0</v>
          </cell>
          <cell r="T1731">
            <v>2858.569613477576</v>
          </cell>
          <cell r="U1731">
            <v>5230.298298969073</v>
          </cell>
          <cell r="V1731">
            <v>1014677.8700000001</v>
          </cell>
          <cell r="W1731" t="str">
            <v>Daily rate for Vacation</v>
          </cell>
          <cell r="X1731" t="str">
            <v>NN</v>
          </cell>
          <cell r="Y1731" t="str">
            <v>Ф.И.О.</v>
          </cell>
          <cell r="Z1731" t="str">
            <v>Центр</v>
          </cell>
          <cell r="AA1731" t="str">
            <v>Daily rate for Sick Leaves</v>
          </cell>
          <cell r="AB1731" t="str">
            <v>Salary</v>
          </cell>
        </row>
        <row r="1732">
          <cell r="A1732">
            <v>10459368</v>
          </cell>
          <cell r="B1732">
            <v>60380</v>
          </cell>
          <cell r="C1732" t="str">
            <v>Каримов Азидулла</v>
          </cell>
          <cell r="D1732">
            <v>186000</v>
          </cell>
          <cell r="E1732">
            <v>93907.88</v>
          </cell>
          <cell r="F1732">
            <v>73560.62</v>
          </cell>
          <cell r="G1732">
            <v>95538.78</v>
          </cell>
          <cell r="H1732">
            <v>74431.97</v>
          </cell>
          <cell r="I1732">
            <v>72652.1</v>
          </cell>
          <cell r="J1732">
            <v>74359.59</v>
          </cell>
          <cell r="K1732">
            <v>96732.62</v>
          </cell>
          <cell r="L1732">
            <v>101100.8</v>
          </cell>
          <cell r="M1732">
            <v>106492.47</v>
          </cell>
          <cell r="N1732">
            <v>82488.26</v>
          </cell>
          <cell r="O1732">
            <v>85999.71</v>
          </cell>
          <cell r="P1732">
            <v>87395.7</v>
          </cell>
          <cell r="Q1732">
            <v>1044660.4999999999</v>
          </cell>
          <cell r="R1732">
            <v>12</v>
          </cell>
          <cell r="S1732">
            <v>0</v>
          </cell>
          <cell r="T1732">
            <v>2943.0372436330854</v>
          </cell>
          <cell r="U1732">
            <v>5223.3025</v>
          </cell>
          <cell r="V1732">
            <v>1044660.4999999999</v>
          </cell>
          <cell r="W1732" t="str">
            <v>Daily rate for Vacation</v>
          </cell>
          <cell r="X1732" t="str">
            <v>NN</v>
          </cell>
          <cell r="Y1732" t="str">
            <v>Ф.И.О.</v>
          </cell>
          <cell r="Z1732" t="str">
            <v>Центр</v>
          </cell>
          <cell r="AA1732" t="str">
            <v>Daily rate for Sick Leaves</v>
          </cell>
          <cell r="AB1732" t="str">
            <v>Salary</v>
          </cell>
        </row>
        <row r="1733">
          <cell r="A1733">
            <v>10567334</v>
          </cell>
          <cell r="B1733">
            <v>60381</v>
          </cell>
          <cell r="C1733" t="str">
            <v>Кусанов Махсот</v>
          </cell>
          <cell r="D1733">
            <v>186000</v>
          </cell>
          <cell r="E1733">
            <v>80267.45</v>
          </cell>
          <cell r="F1733">
            <v>82562.91</v>
          </cell>
          <cell r="G1733">
            <v>95295.83</v>
          </cell>
          <cell r="H1733">
            <v>86705.18</v>
          </cell>
          <cell r="I1733">
            <v>86204.67</v>
          </cell>
          <cell r="J1733">
            <v>91163.67</v>
          </cell>
          <cell r="K1733">
            <v>90647.19</v>
          </cell>
          <cell r="L1733">
            <v>89671.18</v>
          </cell>
          <cell r="M1733">
            <v>89015.53</v>
          </cell>
          <cell r="N1733">
            <v>72706.36</v>
          </cell>
          <cell r="O1733">
            <v>79769.82</v>
          </cell>
          <cell r="P1733">
            <v>73501.88</v>
          </cell>
          <cell r="Q1733">
            <v>1017511.6699999998</v>
          </cell>
          <cell r="R1733">
            <v>12</v>
          </cell>
          <cell r="S1733">
            <v>0</v>
          </cell>
          <cell r="T1733">
            <v>2866.553048230786</v>
          </cell>
          <cell r="U1733">
            <v>5272.081191709844</v>
          </cell>
          <cell r="V1733">
            <v>1017511.6699999998</v>
          </cell>
          <cell r="W1733" t="str">
            <v>Daily rate for Vacation</v>
          </cell>
          <cell r="X1733" t="str">
            <v>NN</v>
          </cell>
          <cell r="Y1733" t="str">
            <v>Ф.И.О.</v>
          </cell>
          <cell r="Z1733" t="str">
            <v>Центр</v>
          </cell>
          <cell r="AA1733" t="str">
            <v>Daily rate for Sick Leaves</v>
          </cell>
          <cell r="AB1733" t="str">
            <v>Salary</v>
          </cell>
        </row>
        <row r="1734">
          <cell r="A1734">
            <v>10015015</v>
          </cell>
          <cell r="B1734">
            <v>60382</v>
          </cell>
          <cell r="C1734" t="str">
            <v>Шолбаков Руслан</v>
          </cell>
          <cell r="D1734">
            <v>167000</v>
          </cell>
          <cell r="E1734">
            <v>17200.48</v>
          </cell>
          <cell r="F1734">
            <v>116566.29</v>
          </cell>
          <cell r="G1734">
            <v>15764.54</v>
          </cell>
          <cell r="H1734">
            <v>108776.11</v>
          </cell>
          <cell r="I1734">
            <v>33080.98</v>
          </cell>
          <cell r="J1734">
            <v>86488.66</v>
          </cell>
          <cell r="K1734">
            <v>67855.17</v>
          </cell>
          <cell r="L1734">
            <v>74451.73</v>
          </cell>
          <cell r="M1734">
            <v>96758.44</v>
          </cell>
          <cell r="N1734">
            <v>82224.83</v>
          </cell>
          <cell r="O1734">
            <v>81930.46</v>
          </cell>
          <cell r="P1734">
            <v>61904.02</v>
          </cell>
          <cell r="Q1734">
            <v>843001.7099999998</v>
          </cell>
          <cell r="R1734">
            <v>12</v>
          </cell>
          <cell r="S1734">
            <v>69134.8</v>
          </cell>
          <cell r="T1734">
            <v>2180.1524397115163</v>
          </cell>
          <cell r="U1734">
            <v>4499.226220930232</v>
          </cell>
          <cell r="V1734">
            <v>773866.9099999998</v>
          </cell>
          <cell r="W1734" t="str">
            <v>Daily rate for Vacation</v>
          </cell>
          <cell r="X1734" t="str">
            <v>NN</v>
          </cell>
          <cell r="Y1734" t="str">
            <v>Ф.И.О.</v>
          </cell>
          <cell r="Z1734" t="str">
            <v>Центр</v>
          </cell>
          <cell r="AA1734" t="str">
            <v>Daily rate for Sick Leaves</v>
          </cell>
          <cell r="AB1734" t="str">
            <v>Salary</v>
          </cell>
        </row>
        <row r="1735">
          <cell r="A1735">
            <v>10365193</v>
          </cell>
          <cell r="B1735">
            <v>60383</v>
          </cell>
          <cell r="C1735" t="str">
            <v>Искаков Арон</v>
          </cell>
          <cell r="D1735">
            <v>186000</v>
          </cell>
          <cell r="E1735">
            <v>88713.79</v>
          </cell>
          <cell r="F1735">
            <v>73560.86</v>
          </cell>
          <cell r="G1735">
            <v>91560.61</v>
          </cell>
          <cell r="H1735">
            <v>82719.87</v>
          </cell>
          <cell r="I1735">
            <v>72058.35</v>
          </cell>
          <cell r="J1735">
            <v>74359.9</v>
          </cell>
          <cell r="K1735">
            <v>95837.83</v>
          </cell>
          <cell r="L1735">
            <v>92562.83</v>
          </cell>
          <cell r="M1735">
            <v>121640.09</v>
          </cell>
          <cell r="N1735">
            <v>64249.49</v>
          </cell>
          <cell r="O1735">
            <v>100190.91</v>
          </cell>
          <cell r="P1735">
            <v>79857.72</v>
          </cell>
          <cell r="Q1735">
            <v>1037312.2499999999</v>
          </cell>
          <cell r="R1735">
            <v>12</v>
          </cell>
          <cell r="S1735">
            <v>0</v>
          </cell>
          <cell r="T1735">
            <v>2922.3356152805945</v>
          </cell>
          <cell r="U1735">
            <v>5319.549999999999</v>
          </cell>
          <cell r="V1735">
            <v>1037312.2499999999</v>
          </cell>
          <cell r="W1735" t="str">
            <v>Daily rate for Vacation</v>
          </cell>
          <cell r="X1735" t="str">
            <v>NN</v>
          </cell>
          <cell r="Y1735" t="str">
            <v>Ф.И.О.</v>
          </cell>
          <cell r="Z1735" t="str">
            <v>Центр</v>
          </cell>
          <cell r="AA1735" t="str">
            <v>Daily rate for Sick Leaves</v>
          </cell>
          <cell r="AB1735" t="str">
            <v>Salary</v>
          </cell>
        </row>
        <row r="1736">
          <cell r="A1736">
            <v>10337352</v>
          </cell>
          <cell r="B1736">
            <v>60384</v>
          </cell>
          <cell r="C1736" t="str">
            <v>Нуралиев Оспан</v>
          </cell>
          <cell r="D1736">
            <v>186000</v>
          </cell>
          <cell r="E1736">
            <v>80267.96</v>
          </cell>
          <cell r="F1736">
            <v>82562.41</v>
          </cell>
          <cell r="G1736">
            <v>128426.16</v>
          </cell>
          <cell r="H1736">
            <v>48916.33</v>
          </cell>
          <cell r="I1736">
            <v>89356.17</v>
          </cell>
          <cell r="J1736">
            <v>91163.62</v>
          </cell>
          <cell r="K1736">
            <v>101890.28</v>
          </cell>
          <cell r="L1736">
            <v>89806.14</v>
          </cell>
          <cell r="M1736">
            <v>89015.57</v>
          </cell>
          <cell r="N1736">
            <v>72706.4</v>
          </cell>
          <cell r="O1736">
            <v>77438.28</v>
          </cell>
          <cell r="P1736">
            <v>73501.84</v>
          </cell>
          <cell r="Q1736">
            <v>1025051.1600000001</v>
          </cell>
          <cell r="R1736">
            <v>12</v>
          </cell>
          <cell r="S1736">
            <v>0</v>
          </cell>
          <cell r="T1736">
            <v>2887.7934415145373</v>
          </cell>
          <cell r="U1736">
            <v>5229.852857142858</v>
          </cell>
          <cell r="V1736">
            <v>1025051.1600000001</v>
          </cell>
          <cell r="W1736" t="str">
            <v>Daily rate for Vacation</v>
          </cell>
          <cell r="X1736" t="str">
            <v>NN</v>
          </cell>
          <cell r="Y1736" t="str">
            <v>Ф.И.О.</v>
          </cell>
          <cell r="Z1736" t="str">
            <v>Центр</v>
          </cell>
          <cell r="AA1736" t="str">
            <v>Daily rate for Sick Leaves</v>
          </cell>
          <cell r="AB1736" t="str">
            <v>Salary</v>
          </cell>
        </row>
        <row r="1737">
          <cell r="A1737">
            <v>10512624</v>
          </cell>
          <cell r="B1737">
            <v>60386</v>
          </cell>
          <cell r="C1737" t="str">
            <v>Каюпов Александр</v>
          </cell>
          <cell r="D1737">
            <v>167000</v>
          </cell>
          <cell r="E1737">
            <v>19049.74</v>
          </cell>
          <cell r="F1737">
            <v>77794.37</v>
          </cell>
          <cell r="G1737">
            <v>11008.94</v>
          </cell>
          <cell r="H1737">
            <v>72190.39</v>
          </cell>
          <cell r="I1737">
            <v>22505.54</v>
          </cell>
          <cell r="J1737">
            <v>58553.11</v>
          </cell>
          <cell r="K1737">
            <v>49917.31</v>
          </cell>
          <cell r="L1737">
            <v>50923.6</v>
          </cell>
          <cell r="M1737">
            <v>69824.55</v>
          </cell>
          <cell r="N1737">
            <v>26910.88</v>
          </cell>
          <cell r="O1737">
            <v>64030.1</v>
          </cell>
          <cell r="P1737">
            <v>19386.72</v>
          </cell>
          <cell r="Q1737">
            <v>542095.25</v>
          </cell>
          <cell r="R1737">
            <v>12</v>
          </cell>
          <cell r="S1737">
            <v>0</v>
          </cell>
          <cell r="T1737">
            <v>1527.2009522199685</v>
          </cell>
          <cell r="U1737">
            <v>3011.6402777777776</v>
          </cell>
          <cell r="V1737">
            <v>542095.25</v>
          </cell>
          <cell r="W1737" t="str">
            <v>Daily rate for Vacation</v>
          </cell>
          <cell r="X1737" t="str">
            <v>NN</v>
          </cell>
          <cell r="Y1737" t="str">
            <v>Ф.И.О.</v>
          </cell>
          <cell r="Z1737" t="str">
            <v>Центр</v>
          </cell>
          <cell r="AA1737" t="str">
            <v>Daily rate for Sick Leaves</v>
          </cell>
          <cell r="AB1737" t="str">
            <v>Salary</v>
          </cell>
        </row>
        <row r="1738">
          <cell r="A1738">
            <v>10538470</v>
          </cell>
          <cell r="B1738">
            <v>60388</v>
          </cell>
          <cell r="C1738" t="str">
            <v>Абдрахманов Рауан</v>
          </cell>
          <cell r="D1738">
            <v>167000</v>
          </cell>
          <cell r="E1738">
            <v>19049.16</v>
          </cell>
          <cell r="F1738">
            <v>77794.78</v>
          </cell>
          <cell r="G1738">
            <v>11009.35</v>
          </cell>
          <cell r="H1738">
            <v>72190.8</v>
          </cell>
          <cell r="I1738">
            <v>40831.6</v>
          </cell>
          <cell r="J1738">
            <v>58553.8</v>
          </cell>
          <cell r="K1738">
            <v>49917.01</v>
          </cell>
          <cell r="L1738">
            <v>43397.96</v>
          </cell>
          <cell r="M1738">
            <v>69825.28</v>
          </cell>
          <cell r="N1738">
            <v>78377.12</v>
          </cell>
          <cell r="O1738">
            <v>64030</v>
          </cell>
          <cell r="P1738">
            <v>19386.62</v>
          </cell>
          <cell r="Q1738">
            <v>604363.4800000001</v>
          </cell>
          <cell r="R1738">
            <v>12</v>
          </cell>
          <cell r="S1738">
            <v>54556.62</v>
          </cell>
          <cell r="T1738">
            <v>1548.9262452107284</v>
          </cell>
          <cell r="U1738">
            <v>2988.080760869566</v>
          </cell>
          <cell r="V1738">
            <v>549806.8600000001</v>
          </cell>
          <cell r="W1738" t="str">
            <v>Daily rate for Vacation</v>
          </cell>
          <cell r="X1738" t="str">
            <v>NN</v>
          </cell>
          <cell r="Y1738" t="str">
            <v>Ф.И.О.</v>
          </cell>
          <cell r="Z1738" t="str">
            <v>Центр</v>
          </cell>
          <cell r="AA1738" t="str">
            <v>Daily rate for Sick Leaves</v>
          </cell>
          <cell r="AB1738" t="str">
            <v>Salary</v>
          </cell>
        </row>
        <row r="1739">
          <cell r="A1739">
            <v>10574841</v>
          </cell>
          <cell r="B1739">
            <v>60390</v>
          </cell>
          <cell r="C1739" t="str">
            <v>Булекбаев Алибек</v>
          </cell>
          <cell r="D1739">
            <v>167400</v>
          </cell>
          <cell r="E1739">
            <v>76664.13</v>
          </cell>
          <cell r="F1739">
            <v>8180.06</v>
          </cell>
          <cell r="G1739">
            <v>88184.74</v>
          </cell>
          <cell r="H1739">
            <v>22686.09</v>
          </cell>
          <cell r="I1739">
            <v>40489.76</v>
          </cell>
          <cell r="J1739">
            <v>43957.66</v>
          </cell>
          <cell r="K1739">
            <v>67318.5</v>
          </cell>
          <cell r="L1739">
            <v>59414.67</v>
          </cell>
          <cell r="M1739">
            <v>58355.04</v>
          </cell>
          <cell r="N1739">
            <v>74549.53</v>
          </cell>
          <cell r="O1739">
            <v>55240.68</v>
          </cell>
          <cell r="P1739">
            <v>73631.88</v>
          </cell>
          <cell r="Q1739">
            <v>668672.74</v>
          </cell>
          <cell r="R1739">
            <v>12</v>
          </cell>
          <cell r="S1739">
            <v>25609.42</v>
          </cell>
          <cell r="T1739">
            <v>1811.6501014198782</v>
          </cell>
          <cell r="U1739">
            <v>3514.007213114754</v>
          </cell>
          <cell r="V1739">
            <v>643063.32</v>
          </cell>
          <cell r="W1739" t="str">
            <v>Daily rate for Vacation</v>
          </cell>
          <cell r="X1739" t="str">
            <v>NN</v>
          </cell>
          <cell r="Y1739" t="str">
            <v>Ф.И.О.</v>
          </cell>
          <cell r="Z1739" t="str">
            <v>Центр</v>
          </cell>
          <cell r="AA1739" t="str">
            <v>Daily rate for Sick Leaves</v>
          </cell>
          <cell r="AB1739" t="str">
            <v>Salary</v>
          </cell>
        </row>
        <row r="1740">
          <cell r="A1740">
            <v>10576708</v>
          </cell>
          <cell r="B1740">
            <v>60391</v>
          </cell>
          <cell r="C1740" t="str">
            <v>Калдыгужиев Куаныш</v>
          </cell>
          <cell r="D1740">
            <v>167000</v>
          </cell>
          <cell r="E1740">
            <v>30772.35</v>
          </cell>
          <cell r="F1740">
            <v>39522.16</v>
          </cell>
          <cell r="G1740">
            <v>48654.7</v>
          </cell>
          <cell r="H1740">
            <v>20615.39</v>
          </cell>
          <cell r="I1740">
            <v>63300.08</v>
          </cell>
          <cell r="J1740">
            <v>34163.21</v>
          </cell>
          <cell r="K1740">
            <v>62586.71</v>
          </cell>
          <cell r="L1740">
            <v>53937.95</v>
          </cell>
          <cell r="M1740">
            <v>60628.63</v>
          </cell>
          <cell r="N1740">
            <v>56212.38</v>
          </cell>
          <cell r="O1740">
            <v>29739.01</v>
          </cell>
          <cell r="P1740">
            <v>74426.28</v>
          </cell>
          <cell r="Q1740">
            <v>574558.85</v>
          </cell>
          <cell r="R1740">
            <v>12</v>
          </cell>
          <cell r="S1740">
            <v>58025.88</v>
          </cell>
          <cell r="T1740">
            <v>1455.1864153707459</v>
          </cell>
          <cell r="U1740">
            <v>3003.0986627906973</v>
          </cell>
          <cell r="V1740">
            <v>516532.97</v>
          </cell>
          <cell r="W1740" t="str">
            <v>Daily rate for Vacation</v>
          </cell>
          <cell r="X1740" t="str">
            <v>NN</v>
          </cell>
          <cell r="Y1740" t="str">
            <v>Ф.И.О.</v>
          </cell>
          <cell r="Z1740" t="str">
            <v>Центр</v>
          </cell>
          <cell r="AA1740" t="str">
            <v>Daily rate for Sick Leaves</v>
          </cell>
          <cell r="AB1740" t="str">
            <v>Salary</v>
          </cell>
        </row>
        <row r="1741">
          <cell r="A1741">
            <v>10577612</v>
          </cell>
          <cell r="B1741">
            <v>60392</v>
          </cell>
          <cell r="C1741" t="str">
            <v>Махамбетов Нурбаян</v>
          </cell>
          <cell r="D1741">
            <v>151000</v>
          </cell>
          <cell r="E1741">
            <v>75549.06</v>
          </cell>
          <cell r="F1741">
            <v>7485.24</v>
          </cell>
          <cell r="G1741">
            <v>80174.73</v>
          </cell>
          <cell r="H1741">
            <v>20615.88</v>
          </cell>
          <cell r="I1741">
            <v>98557.17</v>
          </cell>
          <cell r="J1741">
            <v>33475.71</v>
          </cell>
          <cell r="K1741">
            <v>100259.55</v>
          </cell>
          <cell r="L1741">
            <v>91424.49</v>
          </cell>
          <cell r="M1741">
            <v>95569.46</v>
          </cell>
          <cell r="N1741">
            <v>49082.36</v>
          </cell>
          <cell r="O1741">
            <v>49042.29</v>
          </cell>
          <cell r="P1741">
            <v>126096.56</v>
          </cell>
          <cell r="Q1741">
            <v>827332.5</v>
          </cell>
          <cell r="R1741">
            <v>12</v>
          </cell>
          <cell r="S1741">
            <v>55031.6</v>
          </cell>
          <cell r="T1741">
            <v>2175.740646833446</v>
          </cell>
          <cell r="U1741">
            <v>3695.2196172248805</v>
          </cell>
          <cell r="V1741">
            <v>772300.9</v>
          </cell>
          <cell r="W1741" t="str">
            <v>Daily rate for Vacation</v>
          </cell>
          <cell r="X1741" t="str">
            <v>NN</v>
          </cell>
          <cell r="Y1741" t="str">
            <v>Ф.И.О.</v>
          </cell>
          <cell r="Z1741" t="str">
            <v>Центр</v>
          </cell>
          <cell r="AA1741" t="str">
            <v>Daily rate for Sick Leaves</v>
          </cell>
          <cell r="AB1741" t="str">
            <v>Salary</v>
          </cell>
        </row>
        <row r="1742">
          <cell r="A1742">
            <v>10577621</v>
          </cell>
          <cell r="B1742">
            <v>60393</v>
          </cell>
          <cell r="C1742" t="str">
            <v>Атагалиев Омар</v>
          </cell>
          <cell r="D1742">
            <v>167000</v>
          </cell>
          <cell r="E1742">
            <v>75549.04</v>
          </cell>
          <cell r="F1742">
            <v>7485.42</v>
          </cell>
          <cell r="G1742">
            <v>80174.78</v>
          </cell>
          <cell r="H1742">
            <v>10025.7</v>
          </cell>
          <cell r="I1742">
            <v>66467.4</v>
          </cell>
          <cell r="J1742">
            <v>34163.24</v>
          </cell>
          <cell r="K1742">
            <v>62315.6</v>
          </cell>
          <cell r="L1742">
            <v>54542.77</v>
          </cell>
          <cell r="M1742">
            <v>59502.54</v>
          </cell>
          <cell r="N1742">
            <v>57109.41</v>
          </cell>
          <cell r="O1742">
            <v>50329.78</v>
          </cell>
          <cell r="P1742">
            <v>60253.91</v>
          </cell>
          <cell r="Q1742">
            <v>617919.5900000001</v>
          </cell>
          <cell r="R1742">
            <v>12</v>
          </cell>
          <cell r="S1742">
            <v>56626.66</v>
          </cell>
          <cell r="T1742">
            <v>1581.2850180302007</v>
          </cell>
          <cell r="U1742">
            <v>3135.7146927374306</v>
          </cell>
          <cell r="V1742">
            <v>561292.93</v>
          </cell>
          <cell r="W1742" t="str">
            <v>Daily rate for Vacation</v>
          </cell>
          <cell r="X1742" t="str">
            <v>NN</v>
          </cell>
          <cell r="Y1742" t="str">
            <v>Ф.И.О.</v>
          </cell>
          <cell r="Z1742" t="str">
            <v>Центр</v>
          </cell>
          <cell r="AA1742" t="str">
            <v>Daily rate for Sick Leaves</v>
          </cell>
          <cell r="AB1742" t="str">
            <v>Salary</v>
          </cell>
        </row>
        <row r="1743">
          <cell r="A1743">
            <v>10461847</v>
          </cell>
          <cell r="B1743">
            <v>60394</v>
          </cell>
          <cell r="C1743" t="str">
            <v>Ерниязов Мурат</v>
          </cell>
          <cell r="D1743">
            <v>167000</v>
          </cell>
          <cell r="E1743">
            <v>62345.66</v>
          </cell>
          <cell r="F1743">
            <v>0.77</v>
          </cell>
          <cell r="G1743">
            <v>82740.91</v>
          </cell>
          <cell r="H1743">
            <v>20615.5</v>
          </cell>
          <cell r="I1743">
            <v>63299.4</v>
          </cell>
          <cell r="J1743">
            <v>34162.72</v>
          </cell>
          <cell r="K1743">
            <v>62315.54</v>
          </cell>
          <cell r="L1743">
            <v>54205.37</v>
          </cell>
          <cell r="M1743">
            <v>54434.72</v>
          </cell>
          <cell r="N1743">
            <v>57109.37</v>
          </cell>
          <cell r="O1743">
            <v>66729.91</v>
          </cell>
          <cell r="P1743">
            <v>66958.22</v>
          </cell>
          <cell r="Q1743">
            <v>624918.09</v>
          </cell>
          <cell r="R1743">
            <v>12</v>
          </cell>
          <cell r="S1743">
            <v>33291.65</v>
          </cell>
          <cell r="T1743">
            <v>1666.7411539328375</v>
          </cell>
          <cell r="U1743">
            <v>3097.520628272251</v>
          </cell>
          <cell r="V1743">
            <v>591626.44</v>
          </cell>
          <cell r="W1743" t="str">
            <v>Daily rate for Vacation</v>
          </cell>
          <cell r="X1743" t="str">
            <v>NN</v>
          </cell>
          <cell r="Y1743" t="str">
            <v>Ф.И.О.</v>
          </cell>
          <cell r="Z1743" t="str">
            <v>Центр</v>
          </cell>
          <cell r="AA1743" t="str">
            <v>Daily rate for Sick Leaves</v>
          </cell>
          <cell r="AB1743" t="str">
            <v>Salary</v>
          </cell>
        </row>
        <row r="1744">
          <cell r="A1744">
            <v>10568126</v>
          </cell>
          <cell r="B1744">
            <v>60395</v>
          </cell>
          <cell r="C1744" t="str">
            <v>Бекешева Гульмира</v>
          </cell>
          <cell r="D1744">
            <v>167000</v>
          </cell>
          <cell r="E1744">
            <v>176535.1</v>
          </cell>
          <cell r="F1744">
            <v>83520.92</v>
          </cell>
          <cell r="G1744">
            <v>90282.43</v>
          </cell>
          <cell r="H1744">
            <v>129192.04</v>
          </cell>
          <cell r="I1744">
            <v>51487.11</v>
          </cell>
          <cell r="J1744">
            <v>189890.63</v>
          </cell>
          <cell r="K1744">
            <v>38648.47</v>
          </cell>
          <cell r="L1744">
            <v>287498.47</v>
          </cell>
          <cell r="M1744">
            <v>53444.45</v>
          </cell>
          <cell r="N1744">
            <v>168369.86</v>
          </cell>
          <cell r="O1744">
            <v>57066.01</v>
          </cell>
          <cell r="P1744">
            <v>149070.12</v>
          </cell>
          <cell r="Q1744">
            <v>1475005.6099999999</v>
          </cell>
          <cell r="R1744">
            <v>12</v>
          </cell>
          <cell r="S1744">
            <v>51404.76</v>
          </cell>
          <cell r="T1744">
            <v>4010.5951374802794</v>
          </cell>
          <cell r="U1744">
            <v>7012.812068965516</v>
          </cell>
          <cell r="V1744">
            <v>1423600.8499999999</v>
          </cell>
          <cell r="W1744" t="str">
            <v>Daily rate for Vacation</v>
          </cell>
          <cell r="X1744" t="str">
            <v>NN</v>
          </cell>
          <cell r="Y1744" t="str">
            <v>Ф.И.О.</v>
          </cell>
          <cell r="Z1744" t="str">
            <v>Центр</v>
          </cell>
          <cell r="AA1744" t="str">
            <v>Daily rate for Sick Leaves</v>
          </cell>
          <cell r="AB1744" t="str">
            <v>Salary</v>
          </cell>
        </row>
        <row r="1745">
          <cell r="A1745">
            <v>10123371</v>
          </cell>
          <cell r="B1745">
            <v>60397</v>
          </cell>
          <cell r="C1745" t="str">
            <v>Куанышбеков Манап</v>
          </cell>
          <cell r="D1745">
            <v>167200</v>
          </cell>
          <cell r="E1745">
            <v>63992.63</v>
          </cell>
          <cell r="F1745">
            <v>80853.66</v>
          </cell>
          <cell r="G1745">
            <v>73645.15</v>
          </cell>
          <cell r="H1745">
            <v>106947.48</v>
          </cell>
          <cell r="I1745">
            <v>79409.89</v>
          </cell>
          <cell r="J1745">
            <v>113464.95</v>
          </cell>
          <cell r="K1745">
            <v>113836.2</v>
          </cell>
          <cell r="L1745">
            <v>112349.65</v>
          </cell>
          <cell r="M1745">
            <v>116542.23</v>
          </cell>
          <cell r="N1745">
            <v>135104.66</v>
          </cell>
          <cell r="O1745">
            <v>128438.61</v>
          </cell>
          <cell r="P1745">
            <v>147302.51</v>
          </cell>
          <cell r="Q1745">
            <v>1271887.62</v>
          </cell>
          <cell r="R1745">
            <v>12</v>
          </cell>
          <cell r="S1745">
            <v>38068.4</v>
          </cell>
          <cell r="T1745">
            <v>3475.9387536623854</v>
          </cell>
          <cell r="U1745">
            <v>5532.821614349777</v>
          </cell>
          <cell r="V1745">
            <v>1233819.2200000002</v>
          </cell>
          <cell r="W1745" t="str">
            <v>Daily rate for Vacation</v>
          </cell>
          <cell r="X1745" t="str">
            <v>NN</v>
          </cell>
          <cell r="Y1745" t="str">
            <v>Ф.И.О.</v>
          </cell>
          <cell r="Z1745" t="str">
            <v>Центр</v>
          </cell>
          <cell r="AA1745" t="str">
            <v>Daily rate for Sick Leaves</v>
          </cell>
          <cell r="AB1745" t="str">
            <v>Salary</v>
          </cell>
        </row>
        <row r="1746">
          <cell r="A1746">
            <v>10036498</v>
          </cell>
          <cell r="B1746">
            <v>60398</v>
          </cell>
          <cell r="C1746" t="str">
            <v>Карашев Берик</v>
          </cell>
          <cell r="D1746">
            <v>167400</v>
          </cell>
          <cell r="E1746">
            <v>52422.94</v>
          </cell>
          <cell r="F1746">
            <v>55330.17</v>
          </cell>
          <cell r="G1746">
            <v>25016.46</v>
          </cell>
          <cell r="H1746">
            <v>55599.01</v>
          </cell>
          <cell r="I1746">
            <v>55670.64</v>
          </cell>
          <cell r="J1746">
            <v>69740.71</v>
          </cell>
          <cell r="K1746">
            <v>46955.8</v>
          </cell>
          <cell r="L1746">
            <v>74763.9</v>
          </cell>
          <cell r="M1746">
            <v>79575</v>
          </cell>
          <cell r="N1746">
            <v>49707.92</v>
          </cell>
          <cell r="O1746">
            <v>48519.72</v>
          </cell>
          <cell r="P1746">
            <v>57556.73</v>
          </cell>
          <cell r="Q1746">
            <v>670859</v>
          </cell>
          <cell r="R1746">
            <v>12</v>
          </cell>
          <cell r="S1746">
            <v>67085.41</v>
          </cell>
          <cell r="T1746">
            <v>1700.9623337840883</v>
          </cell>
          <cell r="U1746">
            <v>2808.2492558139534</v>
          </cell>
          <cell r="V1746">
            <v>603773.59</v>
          </cell>
          <cell r="W1746" t="str">
            <v>Daily rate for Vacation</v>
          </cell>
          <cell r="X1746" t="str">
            <v>NN</v>
          </cell>
          <cell r="Y1746" t="str">
            <v>Ф.И.О.</v>
          </cell>
          <cell r="Z1746" t="str">
            <v>Центр</v>
          </cell>
          <cell r="AA1746" t="str">
            <v>Daily rate for Sick Leaves</v>
          </cell>
          <cell r="AB1746" t="str">
            <v>Salary</v>
          </cell>
        </row>
        <row r="1747">
          <cell r="A1747">
            <v>10582041</v>
          </cell>
          <cell r="B1747">
            <v>60399</v>
          </cell>
          <cell r="C1747" t="str">
            <v>Джиембаев Джамбул</v>
          </cell>
          <cell r="D1747">
            <v>167000</v>
          </cell>
          <cell r="E1747">
            <v>39317.37</v>
          </cell>
          <cell r="F1747">
            <v>41497.51</v>
          </cell>
          <cell r="G1747">
            <v>43615.35</v>
          </cell>
          <cell r="H1747">
            <v>43685.42</v>
          </cell>
          <cell r="I1747">
            <v>39765.35</v>
          </cell>
          <cell r="J1747">
            <v>43642.98</v>
          </cell>
          <cell r="K1747">
            <v>54098.96</v>
          </cell>
          <cell r="L1747">
            <v>43453.72</v>
          </cell>
          <cell r="M1747">
            <v>55222.57</v>
          </cell>
          <cell r="N1747">
            <v>39242.79</v>
          </cell>
          <cell r="O1747">
            <v>46971.8</v>
          </cell>
          <cell r="P1747">
            <v>43167.4</v>
          </cell>
          <cell r="Q1747">
            <v>533681.22</v>
          </cell>
          <cell r="R1747">
            <v>12</v>
          </cell>
          <cell r="S1747">
            <v>0</v>
          </cell>
          <cell r="T1747">
            <v>1503.4967883705206</v>
          </cell>
          <cell r="U1747">
            <v>2117.782619047619</v>
          </cell>
          <cell r="V1747">
            <v>533681.22</v>
          </cell>
          <cell r="W1747" t="str">
            <v>Daily rate for Vacation</v>
          </cell>
          <cell r="X1747" t="str">
            <v>NN</v>
          </cell>
          <cell r="Y1747" t="str">
            <v>Ф.И.О.</v>
          </cell>
          <cell r="Z1747" t="str">
            <v>Центр</v>
          </cell>
          <cell r="AA1747" t="str">
            <v>Daily rate for Sick Leaves</v>
          </cell>
          <cell r="AB1747" t="str">
            <v>Salary</v>
          </cell>
        </row>
        <row r="1748">
          <cell r="A1748">
            <v>10584345</v>
          </cell>
          <cell r="B1748">
            <v>60400</v>
          </cell>
          <cell r="C1748" t="str">
            <v>Калиахмет Сандыбек</v>
          </cell>
          <cell r="D1748">
            <v>167400</v>
          </cell>
          <cell r="E1748">
            <v>39317.36</v>
          </cell>
          <cell r="F1748">
            <v>41497.9</v>
          </cell>
          <cell r="G1748">
            <v>45597.61</v>
          </cell>
          <cell r="H1748">
            <v>13900.57</v>
          </cell>
          <cell r="I1748">
            <v>48135.84</v>
          </cell>
          <cell r="J1748">
            <v>43643.21</v>
          </cell>
          <cell r="K1748">
            <v>48233.8</v>
          </cell>
          <cell r="L1748">
            <v>46990.57</v>
          </cell>
          <cell r="M1748">
            <v>59064.75</v>
          </cell>
          <cell r="N1748">
            <v>39242.89</v>
          </cell>
          <cell r="O1748">
            <v>37452.62</v>
          </cell>
          <cell r="P1748">
            <v>43167.45</v>
          </cell>
          <cell r="Q1748">
            <v>506244.57</v>
          </cell>
          <cell r="R1748">
            <v>12</v>
          </cell>
          <cell r="S1748">
            <v>20255.77</v>
          </cell>
          <cell r="T1748">
            <v>1369.1368041469461</v>
          </cell>
          <cell r="U1748">
            <v>2140.919823788546</v>
          </cell>
          <cell r="V1748">
            <v>485988.8</v>
          </cell>
          <cell r="W1748" t="str">
            <v>Daily rate for Vacation</v>
          </cell>
          <cell r="X1748" t="str">
            <v>NN</v>
          </cell>
          <cell r="Y1748" t="str">
            <v>Ф.И.О.</v>
          </cell>
          <cell r="Z1748" t="str">
            <v>Центр</v>
          </cell>
          <cell r="AA1748" t="str">
            <v>Daily rate for Sick Leaves</v>
          </cell>
          <cell r="AB1748" t="str">
            <v>Salary</v>
          </cell>
        </row>
        <row r="1749">
          <cell r="A1749">
            <v>10360595</v>
          </cell>
          <cell r="B1749">
            <v>60401</v>
          </cell>
          <cell r="C1749" t="str">
            <v>Садуахасов Сембай</v>
          </cell>
          <cell r="D1749">
            <v>185000</v>
          </cell>
          <cell r="E1749">
            <v>68844.61</v>
          </cell>
          <cell r="F1749">
            <v>60380.09</v>
          </cell>
          <cell r="G1749">
            <v>69662.18</v>
          </cell>
          <cell r="H1749">
            <v>63707.93</v>
          </cell>
          <cell r="I1749">
            <v>63789.58</v>
          </cell>
          <cell r="J1749">
            <v>66676.81</v>
          </cell>
          <cell r="K1749">
            <v>76396.76</v>
          </cell>
          <cell r="L1749">
            <v>82309.15</v>
          </cell>
          <cell r="M1749">
            <v>102510.15</v>
          </cell>
          <cell r="N1749">
            <v>65694.12</v>
          </cell>
          <cell r="O1749">
            <v>67115.84</v>
          </cell>
          <cell r="P1749">
            <v>65950.2</v>
          </cell>
          <cell r="Q1749">
            <v>853037.4199999999</v>
          </cell>
          <cell r="R1749">
            <v>12</v>
          </cell>
          <cell r="S1749">
            <v>0</v>
          </cell>
          <cell r="T1749">
            <v>2403.1930921794005</v>
          </cell>
          <cell r="U1749">
            <v>3280.9131538461534</v>
          </cell>
          <cell r="V1749">
            <v>853037.4199999999</v>
          </cell>
          <cell r="W1749" t="str">
            <v>Daily rate for Vacation</v>
          </cell>
          <cell r="X1749" t="str">
            <v>NN</v>
          </cell>
          <cell r="Y1749" t="str">
            <v>Ф.И.О.</v>
          </cell>
          <cell r="Z1749" t="str">
            <v>Центр</v>
          </cell>
          <cell r="AA1749" t="str">
            <v>Daily rate for Sick Leaves</v>
          </cell>
          <cell r="AB1749" t="str">
            <v>Salary</v>
          </cell>
        </row>
        <row r="1750">
          <cell r="A1750">
            <v>10587159</v>
          </cell>
          <cell r="B1750">
            <v>60402</v>
          </cell>
          <cell r="C1750" t="str">
            <v>Кудайбергенов Махмут</v>
          </cell>
          <cell r="D1750">
            <v>167000</v>
          </cell>
          <cell r="E1750">
            <v>41136.2</v>
          </cell>
          <cell r="F1750">
            <v>77794.3</v>
          </cell>
          <cell r="G1750">
            <v>11009.02</v>
          </cell>
          <cell r="H1750">
            <v>72190.33</v>
          </cell>
          <cell r="I1750">
            <v>22505.47</v>
          </cell>
          <cell r="J1750">
            <v>58553.08</v>
          </cell>
          <cell r="K1750">
            <v>51360.9</v>
          </cell>
          <cell r="L1750">
            <v>50706.79</v>
          </cell>
          <cell r="M1750">
            <v>69824.76</v>
          </cell>
          <cell r="N1750">
            <v>26911.09</v>
          </cell>
          <cell r="O1750">
            <v>64030.31</v>
          </cell>
          <cell r="P1750">
            <v>19386.93</v>
          </cell>
          <cell r="Q1750">
            <v>565409.18</v>
          </cell>
          <cell r="R1750">
            <v>12</v>
          </cell>
          <cell r="S1750">
            <v>8242.91</v>
          </cell>
          <cell r="T1750">
            <v>1569.6593137254902</v>
          </cell>
          <cell r="U1750">
            <v>3028.077554347826</v>
          </cell>
          <cell r="V1750">
            <v>557166.27</v>
          </cell>
          <cell r="W1750" t="str">
            <v>Daily rate for Vacation</v>
          </cell>
          <cell r="X1750" t="str">
            <v>NN</v>
          </cell>
          <cell r="Y1750" t="str">
            <v>Ф.И.О.</v>
          </cell>
          <cell r="Z1750" t="str">
            <v>Центр</v>
          </cell>
          <cell r="AA1750" t="str">
            <v>Daily rate for Sick Leaves</v>
          </cell>
          <cell r="AB1750" t="str">
            <v>Salary</v>
          </cell>
        </row>
        <row r="1751">
          <cell r="A1751">
            <v>10039957</v>
          </cell>
          <cell r="B1751">
            <v>60403</v>
          </cell>
          <cell r="C1751" t="str">
            <v>Твердова Светлана</v>
          </cell>
          <cell r="D1751">
            <v>167000</v>
          </cell>
          <cell r="E1751">
            <v>48993.22</v>
          </cell>
          <cell r="F1751">
            <v>35876.44</v>
          </cell>
          <cell r="G1751">
            <v>41391.23</v>
          </cell>
          <cell r="H1751">
            <v>37853.35</v>
          </cell>
          <cell r="I1751">
            <v>54017.37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218131.61000000002</v>
          </cell>
          <cell r="R1751">
            <v>5</v>
          </cell>
          <cell r="S1751">
            <v>16115.43</v>
          </cell>
          <cell r="T1751">
            <v>1365.8970926301558</v>
          </cell>
          <cell r="U1751">
            <v>1853.3594495412847</v>
          </cell>
          <cell r="V1751">
            <v>202016.18000000002</v>
          </cell>
          <cell r="W1751" t="str">
            <v>Daily rate for Vacation</v>
          </cell>
          <cell r="X1751" t="str">
            <v>NN</v>
          </cell>
          <cell r="Y1751" t="str">
            <v>Ф.И.О.</v>
          </cell>
          <cell r="Z1751" t="str">
            <v>Центр</v>
          </cell>
          <cell r="AA1751" t="str">
            <v>Daily rate for Sick Leaves</v>
          </cell>
          <cell r="AB1751" t="str">
            <v>Salary</v>
          </cell>
        </row>
        <row r="1752">
          <cell r="A1752">
            <v>10597058</v>
          </cell>
          <cell r="B1752">
            <v>60404</v>
          </cell>
          <cell r="C1752" t="str">
            <v>Балтабекова Тойдык</v>
          </cell>
          <cell r="D1752">
            <v>145510</v>
          </cell>
          <cell r="E1752">
            <v>41282.54</v>
          </cell>
          <cell r="F1752">
            <v>39521.74</v>
          </cell>
          <cell r="G1752">
            <v>45596.9</v>
          </cell>
          <cell r="H1752">
            <v>41699.89</v>
          </cell>
          <cell r="I1752">
            <v>58259.85</v>
          </cell>
          <cell r="J1752">
            <v>33558.47</v>
          </cell>
          <cell r="K1752">
            <v>35654.36</v>
          </cell>
          <cell r="L1752">
            <v>41124.99</v>
          </cell>
          <cell r="M1752">
            <v>33400.33</v>
          </cell>
          <cell r="N1752">
            <v>41264.79</v>
          </cell>
          <cell r="O1752">
            <v>33346.43</v>
          </cell>
          <cell r="P1752">
            <v>34774.42</v>
          </cell>
          <cell r="Q1752">
            <v>479484.70999999996</v>
          </cell>
          <cell r="R1752">
            <v>12</v>
          </cell>
          <cell r="S1752">
            <v>25193.21</v>
          </cell>
          <cell r="T1752">
            <v>1279.8385733603784</v>
          </cell>
          <cell r="U1752">
            <v>1824.4638554216865</v>
          </cell>
          <cell r="V1752">
            <v>454291.49999999994</v>
          </cell>
          <cell r="W1752" t="str">
            <v>Daily rate for Vacation</v>
          </cell>
          <cell r="X1752" t="str">
            <v>NN</v>
          </cell>
          <cell r="Y1752" t="str">
            <v>Ф.И.О.</v>
          </cell>
          <cell r="Z1752" t="str">
            <v>Центр</v>
          </cell>
          <cell r="AA1752" t="str">
            <v>Daily rate for Sick Leaves</v>
          </cell>
          <cell r="AB1752" t="str">
            <v>Salary</v>
          </cell>
        </row>
        <row r="1753">
          <cell r="A1753">
            <v>10597040</v>
          </cell>
          <cell r="B1753">
            <v>60405</v>
          </cell>
          <cell r="C1753" t="str">
            <v>Ержигитова Айгуль</v>
          </cell>
          <cell r="D1753">
            <v>145510</v>
          </cell>
          <cell r="E1753">
            <v>41282.54</v>
          </cell>
          <cell r="F1753">
            <v>39521.74</v>
          </cell>
          <cell r="G1753">
            <v>45596.9</v>
          </cell>
          <cell r="H1753">
            <v>41699.89</v>
          </cell>
          <cell r="I1753">
            <v>58259.85</v>
          </cell>
          <cell r="J1753">
            <v>41424.52</v>
          </cell>
          <cell r="K1753">
            <v>34034.51</v>
          </cell>
          <cell r="L1753">
            <v>39449.72</v>
          </cell>
          <cell r="M1753">
            <v>46194.4</v>
          </cell>
          <cell r="N1753">
            <v>33193.44</v>
          </cell>
          <cell r="O1753">
            <v>39425.85</v>
          </cell>
          <cell r="P1753">
            <v>33536.81</v>
          </cell>
          <cell r="Q1753">
            <v>493620.17000000004</v>
          </cell>
          <cell r="R1753">
            <v>12</v>
          </cell>
          <cell r="S1753">
            <v>29565.94</v>
          </cell>
          <cell r="T1753">
            <v>1307.342320261438</v>
          </cell>
          <cell r="U1753">
            <v>1841.4850396825398</v>
          </cell>
          <cell r="V1753">
            <v>464054.23000000004</v>
          </cell>
          <cell r="W1753" t="str">
            <v>Daily rate for Vacation</v>
          </cell>
          <cell r="X1753" t="str">
            <v>NN</v>
          </cell>
          <cell r="Y1753" t="str">
            <v>Ф.И.О.</v>
          </cell>
          <cell r="Z1753" t="str">
            <v>Центр</v>
          </cell>
          <cell r="AA1753" t="str">
            <v>Daily rate for Sick Leaves</v>
          </cell>
          <cell r="AB1753" t="str">
            <v>Salary</v>
          </cell>
        </row>
        <row r="1754">
          <cell r="A1754">
            <v>10348369</v>
          </cell>
          <cell r="B1754">
            <v>60406</v>
          </cell>
          <cell r="C1754" t="str">
            <v>Аязбаева Гулбаршын</v>
          </cell>
          <cell r="D1754">
            <v>167000</v>
          </cell>
          <cell r="E1754">
            <v>35384.98</v>
          </cell>
          <cell r="F1754">
            <v>39521.94</v>
          </cell>
          <cell r="G1754">
            <v>45597.1</v>
          </cell>
          <cell r="H1754">
            <v>45350.65</v>
          </cell>
          <cell r="I1754">
            <v>0</v>
          </cell>
          <cell r="J1754">
            <v>0</v>
          </cell>
          <cell r="K1754">
            <v>0</v>
          </cell>
          <cell r="L1754">
            <v>1331.48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167186.15000000002</v>
          </cell>
          <cell r="R1754">
            <v>5</v>
          </cell>
          <cell r="S1754">
            <v>18781.19</v>
          </cell>
          <cell r="T1754">
            <v>1003.4141987829618</v>
          </cell>
          <cell r="U1754">
            <v>2005.4724324324327</v>
          </cell>
          <cell r="V1754">
            <v>148404.96000000002</v>
          </cell>
          <cell r="W1754" t="str">
            <v>Daily rate for Vacation</v>
          </cell>
          <cell r="X1754" t="str">
            <v>NN</v>
          </cell>
          <cell r="Y1754" t="str">
            <v>Ф.И.О.</v>
          </cell>
          <cell r="Z1754" t="str">
            <v>Центр</v>
          </cell>
          <cell r="AA1754" t="str">
            <v>Daily rate for Sick Leaves</v>
          </cell>
          <cell r="AB1754" t="str">
            <v>Salary</v>
          </cell>
        </row>
        <row r="1755">
          <cell r="A1755">
            <v>10126184</v>
          </cell>
          <cell r="B1755">
            <v>60407</v>
          </cell>
          <cell r="C1755" t="str">
            <v>Абдигалиев Ерлан</v>
          </cell>
          <cell r="D1755">
            <v>186000</v>
          </cell>
          <cell r="E1755">
            <v>9010.06</v>
          </cell>
          <cell r="F1755">
            <v>63399.06</v>
          </cell>
          <cell r="G1755">
            <v>69662.8</v>
          </cell>
          <cell r="H1755">
            <v>63707.68</v>
          </cell>
          <cell r="I1755">
            <v>66827.2</v>
          </cell>
          <cell r="J1755">
            <v>67200.84</v>
          </cell>
          <cell r="K1755">
            <v>74991.76</v>
          </cell>
          <cell r="L1755">
            <v>71590.16</v>
          </cell>
          <cell r="M1755">
            <v>84376.89</v>
          </cell>
          <cell r="N1755">
            <v>59955.19</v>
          </cell>
          <cell r="O1755">
            <v>66253.73</v>
          </cell>
          <cell r="P1755">
            <v>65949.83</v>
          </cell>
          <cell r="Q1755">
            <v>762925.2000000001</v>
          </cell>
          <cell r="R1755">
            <v>12</v>
          </cell>
          <cell r="S1755">
            <v>0</v>
          </cell>
          <cell r="T1755">
            <v>2149.3272481406357</v>
          </cell>
          <cell r="U1755">
            <v>3192.155648535565</v>
          </cell>
          <cell r="V1755">
            <v>762925.2000000001</v>
          </cell>
          <cell r="W1755" t="str">
            <v>Daily rate for Vacation</v>
          </cell>
          <cell r="X1755" t="str">
            <v>NN</v>
          </cell>
          <cell r="Y1755" t="str">
            <v>Ф.И.О.</v>
          </cell>
          <cell r="Z1755" t="str">
            <v>Центр</v>
          </cell>
          <cell r="AA1755" t="str">
            <v>Daily rate for Sick Leaves</v>
          </cell>
          <cell r="AB1755" t="str">
            <v>Salary</v>
          </cell>
        </row>
        <row r="1756">
          <cell r="A1756">
            <v>10603059</v>
          </cell>
          <cell r="B1756">
            <v>60408</v>
          </cell>
          <cell r="C1756" t="str">
            <v>Мукышев Нурберген</v>
          </cell>
          <cell r="D1756">
            <v>186000</v>
          </cell>
          <cell r="E1756">
            <v>10484.68</v>
          </cell>
          <cell r="F1756">
            <v>70591.73</v>
          </cell>
          <cell r="G1756">
            <v>95296</v>
          </cell>
          <cell r="H1756">
            <v>95799.19</v>
          </cell>
          <cell r="I1756">
            <v>78167.8</v>
          </cell>
          <cell r="J1756">
            <v>98152.46</v>
          </cell>
          <cell r="K1756">
            <v>91429.05</v>
          </cell>
          <cell r="L1756">
            <v>90786.88</v>
          </cell>
          <cell r="M1756">
            <v>89445.67</v>
          </cell>
          <cell r="N1756">
            <v>72971.33</v>
          </cell>
          <cell r="O1756">
            <v>77438.78</v>
          </cell>
          <cell r="P1756">
            <v>73501.73</v>
          </cell>
          <cell r="Q1756">
            <v>944065.3</v>
          </cell>
          <cell r="R1756">
            <v>12</v>
          </cell>
          <cell r="S1756">
            <v>0</v>
          </cell>
          <cell r="T1756">
            <v>2659.638550822628</v>
          </cell>
          <cell r="U1756">
            <v>5333.702259887006</v>
          </cell>
          <cell r="V1756">
            <v>944065.3</v>
          </cell>
          <cell r="W1756" t="str">
            <v>Daily rate for Vacation</v>
          </cell>
          <cell r="X1756" t="str">
            <v>NN</v>
          </cell>
          <cell r="Y1756" t="str">
            <v>Ф.И.О.</v>
          </cell>
          <cell r="Z1756" t="str">
            <v>Центр</v>
          </cell>
          <cell r="AA1756" t="str">
            <v>Daily rate for Sick Leaves</v>
          </cell>
          <cell r="AB1756" t="str">
            <v>Salary</v>
          </cell>
        </row>
        <row r="1757">
          <cell r="A1757">
            <v>10603024</v>
          </cell>
          <cell r="B1757">
            <v>60409</v>
          </cell>
          <cell r="C1757" t="str">
            <v>Баймагамбетов Серик</v>
          </cell>
          <cell r="D1757">
            <v>186000</v>
          </cell>
          <cell r="E1757">
            <v>7863.35</v>
          </cell>
          <cell r="F1757">
            <v>52695.96</v>
          </cell>
          <cell r="G1757">
            <v>69024.67</v>
          </cell>
          <cell r="H1757">
            <v>55599.69</v>
          </cell>
          <cell r="I1757">
            <v>58321.93</v>
          </cell>
          <cell r="J1757">
            <v>60835.85</v>
          </cell>
          <cell r="K1757">
            <v>66418.79</v>
          </cell>
          <cell r="L1757">
            <v>59192.51</v>
          </cell>
          <cell r="M1757">
            <v>74640.19</v>
          </cell>
          <cell r="N1757">
            <v>57793.65</v>
          </cell>
          <cell r="O1757">
            <v>77654.95</v>
          </cell>
          <cell r="P1757">
            <v>70568.41</v>
          </cell>
          <cell r="Q1757">
            <v>710609.95</v>
          </cell>
          <cell r="R1757">
            <v>12</v>
          </cell>
          <cell r="S1757">
            <v>8686.8</v>
          </cell>
          <cell r="T1757">
            <v>1977.471123506874</v>
          </cell>
          <cell r="U1757">
            <v>3264.758837209302</v>
          </cell>
          <cell r="V1757">
            <v>701923.1499999999</v>
          </cell>
          <cell r="W1757" t="str">
            <v>Daily rate for Vacation</v>
          </cell>
          <cell r="X1757" t="str">
            <v>NN</v>
          </cell>
          <cell r="Y1757" t="str">
            <v>Ф.И.О.</v>
          </cell>
          <cell r="Z1757" t="str">
            <v>Центр</v>
          </cell>
          <cell r="AA1757" t="str">
            <v>Daily rate for Sick Leaves</v>
          </cell>
          <cell r="AB1757" t="str">
            <v>Salary</v>
          </cell>
        </row>
        <row r="1758">
          <cell r="A1758">
            <v>10603067</v>
          </cell>
          <cell r="B1758">
            <v>60410</v>
          </cell>
          <cell r="C1758" t="str">
            <v>Исмаилов Жаныбек</v>
          </cell>
          <cell r="D1758">
            <v>186000</v>
          </cell>
          <cell r="E1758">
            <v>7863.35</v>
          </cell>
          <cell r="F1758">
            <v>55330.75</v>
          </cell>
          <cell r="G1758">
            <v>66381.74</v>
          </cell>
          <cell r="H1758">
            <v>68631.87</v>
          </cell>
          <cell r="I1758">
            <v>56076.7</v>
          </cell>
          <cell r="J1758">
            <v>63274.75</v>
          </cell>
          <cell r="K1758">
            <v>72244.05</v>
          </cell>
          <cell r="L1758">
            <v>87116.13</v>
          </cell>
          <cell r="M1758">
            <v>81368.81</v>
          </cell>
          <cell r="N1758">
            <v>57259.04</v>
          </cell>
          <cell r="O1758">
            <v>61802.58</v>
          </cell>
          <cell r="P1758">
            <v>63387.91</v>
          </cell>
          <cell r="Q1758">
            <v>740737.6799999999</v>
          </cell>
          <cell r="R1758">
            <v>12</v>
          </cell>
          <cell r="S1758">
            <v>0</v>
          </cell>
          <cell r="T1758">
            <v>2086.8201487491547</v>
          </cell>
          <cell r="U1758">
            <v>3060.899504132231</v>
          </cell>
          <cell r="V1758">
            <v>740737.6799999999</v>
          </cell>
          <cell r="W1758" t="str">
            <v>Daily rate for Vacation</v>
          </cell>
          <cell r="X1758" t="str">
            <v>NN</v>
          </cell>
          <cell r="Y1758" t="str">
            <v>Ф.И.О.</v>
          </cell>
          <cell r="Z1758" t="str">
            <v>Центр</v>
          </cell>
          <cell r="AA1758" t="str">
            <v>Daily rate for Sick Leaves</v>
          </cell>
          <cell r="AB1758" t="str">
            <v>Salary</v>
          </cell>
        </row>
        <row r="1759">
          <cell r="A1759">
            <v>10603032</v>
          </cell>
          <cell r="B1759">
            <v>60411</v>
          </cell>
          <cell r="C1759" t="str">
            <v>Бупежанов Самат</v>
          </cell>
          <cell r="D1759">
            <v>186000</v>
          </cell>
          <cell r="E1759">
            <v>7863.35</v>
          </cell>
          <cell r="F1759">
            <v>55330.75</v>
          </cell>
          <cell r="G1759">
            <v>60796.54</v>
          </cell>
          <cell r="H1759">
            <v>55599.63</v>
          </cell>
          <cell r="I1759">
            <v>58321.87</v>
          </cell>
          <cell r="J1759">
            <v>58190.81</v>
          </cell>
          <cell r="K1759">
            <v>66419.28</v>
          </cell>
          <cell r="L1759">
            <v>79828.83</v>
          </cell>
          <cell r="M1759">
            <v>73723.27</v>
          </cell>
          <cell r="N1759">
            <v>52324.01</v>
          </cell>
          <cell r="O1759">
            <v>57821.88</v>
          </cell>
          <cell r="P1759">
            <v>64732.66</v>
          </cell>
          <cell r="Q1759">
            <v>690952.88</v>
          </cell>
          <cell r="R1759">
            <v>12</v>
          </cell>
          <cell r="S1759">
            <v>0</v>
          </cell>
          <cell r="T1759">
            <v>1946.565472165878</v>
          </cell>
          <cell r="U1759">
            <v>2878.970333333333</v>
          </cell>
          <cell r="V1759">
            <v>690952.88</v>
          </cell>
          <cell r="W1759" t="str">
            <v>Daily rate for Vacation</v>
          </cell>
          <cell r="X1759" t="str">
            <v>NN</v>
          </cell>
          <cell r="Y1759" t="str">
            <v>Ф.И.О.</v>
          </cell>
          <cell r="Z1759" t="str">
            <v>Центр</v>
          </cell>
          <cell r="AA1759" t="str">
            <v>Daily rate for Sick Leaves</v>
          </cell>
          <cell r="AB1759" t="str">
            <v>Salary</v>
          </cell>
        </row>
        <row r="1760">
          <cell r="A1760">
            <v>10603041</v>
          </cell>
          <cell r="B1760">
            <v>60412</v>
          </cell>
          <cell r="C1760" t="str">
            <v>Дюсенгалиев Аманжол</v>
          </cell>
          <cell r="D1760">
            <v>186000</v>
          </cell>
          <cell r="E1760">
            <v>9010.06</v>
          </cell>
          <cell r="F1760">
            <v>63399.06</v>
          </cell>
          <cell r="G1760">
            <v>69662.8</v>
          </cell>
          <cell r="H1760">
            <v>63707.68</v>
          </cell>
          <cell r="I1760">
            <v>66827.2</v>
          </cell>
          <cell r="J1760">
            <v>66676.64</v>
          </cell>
          <cell r="K1760">
            <v>85091.73</v>
          </cell>
          <cell r="L1760">
            <v>68092.97</v>
          </cell>
          <cell r="M1760">
            <v>78507.33</v>
          </cell>
          <cell r="N1760">
            <v>59955.05</v>
          </cell>
          <cell r="O1760">
            <v>66253.6</v>
          </cell>
          <cell r="P1760">
            <v>65949.69</v>
          </cell>
          <cell r="Q1760">
            <v>763133.81</v>
          </cell>
          <cell r="R1760">
            <v>12</v>
          </cell>
          <cell r="S1760">
            <v>0</v>
          </cell>
          <cell r="T1760">
            <v>2149.9149481631734</v>
          </cell>
          <cell r="U1760">
            <v>3206.444579831933</v>
          </cell>
          <cell r="V1760">
            <v>763133.81</v>
          </cell>
          <cell r="W1760" t="str">
            <v>Daily rate for Vacation</v>
          </cell>
          <cell r="X1760" t="str">
            <v>NN</v>
          </cell>
          <cell r="Y1760" t="str">
            <v>Ф.И.О.</v>
          </cell>
          <cell r="Z1760" t="str">
            <v>Центр</v>
          </cell>
          <cell r="AA1760" t="str">
            <v>Daily rate for Sick Leaves</v>
          </cell>
          <cell r="AB1760" t="str">
            <v>Salary</v>
          </cell>
        </row>
        <row r="1761">
          <cell r="A1761">
            <v>10613417</v>
          </cell>
          <cell r="B1761">
            <v>60413</v>
          </cell>
          <cell r="C1761" t="str">
            <v>Шакиров Радик</v>
          </cell>
          <cell r="D1761">
            <v>186000</v>
          </cell>
          <cell r="E1761">
            <v>0</v>
          </cell>
          <cell r="F1761">
            <v>0</v>
          </cell>
          <cell r="G1761">
            <v>24230.23</v>
          </cell>
          <cell r="H1761">
            <v>66740.62</v>
          </cell>
          <cell r="I1761">
            <v>61627.25</v>
          </cell>
          <cell r="J1761">
            <v>66676.81</v>
          </cell>
          <cell r="K1761">
            <v>60851.36</v>
          </cell>
          <cell r="L1761">
            <v>70014.71</v>
          </cell>
          <cell r="M1761">
            <v>72885.98</v>
          </cell>
          <cell r="N1761">
            <v>59954.38</v>
          </cell>
          <cell r="O1761">
            <v>68750.18</v>
          </cell>
          <cell r="P1761">
            <v>66978.08</v>
          </cell>
          <cell r="Q1761">
            <v>618709.6</v>
          </cell>
          <cell r="R1761">
            <v>10</v>
          </cell>
          <cell r="S1761">
            <v>12958.93</v>
          </cell>
          <cell r="T1761">
            <v>2047.8386409736308</v>
          </cell>
          <cell r="U1761">
            <v>3222.078031914893</v>
          </cell>
          <cell r="V1761">
            <v>605750.6699999999</v>
          </cell>
          <cell r="W1761" t="str">
            <v>Daily rate for Vacation</v>
          </cell>
          <cell r="X1761" t="str">
            <v>NN</v>
          </cell>
          <cell r="Y1761" t="str">
            <v>Ф.И.О.</v>
          </cell>
          <cell r="Z1761" t="str">
            <v>Центр</v>
          </cell>
          <cell r="AA1761" t="str">
            <v>Daily rate for Sick Leaves</v>
          </cell>
          <cell r="AB1761" t="str">
            <v>Salary</v>
          </cell>
        </row>
        <row r="1762">
          <cell r="A1762">
            <v>10420244</v>
          </cell>
          <cell r="B1762">
            <v>60414</v>
          </cell>
          <cell r="C1762" t="str">
            <v>Бекмагулов Болатбек</v>
          </cell>
          <cell r="D1762">
            <v>167000</v>
          </cell>
          <cell r="E1762">
            <v>0</v>
          </cell>
          <cell r="F1762">
            <v>0</v>
          </cell>
          <cell r="G1762">
            <v>41631.89</v>
          </cell>
          <cell r="H1762">
            <v>41700.04</v>
          </cell>
          <cell r="I1762">
            <v>41752.95</v>
          </cell>
          <cell r="J1762">
            <v>43642.82</v>
          </cell>
          <cell r="K1762">
            <v>50149.41</v>
          </cell>
          <cell r="L1762">
            <v>42035.01</v>
          </cell>
          <cell r="M1762">
            <v>56777.01</v>
          </cell>
          <cell r="N1762">
            <v>39243.68</v>
          </cell>
          <cell r="O1762">
            <v>50744.91</v>
          </cell>
          <cell r="P1762">
            <v>43167.84</v>
          </cell>
          <cell r="Q1762">
            <v>450845.55999999994</v>
          </cell>
          <cell r="R1762">
            <v>10</v>
          </cell>
          <cell r="S1762">
            <v>0</v>
          </cell>
          <cell r="T1762">
            <v>1524.1567275185937</v>
          </cell>
          <cell r="U1762">
            <v>2126.6299999999997</v>
          </cell>
          <cell r="V1762">
            <v>450845.55999999994</v>
          </cell>
          <cell r="W1762" t="str">
            <v>Daily rate for Vacation</v>
          </cell>
          <cell r="X1762" t="str">
            <v>NN</v>
          </cell>
          <cell r="Y1762" t="str">
            <v>Ф.И.О.</v>
          </cell>
          <cell r="Z1762" t="str">
            <v>Центр</v>
          </cell>
          <cell r="AA1762" t="str">
            <v>Daily rate for Sick Leaves</v>
          </cell>
          <cell r="AB1762" t="str">
            <v>Salary</v>
          </cell>
        </row>
        <row r="1763">
          <cell r="A1763">
            <v>10539860</v>
          </cell>
          <cell r="B1763">
            <v>60415</v>
          </cell>
          <cell r="C1763" t="str">
            <v>Кенжегалиева Жазира</v>
          </cell>
          <cell r="D1763">
            <v>167000</v>
          </cell>
          <cell r="E1763">
            <v>0</v>
          </cell>
          <cell r="F1763">
            <v>0</v>
          </cell>
          <cell r="G1763">
            <v>136790.55</v>
          </cell>
          <cell r="H1763">
            <v>22906.64</v>
          </cell>
          <cell r="I1763">
            <v>195560.43</v>
          </cell>
          <cell r="J1763">
            <v>0</v>
          </cell>
          <cell r="K1763">
            <v>0</v>
          </cell>
          <cell r="L1763">
            <v>2437.65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357695.27</v>
          </cell>
          <cell r="R1763">
            <v>4</v>
          </cell>
          <cell r="S1763">
            <v>31363.57</v>
          </cell>
          <cell r="T1763">
            <v>2758.043441514537</v>
          </cell>
          <cell r="U1763">
            <v>5626.408620689655</v>
          </cell>
          <cell r="V1763">
            <v>326331.7</v>
          </cell>
          <cell r="W1763" t="str">
            <v>Daily rate for Vacation</v>
          </cell>
          <cell r="X1763" t="str">
            <v>NN</v>
          </cell>
          <cell r="Y1763" t="str">
            <v>Ф.И.О.</v>
          </cell>
          <cell r="Z1763" t="str">
            <v>Центр</v>
          </cell>
          <cell r="AA1763" t="str">
            <v>Daily rate for Sick Leaves</v>
          </cell>
          <cell r="AB1763" t="str">
            <v>Salary</v>
          </cell>
        </row>
        <row r="1764">
          <cell r="A1764">
            <v>10562517</v>
          </cell>
          <cell r="B1764">
            <v>60416</v>
          </cell>
          <cell r="C1764" t="str">
            <v>Акчунова Эльвира</v>
          </cell>
          <cell r="D1764">
            <v>188000</v>
          </cell>
          <cell r="E1764">
            <v>0</v>
          </cell>
          <cell r="F1764">
            <v>0</v>
          </cell>
          <cell r="G1764">
            <v>9086.32</v>
          </cell>
          <cell r="H1764">
            <v>67436.23</v>
          </cell>
          <cell r="I1764">
            <v>78149.6</v>
          </cell>
          <cell r="J1764">
            <v>91176.45</v>
          </cell>
          <cell r="K1764">
            <v>92782.83</v>
          </cell>
          <cell r="L1764">
            <v>22379.62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361011.05</v>
          </cell>
          <cell r="R1764">
            <v>6</v>
          </cell>
          <cell r="S1764">
            <v>20550.8</v>
          </cell>
          <cell r="T1764">
            <v>1918.3020622041922</v>
          </cell>
          <cell r="U1764">
            <v>4795.2147887323945</v>
          </cell>
          <cell r="V1764">
            <v>340460.25</v>
          </cell>
          <cell r="W1764" t="str">
            <v>Daily rate for Vacation</v>
          </cell>
          <cell r="X1764" t="str">
            <v>NN</v>
          </cell>
          <cell r="Y1764" t="str">
            <v>Ф.И.О.</v>
          </cell>
          <cell r="Z1764" t="str">
            <v>Центр</v>
          </cell>
          <cell r="AA1764" t="str">
            <v>Daily rate for Sick Leaves</v>
          </cell>
          <cell r="AB1764" t="str">
            <v>Salary</v>
          </cell>
        </row>
        <row r="1765">
          <cell r="A1765">
            <v>10615519</v>
          </cell>
          <cell r="B1765">
            <v>60417</v>
          </cell>
          <cell r="C1765" t="str">
            <v>Шарипова Гулнара</v>
          </cell>
          <cell r="D1765">
            <v>186000</v>
          </cell>
          <cell r="E1765">
            <v>0</v>
          </cell>
          <cell r="F1765">
            <v>0</v>
          </cell>
          <cell r="G1765">
            <v>9086.32</v>
          </cell>
          <cell r="H1765">
            <v>97149.88</v>
          </cell>
          <cell r="I1765">
            <v>69256.59</v>
          </cell>
          <cell r="J1765">
            <v>75165.34</v>
          </cell>
          <cell r="K1765">
            <v>83806.76</v>
          </cell>
          <cell r="L1765">
            <v>97282.09</v>
          </cell>
          <cell r="M1765">
            <v>112969.56</v>
          </cell>
          <cell r="N1765">
            <v>70683.03</v>
          </cell>
          <cell r="O1765">
            <v>79614.36</v>
          </cell>
          <cell r="P1765">
            <v>71140.93</v>
          </cell>
          <cell r="Q1765">
            <v>766154.8600000001</v>
          </cell>
          <cell r="R1765">
            <v>10</v>
          </cell>
          <cell r="S1765">
            <v>0</v>
          </cell>
          <cell r="T1765">
            <v>2590.1110885733606</v>
          </cell>
          <cell r="U1765">
            <v>5283.826620689656</v>
          </cell>
          <cell r="V1765">
            <v>766154.8600000001</v>
          </cell>
          <cell r="W1765" t="str">
            <v>Daily rate for Vacation</v>
          </cell>
          <cell r="X1765" t="str">
            <v>NN</v>
          </cell>
          <cell r="Y1765" t="str">
            <v>Ф.И.О.</v>
          </cell>
          <cell r="Z1765" t="str">
            <v>Центр</v>
          </cell>
          <cell r="AA1765" t="str">
            <v>Daily rate for Sick Leaves</v>
          </cell>
          <cell r="AB1765" t="str">
            <v>Salary</v>
          </cell>
        </row>
        <row r="1766">
          <cell r="A1766">
            <v>10616933</v>
          </cell>
          <cell r="B1766">
            <v>60418</v>
          </cell>
          <cell r="C1766" t="str">
            <v>Омаров Талгат</v>
          </cell>
          <cell r="D1766">
            <v>186000</v>
          </cell>
          <cell r="E1766">
            <v>0</v>
          </cell>
          <cell r="F1766">
            <v>0</v>
          </cell>
          <cell r="G1766">
            <v>0</v>
          </cell>
          <cell r="H1766">
            <v>54606.01</v>
          </cell>
          <cell r="I1766">
            <v>63789.53</v>
          </cell>
          <cell r="J1766">
            <v>72503.18</v>
          </cell>
          <cell r="K1766">
            <v>87818.3</v>
          </cell>
          <cell r="L1766">
            <v>60690.31</v>
          </cell>
          <cell r="M1766">
            <v>75935.76</v>
          </cell>
          <cell r="N1766">
            <v>59954.88</v>
          </cell>
          <cell r="O1766">
            <v>72192.89</v>
          </cell>
          <cell r="P1766">
            <v>88566.1</v>
          </cell>
          <cell r="Q1766">
            <v>636056.96</v>
          </cell>
          <cell r="R1766">
            <v>9</v>
          </cell>
          <cell r="S1766">
            <v>0</v>
          </cell>
          <cell r="T1766">
            <v>2389.215536022838</v>
          </cell>
          <cell r="U1766">
            <v>3365.3807407407407</v>
          </cell>
          <cell r="V1766">
            <v>636056.96</v>
          </cell>
          <cell r="W1766" t="str">
            <v>Daily rate for Vacation</v>
          </cell>
          <cell r="X1766" t="str">
            <v>NN</v>
          </cell>
          <cell r="Y1766" t="str">
            <v>Ф.И.О.</v>
          </cell>
          <cell r="Z1766" t="str">
            <v>Центр</v>
          </cell>
          <cell r="AA1766" t="str">
            <v>Daily rate for Sick Leaves</v>
          </cell>
          <cell r="AB1766" t="str">
            <v>Salary</v>
          </cell>
        </row>
        <row r="1767">
          <cell r="A1767">
            <v>10617004</v>
          </cell>
          <cell r="B1767">
            <v>60419</v>
          </cell>
          <cell r="C1767" t="str">
            <v>Измагамбетов Тохтар</v>
          </cell>
          <cell r="D1767">
            <v>188000</v>
          </cell>
          <cell r="E1767">
            <v>0</v>
          </cell>
          <cell r="F1767">
            <v>0</v>
          </cell>
          <cell r="G1767">
            <v>0</v>
          </cell>
          <cell r="H1767">
            <v>54606.01</v>
          </cell>
          <cell r="I1767">
            <v>63789.82</v>
          </cell>
          <cell r="J1767">
            <v>72502.88</v>
          </cell>
          <cell r="K1767">
            <v>83601.99</v>
          </cell>
          <cell r="L1767">
            <v>57377.75</v>
          </cell>
          <cell r="M1767">
            <v>79790.31</v>
          </cell>
          <cell r="N1767">
            <v>63381.51</v>
          </cell>
          <cell r="O1767">
            <v>89576.87</v>
          </cell>
          <cell r="P1767">
            <v>65950.44</v>
          </cell>
          <cell r="Q1767">
            <v>630577.5800000001</v>
          </cell>
          <cell r="R1767">
            <v>9</v>
          </cell>
          <cell r="S1767">
            <v>0</v>
          </cell>
          <cell r="T1767">
            <v>2368.6333859214187</v>
          </cell>
          <cell r="U1767">
            <v>3336.3893121693127</v>
          </cell>
          <cell r="V1767">
            <v>630577.5800000001</v>
          </cell>
          <cell r="W1767" t="str">
            <v>Daily rate for Vacation</v>
          </cell>
          <cell r="X1767" t="str">
            <v>NN</v>
          </cell>
          <cell r="Y1767" t="str">
            <v>Ф.И.О.</v>
          </cell>
          <cell r="Z1767" t="str">
            <v>Центр</v>
          </cell>
          <cell r="AA1767" t="str">
            <v>Daily rate for Sick Leaves</v>
          </cell>
          <cell r="AB1767" t="str">
            <v>Salary</v>
          </cell>
        </row>
        <row r="1768">
          <cell r="A1768">
            <v>10616984</v>
          </cell>
          <cell r="B1768">
            <v>60420</v>
          </cell>
          <cell r="C1768" t="str">
            <v>Ауелбеков Еркин</v>
          </cell>
          <cell r="D1768">
            <v>186000</v>
          </cell>
          <cell r="E1768">
            <v>0</v>
          </cell>
          <cell r="F1768">
            <v>0</v>
          </cell>
          <cell r="G1768">
            <v>0</v>
          </cell>
          <cell r="H1768">
            <v>42471.33</v>
          </cell>
          <cell r="I1768">
            <v>15188.56</v>
          </cell>
          <cell r="J1768">
            <v>0</v>
          </cell>
          <cell r="K1768">
            <v>0</v>
          </cell>
          <cell r="L1768">
            <v>552.64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58212.53</v>
          </cell>
          <cell r="R1768">
            <v>3</v>
          </cell>
          <cell r="S1768">
            <v>0</v>
          </cell>
          <cell r="T1768">
            <v>655.9897453234167</v>
          </cell>
          <cell r="U1768">
            <v>3063.8173684210524</v>
          </cell>
          <cell r="V1768">
            <v>58212.53</v>
          </cell>
          <cell r="W1768" t="str">
            <v>Daily rate for Vacation</v>
          </cell>
          <cell r="X1768" t="str">
            <v>NN</v>
          </cell>
          <cell r="Y1768" t="str">
            <v>Ф.И.О.</v>
          </cell>
          <cell r="Z1768" t="str">
            <v>Центр</v>
          </cell>
          <cell r="AA1768" t="str">
            <v>Daily rate for Sick Leaves</v>
          </cell>
          <cell r="AB1768" t="str">
            <v>Salary</v>
          </cell>
        </row>
        <row r="1769">
          <cell r="A1769">
            <v>10616941</v>
          </cell>
          <cell r="B1769">
            <v>60421</v>
          </cell>
          <cell r="C1769" t="str">
            <v>Гильманов Нурболат</v>
          </cell>
          <cell r="D1769">
            <v>186000</v>
          </cell>
          <cell r="E1769">
            <v>0</v>
          </cell>
          <cell r="F1769">
            <v>0</v>
          </cell>
          <cell r="G1769">
            <v>0</v>
          </cell>
          <cell r="H1769">
            <v>54606.01</v>
          </cell>
          <cell r="I1769">
            <v>63790.04</v>
          </cell>
          <cell r="J1769">
            <v>69707.66</v>
          </cell>
          <cell r="K1769">
            <v>69639.08</v>
          </cell>
          <cell r="L1769">
            <v>72550.93</v>
          </cell>
          <cell r="M1769">
            <v>81367.56</v>
          </cell>
          <cell r="N1769">
            <v>59954.52</v>
          </cell>
          <cell r="O1769">
            <v>69008.06</v>
          </cell>
          <cell r="P1769">
            <v>68691.39</v>
          </cell>
          <cell r="Q1769">
            <v>609315.2500000001</v>
          </cell>
          <cell r="R1769">
            <v>9</v>
          </cell>
          <cell r="S1769">
            <v>0</v>
          </cell>
          <cell r="T1769">
            <v>2288.765870332808</v>
          </cell>
          <cell r="U1769">
            <v>3223.8902116402123</v>
          </cell>
          <cell r="V1769">
            <v>609315.2500000001</v>
          </cell>
          <cell r="W1769" t="str">
            <v>Daily rate for Vacation</v>
          </cell>
          <cell r="X1769" t="str">
            <v>NN</v>
          </cell>
          <cell r="Y1769" t="str">
            <v>Ф.И.О.</v>
          </cell>
          <cell r="Z1769" t="str">
            <v>Центр</v>
          </cell>
          <cell r="AA1769" t="str">
            <v>Daily rate for Sick Leaves</v>
          </cell>
          <cell r="AB1769" t="str">
            <v>Salary</v>
          </cell>
        </row>
        <row r="1770">
          <cell r="A1770">
            <v>10410521</v>
          </cell>
          <cell r="B1770">
            <v>60422</v>
          </cell>
          <cell r="C1770" t="str">
            <v>Алгазиев Марат</v>
          </cell>
          <cell r="D1770">
            <v>186000</v>
          </cell>
          <cell r="E1770">
            <v>0</v>
          </cell>
          <cell r="F1770">
            <v>0</v>
          </cell>
          <cell r="G1770">
            <v>0</v>
          </cell>
          <cell r="H1770">
            <v>54606.01</v>
          </cell>
          <cell r="I1770">
            <v>63789.93</v>
          </cell>
          <cell r="J1770">
            <v>72503.17</v>
          </cell>
          <cell r="K1770">
            <v>71570.88</v>
          </cell>
          <cell r="L1770">
            <v>63816.61</v>
          </cell>
          <cell r="M1770">
            <v>73482.35</v>
          </cell>
          <cell r="N1770">
            <v>60297.61</v>
          </cell>
          <cell r="O1770">
            <v>68750.65</v>
          </cell>
          <cell r="P1770">
            <v>65949.73</v>
          </cell>
          <cell r="Q1770">
            <v>594766.94</v>
          </cell>
          <cell r="R1770">
            <v>9</v>
          </cell>
          <cell r="S1770">
            <v>0</v>
          </cell>
          <cell r="T1770">
            <v>2234.118172939674</v>
          </cell>
          <cell r="U1770">
            <v>3163.6539361702125</v>
          </cell>
          <cell r="V1770">
            <v>594766.94</v>
          </cell>
          <cell r="W1770" t="str">
            <v>Daily rate for Vacation</v>
          </cell>
          <cell r="X1770" t="str">
            <v>NN</v>
          </cell>
          <cell r="Y1770" t="str">
            <v>Ф.И.О.</v>
          </cell>
          <cell r="Z1770" t="str">
            <v>Центр</v>
          </cell>
          <cell r="AA1770" t="str">
            <v>Daily rate for Sick Leaves</v>
          </cell>
          <cell r="AB1770" t="str">
            <v>Salary</v>
          </cell>
        </row>
        <row r="1771">
          <cell r="A1771">
            <v>10393901</v>
          </cell>
          <cell r="B1771">
            <v>60423</v>
          </cell>
          <cell r="C1771" t="str">
            <v>Утешов Асан</v>
          </cell>
          <cell r="D1771">
            <v>186000</v>
          </cell>
          <cell r="E1771">
            <v>0</v>
          </cell>
          <cell r="F1771">
            <v>0</v>
          </cell>
          <cell r="G1771">
            <v>0</v>
          </cell>
          <cell r="H1771">
            <v>54606.01</v>
          </cell>
          <cell r="I1771">
            <v>63789.93</v>
          </cell>
          <cell r="J1771">
            <v>69707.73</v>
          </cell>
          <cell r="K1771">
            <v>65423.33</v>
          </cell>
          <cell r="L1771">
            <v>63287.95</v>
          </cell>
          <cell r="M1771">
            <v>75214.24</v>
          </cell>
          <cell r="N1771">
            <v>59955.09</v>
          </cell>
          <cell r="O1771">
            <v>83810.18</v>
          </cell>
          <cell r="P1771">
            <v>60651.04</v>
          </cell>
          <cell r="Q1771">
            <v>596445.5</v>
          </cell>
          <cell r="R1771">
            <v>9</v>
          </cell>
          <cell r="S1771">
            <v>25886.59</v>
          </cell>
          <cell r="T1771">
            <v>2143.1857486289537</v>
          </cell>
          <cell r="U1771">
            <v>3298.02838150289</v>
          </cell>
          <cell r="V1771">
            <v>570558.91</v>
          </cell>
          <cell r="W1771" t="str">
            <v>Daily rate for Vacation</v>
          </cell>
          <cell r="X1771" t="str">
            <v>NN</v>
          </cell>
          <cell r="Y1771" t="str">
            <v>Ф.И.О.</v>
          </cell>
          <cell r="Z1771" t="str">
            <v>Центр</v>
          </cell>
          <cell r="AA1771" t="str">
            <v>Daily rate for Sick Leaves</v>
          </cell>
          <cell r="AB1771" t="str">
            <v>Salary</v>
          </cell>
        </row>
        <row r="1772">
          <cell r="A1772">
            <v>10617012</v>
          </cell>
          <cell r="B1772">
            <v>60424</v>
          </cell>
          <cell r="C1772" t="str">
            <v>Хамитов Сагындык</v>
          </cell>
          <cell r="D1772">
            <v>186000</v>
          </cell>
          <cell r="E1772">
            <v>0</v>
          </cell>
          <cell r="F1772">
            <v>0</v>
          </cell>
          <cell r="G1772">
            <v>0</v>
          </cell>
          <cell r="H1772">
            <v>42471.33</v>
          </cell>
          <cell r="I1772">
            <v>60752.33</v>
          </cell>
          <cell r="J1772">
            <v>66676.34</v>
          </cell>
          <cell r="K1772">
            <v>73151.98</v>
          </cell>
          <cell r="L1772">
            <v>85699.55</v>
          </cell>
          <cell r="M1772">
            <v>87674.66</v>
          </cell>
          <cell r="N1772">
            <v>65608.61</v>
          </cell>
          <cell r="O1772">
            <v>65050.68</v>
          </cell>
          <cell r="P1772">
            <v>71603.97</v>
          </cell>
          <cell r="Q1772">
            <v>618689.45</v>
          </cell>
          <cell r="R1772">
            <v>9</v>
          </cell>
          <cell r="S1772">
            <v>0</v>
          </cell>
          <cell r="T1772">
            <v>2323.9781008188716</v>
          </cell>
          <cell r="U1772">
            <v>3399.392582417582</v>
          </cell>
          <cell r="V1772">
            <v>618689.45</v>
          </cell>
          <cell r="W1772" t="str">
            <v>Daily rate for Vacation</v>
          </cell>
          <cell r="X1772" t="str">
            <v>NN</v>
          </cell>
          <cell r="Y1772" t="str">
            <v>Ф.И.О.</v>
          </cell>
          <cell r="Z1772" t="str">
            <v>Центр</v>
          </cell>
          <cell r="AA1772" t="str">
            <v>Daily rate for Sick Leaves</v>
          </cell>
          <cell r="AB1772" t="str">
            <v>Salary</v>
          </cell>
        </row>
        <row r="1773">
          <cell r="A1773">
            <v>10313617</v>
          </cell>
          <cell r="B1773">
            <v>60425</v>
          </cell>
          <cell r="C1773" t="str">
            <v>Култаев Айшуак</v>
          </cell>
          <cell r="D1773">
            <v>188000</v>
          </cell>
          <cell r="E1773">
            <v>0</v>
          </cell>
          <cell r="F1773">
            <v>0</v>
          </cell>
          <cell r="G1773">
            <v>0</v>
          </cell>
          <cell r="H1773">
            <v>54606.01</v>
          </cell>
          <cell r="I1773">
            <v>63789.78</v>
          </cell>
          <cell r="J1773">
            <v>66676.66</v>
          </cell>
          <cell r="K1773">
            <v>80266.03</v>
          </cell>
          <cell r="L1773">
            <v>57084.14</v>
          </cell>
          <cell r="M1773">
            <v>77863.58</v>
          </cell>
          <cell r="N1773">
            <v>63381.28</v>
          </cell>
          <cell r="O1773">
            <v>86908.32</v>
          </cell>
          <cell r="P1773">
            <v>65949.68</v>
          </cell>
          <cell r="Q1773">
            <v>616525.48</v>
          </cell>
          <cell r="R1773">
            <v>9</v>
          </cell>
          <cell r="S1773">
            <v>0</v>
          </cell>
          <cell r="T1773">
            <v>2315.849598076779</v>
          </cell>
          <cell r="U1773">
            <v>3332.570162162162</v>
          </cell>
          <cell r="V1773">
            <v>616525.48</v>
          </cell>
          <cell r="W1773" t="str">
            <v>Daily rate for Vacation</v>
          </cell>
          <cell r="X1773" t="str">
            <v>NN</v>
          </cell>
          <cell r="Y1773" t="str">
            <v>Ф.И.О.</v>
          </cell>
          <cell r="Z1773" t="str">
            <v>Центр</v>
          </cell>
          <cell r="AA1773" t="str">
            <v>Daily rate for Sick Leaves</v>
          </cell>
          <cell r="AB1773" t="str">
            <v>Salary</v>
          </cell>
        </row>
        <row r="1774">
          <cell r="A1774">
            <v>10621716</v>
          </cell>
          <cell r="B1774">
            <v>60426</v>
          </cell>
          <cell r="C1774" t="str">
            <v>Кайруллин Болат</v>
          </cell>
          <cell r="D1774">
            <v>186000</v>
          </cell>
          <cell r="E1774">
            <v>0</v>
          </cell>
          <cell r="F1774">
            <v>0</v>
          </cell>
          <cell r="G1774">
            <v>0</v>
          </cell>
          <cell r="H1774">
            <v>12410.44</v>
          </cell>
          <cell r="I1774">
            <v>54104.08</v>
          </cell>
          <cell r="J1774">
            <v>54554.12</v>
          </cell>
          <cell r="K1774">
            <v>56761.56</v>
          </cell>
          <cell r="L1774">
            <v>57481.73</v>
          </cell>
          <cell r="M1774">
            <v>78167.42</v>
          </cell>
          <cell r="N1774">
            <v>56808.18</v>
          </cell>
          <cell r="O1774">
            <v>49936.73</v>
          </cell>
          <cell r="P1774">
            <v>61369.2</v>
          </cell>
          <cell r="Q1774">
            <v>481593.46</v>
          </cell>
          <cell r="R1774">
            <v>9</v>
          </cell>
          <cell r="S1774">
            <v>0</v>
          </cell>
          <cell r="T1774">
            <v>1809.0055593118475</v>
          </cell>
          <cell r="U1774">
            <v>2675.519222222222</v>
          </cell>
          <cell r="V1774">
            <v>481593.46</v>
          </cell>
          <cell r="W1774" t="str">
            <v>Daily rate for Vacation</v>
          </cell>
          <cell r="X1774" t="str">
            <v>NN</v>
          </cell>
          <cell r="Y1774" t="str">
            <v>Ф.И.О.</v>
          </cell>
          <cell r="Z1774" t="str">
            <v>Центр</v>
          </cell>
          <cell r="AA1774" t="str">
            <v>Daily rate for Sick Leaves</v>
          </cell>
          <cell r="AB1774" t="str">
            <v>Salary</v>
          </cell>
        </row>
        <row r="1775">
          <cell r="A1775">
            <v>10619430</v>
          </cell>
          <cell r="B1775">
            <v>60427</v>
          </cell>
          <cell r="C1775" t="str">
            <v>Ермеков Мурат</v>
          </cell>
          <cell r="D1775">
            <v>167000</v>
          </cell>
          <cell r="E1775">
            <v>0</v>
          </cell>
          <cell r="F1775">
            <v>0</v>
          </cell>
          <cell r="G1775">
            <v>0</v>
          </cell>
          <cell r="H1775">
            <v>46833.99</v>
          </cell>
          <cell r="I1775">
            <v>82357.6</v>
          </cell>
          <cell r="J1775">
            <v>44487.58</v>
          </cell>
          <cell r="K1775">
            <v>69424.47</v>
          </cell>
          <cell r="L1775">
            <v>65069.87</v>
          </cell>
          <cell r="M1775">
            <v>65690.92</v>
          </cell>
          <cell r="N1775">
            <v>69504.82</v>
          </cell>
          <cell r="O1775">
            <v>38586.23</v>
          </cell>
          <cell r="P1775">
            <v>86980.24</v>
          </cell>
          <cell r="Q1775">
            <v>568935.72</v>
          </cell>
          <cell r="R1775">
            <v>9</v>
          </cell>
          <cell r="S1775">
            <v>0</v>
          </cell>
          <cell r="T1775">
            <v>2137.0885733603786</v>
          </cell>
          <cell r="U1775">
            <v>3818.3605369127513</v>
          </cell>
          <cell r="V1775">
            <v>568935.72</v>
          </cell>
          <cell r="W1775" t="str">
            <v>Daily rate for Vacation</v>
          </cell>
          <cell r="X1775" t="str">
            <v>NN</v>
          </cell>
          <cell r="Y1775" t="str">
            <v>Ф.И.О.</v>
          </cell>
          <cell r="Z1775" t="str">
            <v>Центр</v>
          </cell>
          <cell r="AA1775" t="str">
            <v>Daily rate for Sick Leaves</v>
          </cell>
          <cell r="AB1775" t="str">
            <v>Salary</v>
          </cell>
        </row>
        <row r="1776">
          <cell r="A1776">
            <v>10622831</v>
          </cell>
          <cell r="B1776">
            <v>60428</v>
          </cell>
          <cell r="C1776" t="str">
            <v>Мустафин Мереке</v>
          </cell>
          <cell r="D1776">
            <v>186000</v>
          </cell>
          <cell r="E1776">
            <v>0</v>
          </cell>
          <cell r="F1776">
            <v>0</v>
          </cell>
          <cell r="G1776">
            <v>0</v>
          </cell>
          <cell r="H1776">
            <v>10590.21</v>
          </cell>
          <cell r="I1776">
            <v>55670.73</v>
          </cell>
          <cell r="J1776">
            <v>58190.37</v>
          </cell>
          <cell r="K1776">
            <v>61201.43</v>
          </cell>
          <cell r="L1776">
            <v>60165.29</v>
          </cell>
          <cell r="M1776">
            <v>71287.29</v>
          </cell>
          <cell r="N1776">
            <v>49707.93</v>
          </cell>
          <cell r="O1776">
            <v>57821.33</v>
          </cell>
          <cell r="P1776">
            <v>62789.23</v>
          </cell>
          <cell r="Q1776">
            <v>487423.81</v>
          </cell>
          <cell r="R1776">
            <v>9</v>
          </cell>
          <cell r="S1776">
            <v>0</v>
          </cell>
          <cell r="T1776">
            <v>1830.9060551423636</v>
          </cell>
          <cell r="U1776">
            <v>2801.286264367816</v>
          </cell>
          <cell r="V1776">
            <v>487423.81</v>
          </cell>
          <cell r="W1776" t="str">
            <v>Daily rate for Vacation</v>
          </cell>
          <cell r="X1776" t="str">
            <v>NN</v>
          </cell>
          <cell r="Y1776" t="str">
            <v>Ф.И.О.</v>
          </cell>
          <cell r="Z1776" t="str">
            <v>Центр</v>
          </cell>
          <cell r="AA1776" t="str">
            <v>Daily rate for Sick Leaves</v>
          </cell>
          <cell r="AB1776" t="str">
            <v>Salary</v>
          </cell>
        </row>
        <row r="1777">
          <cell r="A1777">
            <v>10622840</v>
          </cell>
          <cell r="B1777">
            <v>60429</v>
          </cell>
          <cell r="C1777" t="str">
            <v>Ашенов Марат</v>
          </cell>
          <cell r="D1777">
            <v>186000</v>
          </cell>
          <cell r="E1777">
            <v>0</v>
          </cell>
          <cell r="F1777">
            <v>0</v>
          </cell>
          <cell r="G1777">
            <v>0</v>
          </cell>
          <cell r="H1777">
            <v>10590.21</v>
          </cell>
          <cell r="I1777">
            <v>42416.41</v>
          </cell>
          <cell r="J1777">
            <v>68565.64</v>
          </cell>
          <cell r="K1777">
            <v>63961.86</v>
          </cell>
          <cell r="L1777">
            <v>54801.38</v>
          </cell>
          <cell r="M1777">
            <v>86656.01</v>
          </cell>
          <cell r="N1777">
            <v>62567.55</v>
          </cell>
          <cell r="O1777">
            <v>57821.55</v>
          </cell>
          <cell r="P1777">
            <v>68713.75</v>
          </cell>
          <cell r="Q1777">
            <v>516094.36</v>
          </cell>
          <cell r="R1777">
            <v>9</v>
          </cell>
          <cell r="S1777">
            <v>0</v>
          </cell>
          <cell r="T1777">
            <v>1938.6010066861993</v>
          </cell>
          <cell r="U1777">
            <v>3035.849176470588</v>
          </cell>
          <cell r="V1777">
            <v>516094.36</v>
          </cell>
          <cell r="W1777" t="str">
            <v>Daily rate for Vacation</v>
          </cell>
          <cell r="X1777" t="str">
            <v>NN</v>
          </cell>
          <cell r="Y1777" t="str">
            <v>Ф.И.О.</v>
          </cell>
          <cell r="Z1777" t="str">
            <v>Центр</v>
          </cell>
          <cell r="AA1777" t="str">
            <v>Daily rate for Sick Leaves</v>
          </cell>
          <cell r="AB1777" t="str">
            <v>Salary</v>
          </cell>
        </row>
        <row r="1778">
          <cell r="A1778">
            <v>10622903</v>
          </cell>
          <cell r="B1778">
            <v>60430</v>
          </cell>
          <cell r="C1778" t="str">
            <v>Жолдаскалиев Аманжол</v>
          </cell>
          <cell r="D1778">
            <v>186000</v>
          </cell>
          <cell r="E1778">
            <v>0</v>
          </cell>
          <cell r="F1778">
            <v>0</v>
          </cell>
          <cell r="G1778">
            <v>0</v>
          </cell>
          <cell r="H1778">
            <v>9928.37</v>
          </cell>
          <cell r="I1778">
            <v>53673.93</v>
          </cell>
          <cell r="J1778">
            <v>54553.41</v>
          </cell>
          <cell r="K1778">
            <v>56761.08</v>
          </cell>
          <cell r="L1778">
            <v>57457.27</v>
          </cell>
          <cell r="M1778">
            <v>80613.87</v>
          </cell>
          <cell r="N1778">
            <v>52995.35</v>
          </cell>
          <cell r="O1778">
            <v>52564.79</v>
          </cell>
          <cell r="P1778">
            <v>67050.61</v>
          </cell>
          <cell r="Q1778">
            <v>485598.67999999993</v>
          </cell>
          <cell r="R1778">
            <v>9</v>
          </cell>
          <cell r="S1778">
            <v>0</v>
          </cell>
          <cell r="T1778">
            <v>1824.050334309969</v>
          </cell>
          <cell r="U1778">
            <v>2712.8417877094967</v>
          </cell>
          <cell r="V1778">
            <v>485598.67999999993</v>
          </cell>
          <cell r="W1778" t="str">
            <v>Daily rate for Vacation</v>
          </cell>
          <cell r="X1778" t="str">
            <v>NN</v>
          </cell>
          <cell r="Y1778" t="str">
            <v>Ф.И.О.</v>
          </cell>
          <cell r="Z1778" t="str">
            <v>Центр</v>
          </cell>
          <cell r="AA1778" t="str">
            <v>Daily rate for Sick Leaves</v>
          </cell>
          <cell r="AB1778" t="str">
            <v>Salary</v>
          </cell>
        </row>
        <row r="1779">
          <cell r="A1779">
            <v>10622823</v>
          </cell>
          <cell r="B1779">
            <v>60431</v>
          </cell>
          <cell r="C1779" t="str">
            <v>Нурмуханов Амангос</v>
          </cell>
          <cell r="D1779">
            <v>186000</v>
          </cell>
          <cell r="E1779">
            <v>0</v>
          </cell>
          <cell r="F1779">
            <v>0</v>
          </cell>
          <cell r="G1779">
            <v>0</v>
          </cell>
          <cell r="H1779">
            <v>10590.21</v>
          </cell>
          <cell r="I1779">
            <v>55671.35</v>
          </cell>
          <cell r="J1779">
            <v>58190.8</v>
          </cell>
          <cell r="K1779">
            <v>60281.57</v>
          </cell>
          <cell r="L1779">
            <v>61089.8</v>
          </cell>
          <cell r="M1779">
            <v>72663.11</v>
          </cell>
          <cell r="N1779">
            <v>55015.88</v>
          </cell>
          <cell r="O1779">
            <v>60000.04</v>
          </cell>
          <cell r="P1779">
            <v>61593.78</v>
          </cell>
          <cell r="Q1779">
            <v>495096.5399999999</v>
          </cell>
          <cell r="R1779">
            <v>9</v>
          </cell>
          <cell r="S1779">
            <v>0</v>
          </cell>
          <cell r="T1779">
            <v>1859.7270678386294</v>
          </cell>
          <cell r="U1779">
            <v>2878.468255813953</v>
          </cell>
          <cell r="V1779">
            <v>495096.5399999999</v>
          </cell>
          <cell r="W1779" t="str">
            <v>Daily rate for Vacation</v>
          </cell>
          <cell r="X1779" t="str">
            <v>NN</v>
          </cell>
          <cell r="Y1779" t="str">
            <v>Ф.И.О.</v>
          </cell>
          <cell r="Z1779" t="str">
            <v>Центр</v>
          </cell>
          <cell r="AA1779" t="str">
            <v>Daily rate for Sick Leaves</v>
          </cell>
          <cell r="AB1779" t="str">
            <v>Salary</v>
          </cell>
        </row>
        <row r="1780">
          <cell r="A1780">
            <v>10619165</v>
          </cell>
          <cell r="B1780">
            <v>60432</v>
          </cell>
          <cell r="C1780" t="str">
            <v>Сулейменова Шолпан</v>
          </cell>
          <cell r="D1780">
            <v>186000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165816.23</v>
          </cell>
          <cell r="J1780">
            <v>112613.6</v>
          </cell>
          <cell r="K1780">
            <v>149745.02</v>
          </cell>
          <cell r="L1780">
            <v>118456.98</v>
          </cell>
          <cell r="M1780">
            <v>109326.26</v>
          </cell>
          <cell r="N1780">
            <v>92010.56</v>
          </cell>
          <cell r="O1780">
            <v>100645.83</v>
          </cell>
          <cell r="P1780">
            <v>107101.07</v>
          </cell>
          <cell r="Q1780">
            <v>955715.5499999998</v>
          </cell>
          <cell r="R1780">
            <v>8</v>
          </cell>
          <cell r="S1780">
            <v>0</v>
          </cell>
          <cell r="T1780">
            <v>4038.689781947261</v>
          </cell>
          <cell r="U1780">
            <v>6126.38173076923</v>
          </cell>
          <cell r="V1780">
            <v>955715.5499999998</v>
          </cell>
          <cell r="W1780" t="str">
            <v>Daily rate for Vacation</v>
          </cell>
          <cell r="X1780" t="str">
            <v>NN</v>
          </cell>
          <cell r="Y1780" t="str">
            <v>Ф.И.О.</v>
          </cell>
          <cell r="Z1780" t="str">
            <v>Центр</v>
          </cell>
          <cell r="AA1780" t="str">
            <v>Daily rate for Sick Leaves</v>
          </cell>
          <cell r="AB1780" t="str">
            <v>Salary</v>
          </cell>
        </row>
        <row r="1781">
          <cell r="A1781">
            <v>10063072</v>
          </cell>
          <cell r="B1781">
            <v>60433</v>
          </cell>
          <cell r="C1781" t="str">
            <v>Каражигитов Газиз</v>
          </cell>
          <cell r="D1781">
            <v>145520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133174.59</v>
          </cell>
          <cell r="J1781">
            <v>141666.02</v>
          </cell>
          <cell r="K1781">
            <v>18061.48</v>
          </cell>
          <cell r="L1781">
            <v>182191.43</v>
          </cell>
          <cell r="M1781">
            <v>63906.04</v>
          </cell>
          <cell r="N1781">
            <v>118699.97</v>
          </cell>
          <cell r="O1781">
            <v>74617.45</v>
          </cell>
          <cell r="P1781">
            <v>53435.8</v>
          </cell>
          <cell r="Q1781">
            <v>785752.7799999999</v>
          </cell>
          <cell r="R1781">
            <v>8</v>
          </cell>
          <cell r="S1781">
            <v>14146.64</v>
          </cell>
          <cell r="T1781">
            <v>3260.675033806626</v>
          </cell>
          <cell r="U1781">
            <v>5673.574558823529</v>
          </cell>
          <cell r="V1781">
            <v>771606.1399999999</v>
          </cell>
          <cell r="W1781" t="str">
            <v>Daily rate for Vacation</v>
          </cell>
          <cell r="X1781" t="str">
            <v>NN</v>
          </cell>
          <cell r="Y1781" t="str">
            <v>Ф.И.О.</v>
          </cell>
          <cell r="Z1781" t="str">
            <v>Центр</v>
          </cell>
          <cell r="AA1781" t="str">
            <v>Daily rate for Sick Leaves</v>
          </cell>
          <cell r="AB1781" t="str">
            <v>Salary</v>
          </cell>
        </row>
        <row r="1782">
          <cell r="A1782">
            <v>10627288</v>
          </cell>
          <cell r="B1782">
            <v>60434</v>
          </cell>
          <cell r="C1782" t="str">
            <v>Файзуллин Кайрат</v>
          </cell>
          <cell r="D1782">
            <v>186000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9625.85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9625.85</v>
          </cell>
          <cell r="R1782">
            <v>1</v>
          </cell>
          <cell r="S1782">
            <v>0</v>
          </cell>
          <cell r="T1782">
            <v>325.4175118323192</v>
          </cell>
          <cell r="U1782">
            <v>2406.4625</v>
          </cell>
          <cell r="V1782">
            <v>9625.85</v>
          </cell>
          <cell r="W1782" t="str">
            <v>Daily rate for Vacation</v>
          </cell>
          <cell r="X1782" t="str">
            <v>NN</v>
          </cell>
          <cell r="Y1782" t="str">
            <v>Ф.И.О.</v>
          </cell>
          <cell r="Z1782" t="str">
            <v>Центр</v>
          </cell>
          <cell r="AA1782" t="str">
            <v>Daily rate for Sick Leaves</v>
          </cell>
          <cell r="AB1782" t="str">
            <v>Salary</v>
          </cell>
        </row>
        <row r="1783">
          <cell r="A1783">
            <v>10627211</v>
          </cell>
          <cell r="B1783">
            <v>60435</v>
          </cell>
          <cell r="C1783" t="str">
            <v>Булатова Айгуль</v>
          </cell>
          <cell r="D1783">
            <v>188000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42415.56</v>
          </cell>
          <cell r="J1783">
            <v>58191.01</v>
          </cell>
          <cell r="K1783">
            <v>65608.24</v>
          </cell>
          <cell r="L1783">
            <v>70561.14</v>
          </cell>
          <cell r="M1783">
            <v>70299.94</v>
          </cell>
          <cell r="N1783">
            <v>70267.43</v>
          </cell>
          <cell r="O1783">
            <v>76147.56</v>
          </cell>
          <cell r="P1783">
            <v>60846.28</v>
          </cell>
          <cell r="Q1783">
            <v>514337.16000000003</v>
          </cell>
          <cell r="R1783">
            <v>8</v>
          </cell>
          <cell r="S1783">
            <v>0</v>
          </cell>
          <cell r="T1783">
            <v>2173.5005070993916</v>
          </cell>
          <cell r="U1783">
            <v>3098.4166265060244</v>
          </cell>
          <cell r="V1783">
            <v>514337.16000000003</v>
          </cell>
          <cell r="W1783" t="str">
            <v>Daily rate for Vacation</v>
          </cell>
          <cell r="X1783" t="str">
            <v>NN</v>
          </cell>
          <cell r="Y1783" t="str">
            <v>Ф.И.О.</v>
          </cell>
          <cell r="Z1783" t="str">
            <v>Центр</v>
          </cell>
          <cell r="AA1783" t="str">
            <v>Daily rate for Sick Leaves</v>
          </cell>
          <cell r="AB1783" t="str">
            <v>Salary</v>
          </cell>
        </row>
        <row r="1784">
          <cell r="A1784">
            <v>10269206</v>
          </cell>
          <cell r="B1784">
            <v>60436</v>
          </cell>
          <cell r="C1784" t="str">
            <v>Белов Анатолий</v>
          </cell>
          <cell r="D1784">
            <v>188000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42415.56</v>
          </cell>
          <cell r="J1784">
            <v>58190.1</v>
          </cell>
          <cell r="K1784">
            <v>66602.65</v>
          </cell>
          <cell r="L1784">
            <v>49465.92</v>
          </cell>
          <cell r="M1784">
            <v>75269.44</v>
          </cell>
          <cell r="N1784">
            <v>70267.91</v>
          </cell>
          <cell r="O1784">
            <v>60902.03</v>
          </cell>
          <cell r="P1784">
            <v>60846.15</v>
          </cell>
          <cell r="Q1784">
            <v>483959.76</v>
          </cell>
          <cell r="R1784">
            <v>8</v>
          </cell>
          <cell r="S1784">
            <v>0</v>
          </cell>
          <cell r="T1784">
            <v>2045.1308316430022</v>
          </cell>
          <cell r="U1784">
            <v>2969.078282208589</v>
          </cell>
          <cell r="V1784">
            <v>483959.76</v>
          </cell>
          <cell r="W1784" t="str">
            <v>Daily rate for Vacation</v>
          </cell>
          <cell r="X1784" t="str">
            <v>NN</v>
          </cell>
          <cell r="Y1784" t="str">
            <v>Ф.И.О.</v>
          </cell>
          <cell r="Z1784" t="str">
            <v>Центр</v>
          </cell>
          <cell r="AA1784" t="str">
            <v>Daily rate for Sick Leaves</v>
          </cell>
          <cell r="AB1784" t="str">
            <v>Salary</v>
          </cell>
        </row>
        <row r="1785">
          <cell r="A1785">
            <v>10148746</v>
          </cell>
          <cell r="B1785">
            <v>60437</v>
          </cell>
          <cell r="C1785" t="str">
            <v>Таубаев Нурлыбек</v>
          </cell>
          <cell r="D1785">
            <v>186000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42415.56</v>
          </cell>
          <cell r="J1785">
            <v>58190.73</v>
          </cell>
          <cell r="K1785">
            <v>65146.74</v>
          </cell>
          <cell r="L1785">
            <v>49586.42</v>
          </cell>
          <cell r="M1785">
            <v>75422.25</v>
          </cell>
          <cell r="N1785">
            <v>51353.77</v>
          </cell>
          <cell r="O1785">
            <v>55192.91</v>
          </cell>
          <cell r="P1785">
            <v>57556.17</v>
          </cell>
          <cell r="Q1785">
            <v>454864.55</v>
          </cell>
          <cell r="R1785">
            <v>8</v>
          </cell>
          <cell r="S1785">
            <v>0</v>
          </cell>
          <cell r="T1785">
            <v>1922.1794709263015</v>
          </cell>
          <cell r="U1785">
            <v>2860.7833333333333</v>
          </cell>
          <cell r="V1785">
            <v>454864.55</v>
          </cell>
          <cell r="W1785" t="str">
            <v>Daily rate for Vacation</v>
          </cell>
          <cell r="X1785" t="str">
            <v>NN</v>
          </cell>
          <cell r="Y1785" t="str">
            <v>Ф.И.О.</v>
          </cell>
          <cell r="Z1785" t="str">
            <v>Центр</v>
          </cell>
          <cell r="AA1785" t="str">
            <v>Daily rate for Sick Leaves</v>
          </cell>
          <cell r="AB1785" t="str">
            <v>Salary</v>
          </cell>
        </row>
        <row r="1786">
          <cell r="A1786">
            <v>10625160</v>
          </cell>
          <cell r="B1786">
            <v>60438</v>
          </cell>
          <cell r="C1786" t="str">
            <v>Фадин Сергей</v>
          </cell>
          <cell r="D1786">
            <v>186000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53019.54</v>
          </cell>
          <cell r="J1786">
            <v>60835.52</v>
          </cell>
          <cell r="K1786">
            <v>62464.88</v>
          </cell>
          <cell r="L1786">
            <v>57215.69</v>
          </cell>
          <cell r="M1786">
            <v>70683.08</v>
          </cell>
          <cell r="N1786">
            <v>52550.07</v>
          </cell>
          <cell r="O1786">
            <v>62177.97</v>
          </cell>
          <cell r="P1786">
            <v>77294.37</v>
          </cell>
          <cell r="Q1786">
            <v>496241.12</v>
          </cell>
          <cell r="R1786">
            <v>8</v>
          </cell>
          <cell r="S1786">
            <v>0</v>
          </cell>
          <cell r="T1786">
            <v>2097.029749830967</v>
          </cell>
          <cell r="U1786">
            <v>3044.4240490797547</v>
          </cell>
          <cell r="V1786">
            <v>496241.12</v>
          </cell>
          <cell r="W1786" t="str">
            <v>Daily rate for Vacation</v>
          </cell>
          <cell r="X1786" t="str">
            <v>NN</v>
          </cell>
          <cell r="Y1786" t="str">
            <v>Ф.И.О.</v>
          </cell>
          <cell r="Z1786" t="str">
            <v>Центр</v>
          </cell>
          <cell r="AA1786" t="str">
            <v>Daily rate for Sick Leaves</v>
          </cell>
          <cell r="AB1786" t="str">
            <v>Salary</v>
          </cell>
        </row>
        <row r="1787">
          <cell r="A1787">
            <v>10626189</v>
          </cell>
          <cell r="B1787">
            <v>60439</v>
          </cell>
          <cell r="C1787" t="str">
            <v>Актанова Аида</v>
          </cell>
          <cell r="D1787">
            <v>188000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47717.52</v>
          </cell>
          <cell r="J1787">
            <v>63781.11</v>
          </cell>
          <cell r="K1787">
            <v>82150.8</v>
          </cell>
          <cell r="L1787">
            <v>79605.07</v>
          </cell>
          <cell r="M1787">
            <v>87198.62</v>
          </cell>
          <cell r="N1787">
            <v>83610.27</v>
          </cell>
          <cell r="O1787">
            <v>80162.77</v>
          </cell>
          <cell r="P1787">
            <v>98325.77</v>
          </cell>
          <cell r="Q1787">
            <v>622551.93</v>
          </cell>
          <cell r="R1787">
            <v>8</v>
          </cell>
          <cell r="S1787">
            <v>0</v>
          </cell>
          <cell r="T1787">
            <v>2630.7975405679517</v>
          </cell>
          <cell r="U1787">
            <v>3866.7821739130436</v>
          </cell>
          <cell r="V1787">
            <v>622551.93</v>
          </cell>
          <cell r="W1787" t="str">
            <v>Daily rate for Vacation</v>
          </cell>
          <cell r="X1787" t="str">
            <v>NN</v>
          </cell>
          <cell r="Y1787" t="str">
            <v>Ф.И.О.</v>
          </cell>
          <cell r="Z1787" t="str">
            <v>Центр</v>
          </cell>
          <cell r="AA1787" t="str">
            <v>Daily rate for Sick Leaves</v>
          </cell>
          <cell r="AB1787" t="str">
            <v>Salary</v>
          </cell>
        </row>
        <row r="1788">
          <cell r="A1788">
            <v>10487377</v>
          </cell>
          <cell r="B1788">
            <v>60440</v>
          </cell>
          <cell r="C1788" t="str">
            <v>Салазов Сергей</v>
          </cell>
          <cell r="D1788">
            <v>186000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55670.46</v>
          </cell>
          <cell r="J1788">
            <v>58190.71</v>
          </cell>
          <cell r="K1788">
            <v>66603.07</v>
          </cell>
          <cell r="L1788">
            <v>55118.33</v>
          </cell>
          <cell r="M1788">
            <v>72669.1</v>
          </cell>
          <cell r="N1788">
            <v>52324.23</v>
          </cell>
          <cell r="O1788">
            <v>47849.72</v>
          </cell>
          <cell r="P1788">
            <v>23546.34</v>
          </cell>
          <cell r="Q1788">
            <v>431971.96</v>
          </cell>
          <cell r="R1788">
            <v>8</v>
          </cell>
          <cell r="S1788">
            <v>2852.44</v>
          </cell>
          <cell r="T1788">
            <v>1813.3853955375255</v>
          </cell>
          <cell r="U1788">
            <v>2804.7027450980395</v>
          </cell>
          <cell r="V1788">
            <v>429119.52</v>
          </cell>
          <cell r="W1788" t="str">
            <v>Daily rate for Vacation</v>
          </cell>
          <cell r="X1788" t="str">
            <v>NN</v>
          </cell>
          <cell r="Y1788" t="str">
            <v>Ф.И.О.</v>
          </cell>
          <cell r="Z1788" t="str">
            <v>Центр</v>
          </cell>
          <cell r="AA1788" t="str">
            <v>Daily rate for Sick Leaves</v>
          </cell>
          <cell r="AB1788" t="str">
            <v>Salary</v>
          </cell>
        </row>
        <row r="1789">
          <cell r="A1789">
            <v>10625151</v>
          </cell>
          <cell r="B1789">
            <v>60441</v>
          </cell>
          <cell r="C1789" t="str">
            <v>Жумагазиев Токтарбай</v>
          </cell>
          <cell r="D1789">
            <v>186000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55670.46</v>
          </cell>
          <cell r="J1789">
            <v>58876.46</v>
          </cell>
          <cell r="K1789">
            <v>55029.76</v>
          </cell>
          <cell r="L1789">
            <v>62681.33</v>
          </cell>
          <cell r="M1789">
            <v>66160.24</v>
          </cell>
          <cell r="N1789">
            <v>52323.7</v>
          </cell>
          <cell r="O1789">
            <v>47637.24</v>
          </cell>
          <cell r="P1789">
            <v>57556.41</v>
          </cell>
          <cell r="Q1789">
            <v>455935.6</v>
          </cell>
          <cell r="R1789">
            <v>8</v>
          </cell>
          <cell r="S1789">
            <v>23146.75</v>
          </cell>
          <cell r="T1789">
            <v>1828.8913539553753</v>
          </cell>
          <cell r="U1789">
            <v>2810.3172077922077</v>
          </cell>
          <cell r="V1789">
            <v>432788.85</v>
          </cell>
          <cell r="W1789" t="str">
            <v>Daily rate for Vacation</v>
          </cell>
          <cell r="X1789" t="str">
            <v>NN</v>
          </cell>
          <cell r="Y1789" t="str">
            <v>Ф.И.О.</v>
          </cell>
          <cell r="Z1789" t="str">
            <v>Центр</v>
          </cell>
          <cell r="AA1789" t="str">
            <v>Daily rate for Sick Leaves</v>
          </cell>
          <cell r="AB1789" t="str">
            <v>Salary</v>
          </cell>
        </row>
        <row r="1790">
          <cell r="A1790">
            <v>10511285</v>
          </cell>
          <cell r="B1790">
            <v>60442</v>
          </cell>
          <cell r="C1790" t="str">
            <v>Еркетанова Гулнар</v>
          </cell>
          <cell r="D1790">
            <v>188000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96650.14</v>
          </cell>
          <cell r="J1790">
            <v>84860.56</v>
          </cell>
          <cell r="K1790">
            <v>3912.33</v>
          </cell>
          <cell r="L1790">
            <v>158918.95</v>
          </cell>
          <cell r="M1790">
            <v>95669.27</v>
          </cell>
          <cell r="N1790">
            <v>76305.76</v>
          </cell>
          <cell r="O1790">
            <v>72824.55</v>
          </cell>
          <cell r="P1790">
            <v>98325.17</v>
          </cell>
          <cell r="Q1790">
            <v>687466.7300000001</v>
          </cell>
          <cell r="R1790">
            <v>8</v>
          </cell>
          <cell r="S1790">
            <v>0</v>
          </cell>
          <cell r="T1790">
            <v>2905.1163370520626</v>
          </cell>
          <cell r="U1790">
            <v>4043.921941176471</v>
          </cell>
          <cell r="V1790">
            <v>687466.7300000001</v>
          </cell>
          <cell r="W1790" t="str">
            <v>Daily rate for Vacation</v>
          </cell>
          <cell r="X1790" t="str">
            <v>NN</v>
          </cell>
          <cell r="Y1790" t="str">
            <v>Ф.И.О.</v>
          </cell>
          <cell r="Z1790" t="str">
            <v>Центр</v>
          </cell>
          <cell r="AA1790" t="str">
            <v>Daily rate for Sick Leaves</v>
          </cell>
          <cell r="AB1790" t="str">
            <v>Salary</v>
          </cell>
        </row>
        <row r="1791">
          <cell r="A1791">
            <v>10626154</v>
          </cell>
          <cell r="B1791">
            <v>60443</v>
          </cell>
          <cell r="C1791" t="str">
            <v>Нургазиев Даулетяр</v>
          </cell>
          <cell r="D1791">
            <v>186000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42415.56</v>
          </cell>
          <cell r="J1791">
            <v>58190.81</v>
          </cell>
          <cell r="K1791">
            <v>61467.56</v>
          </cell>
          <cell r="L1791">
            <v>57548.73</v>
          </cell>
          <cell r="M1791">
            <v>69765.02</v>
          </cell>
          <cell r="N1791">
            <v>60398.43</v>
          </cell>
          <cell r="O1791">
            <v>54968.47</v>
          </cell>
          <cell r="P1791">
            <v>57556.87</v>
          </cell>
          <cell r="Q1791">
            <v>462311.44999999995</v>
          </cell>
          <cell r="R1791">
            <v>8</v>
          </cell>
          <cell r="S1791">
            <v>0</v>
          </cell>
          <cell r="T1791">
            <v>1953.648791413117</v>
          </cell>
          <cell r="U1791">
            <v>2853.774382716049</v>
          </cell>
          <cell r="V1791">
            <v>462311.44999999995</v>
          </cell>
          <cell r="W1791" t="str">
            <v>Daily rate for Vacation</v>
          </cell>
          <cell r="X1791" t="str">
            <v>NN</v>
          </cell>
          <cell r="Y1791" t="str">
            <v>Ф.И.О.</v>
          </cell>
          <cell r="Z1791" t="str">
            <v>Центр</v>
          </cell>
          <cell r="AA1791" t="str">
            <v>Daily rate for Sick Leaves</v>
          </cell>
          <cell r="AB1791" t="str">
            <v>Salary</v>
          </cell>
        </row>
        <row r="1792">
          <cell r="A1792">
            <v>10626138</v>
          </cell>
          <cell r="B1792">
            <v>60444</v>
          </cell>
          <cell r="C1792" t="str">
            <v>Сайфенов Билихан</v>
          </cell>
          <cell r="D1792">
            <v>186000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42415.56</v>
          </cell>
          <cell r="J1792">
            <v>58190.46</v>
          </cell>
          <cell r="K1792">
            <v>59014.45</v>
          </cell>
          <cell r="L1792">
            <v>67122.64</v>
          </cell>
          <cell r="M1792">
            <v>61890.72</v>
          </cell>
          <cell r="N1792">
            <v>52323.85</v>
          </cell>
          <cell r="O1792">
            <v>52340.65</v>
          </cell>
          <cell r="P1792">
            <v>57556.17</v>
          </cell>
          <cell r="Q1792">
            <v>450854.49999999994</v>
          </cell>
          <cell r="R1792">
            <v>8</v>
          </cell>
          <cell r="S1792">
            <v>0</v>
          </cell>
          <cell r="T1792">
            <v>1905.2336883029072</v>
          </cell>
          <cell r="U1792">
            <v>2800.33850931677</v>
          </cell>
          <cell r="V1792">
            <v>450854.49999999994</v>
          </cell>
          <cell r="W1792" t="str">
            <v>Daily rate for Vacation</v>
          </cell>
          <cell r="X1792" t="str">
            <v>NN</v>
          </cell>
          <cell r="Y1792" t="str">
            <v>Ф.И.О.</v>
          </cell>
          <cell r="Z1792" t="str">
            <v>Центр</v>
          </cell>
          <cell r="AA1792" t="str">
            <v>Daily rate for Sick Leaves</v>
          </cell>
          <cell r="AB1792" t="str">
            <v>Salary</v>
          </cell>
        </row>
        <row r="1793">
          <cell r="A1793">
            <v>10627245</v>
          </cell>
          <cell r="B1793">
            <v>60445</v>
          </cell>
          <cell r="C1793" t="str">
            <v>Ушаков Александр</v>
          </cell>
          <cell r="D1793">
            <v>186000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42415.56</v>
          </cell>
          <cell r="J1793">
            <v>58190.57</v>
          </cell>
          <cell r="K1793">
            <v>58401.53</v>
          </cell>
          <cell r="L1793">
            <v>58088.44</v>
          </cell>
          <cell r="M1793">
            <v>81692.51</v>
          </cell>
          <cell r="N1793">
            <v>68024.35</v>
          </cell>
          <cell r="O1793">
            <v>54142.47</v>
          </cell>
          <cell r="P1793">
            <v>70117.3</v>
          </cell>
          <cell r="Q1793">
            <v>491072.7299999999</v>
          </cell>
          <cell r="R1793">
            <v>8</v>
          </cell>
          <cell r="S1793">
            <v>0</v>
          </cell>
          <cell r="T1793">
            <v>2075.1890212981743</v>
          </cell>
          <cell r="U1793">
            <v>3031.313148148148</v>
          </cell>
          <cell r="V1793">
            <v>491072.7299999999</v>
          </cell>
          <cell r="W1793" t="str">
            <v>Daily rate for Vacation</v>
          </cell>
          <cell r="X1793" t="str">
            <v>NN</v>
          </cell>
          <cell r="Y1793" t="str">
            <v>Ф.И.О.</v>
          </cell>
          <cell r="Z1793" t="str">
            <v>Центр</v>
          </cell>
          <cell r="AA1793" t="str">
            <v>Daily rate for Sick Leaves</v>
          </cell>
          <cell r="AB1793" t="str">
            <v>Salary</v>
          </cell>
        </row>
        <row r="1794">
          <cell r="A1794">
            <v>10626251</v>
          </cell>
          <cell r="B1794">
            <v>60446</v>
          </cell>
          <cell r="C1794" t="str">
            <v>Измагамбетов Айбол</v>
          </cell>
          <cell r="D1794">
            <v>188000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42415.56</v>
          </cell>
          <cell r="J1794">
            <v>58190.16</v>
          </cell>
          <cell r="K1794">
            <v>63920</v>
          </cell>
          <cell r="L1794">
            <v>52160.14</v>
          </cell>
          <cell r="M1794">
            <v>72746.75</v>
          </cell>
          <cell r="N1794">
            <v>70267.17</v>
          </cell>
          <cell r="O1794">
            <v>58122.37</v>
          </cell>
          <cell r="P1794">
            <v>59472.73</v>
          </cell>
          <cell r="Q1794">
            <v>477294.87999999995</v>
          </cell>
          <cell r="R1794">
            <v>8</v>
          </cell>
          <cell r="S1794">
            <v>8720.24</v>
          </cell>
          <cell r="T1794">
            <v>1980.1159567275186</v>
          </cell>
          <cell r="U1794">
            <v>2947.0103144654086</v>
          </cell>
          <cell r="V1794">
            <v>468574.63999999996</v>
          </cell>
          <cell r="W1794" t="str">
            <v>Daily rate for Vacation</v>
          </cell>
          <cell r="X1794" t="str">
            <v>NN</v>
          </cell>
          <cell r="Y1794" t="str">
            <v>Ф.И.О.</v>
          </cell>
          <cell r="Z1794" t="str">
            <v>Центр</v>
          </cell>
          <cell r="AA1794" t="str">
            <v>Daily rate for Sick Leaves</v>
          </cell>
          <cell r="AB1794" t="str">
            <v>Salary</v>
          </cell>
        </row>
        <row r="1795">
          <cell r="A1795">
            <v>10628483</v>
          </cell>
          <cell r="B1795">
            <v>60447</v>
          </cell>
          <cell r="C1795" t="str">
            <v>Нигметуллин Умирбек</v>
          </cell>
          <cell r="D1795">
            <v>188000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18556.85</v>
          </cell>
          <cell r="J1795">
            <v>0.6</v>
          </cell>
          <cell r="K1795">
            <v>0</v>
          </cell>
          <cell r="L1795">
            <v>168.5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18725.949999999997</v>
          </cell>
          <cell r="R1795">
            <v>3</v>
          </cell>
          <cell r="S1795">
            <v>0</v>
          </cell>
          <cell r="T1795">
            <v>211.02039666441289</v>
          </cell>
          <cell r="U1795">
            <v>2675.1357142857137</v>
          </cell>
          <cell r="V1795">
            <v>18725.949999999997</v>
          </cell>
          <cell r="W1795" t="str">
            <v>Daily rate for Vacation</v>
          </cell>
          <cell r="X1795" t="str">
            <v>NN</v>
          </cell>
          <cell r="Y1795" t="str">
            <v>Ф.И.О.</v>
          </cell>
          <cell r="Z1795" t="str">
            <v>Центр</v>
          </cell>
          <cell r="AA1795" t="str">
            <v>Daily rate for Sick Leaves</v>
          </cell>
          <cell r="AB1795" t="str">
            <v>Salary</v>
          </cell>
        </row>
        <row r="1796">
          <cell r="A1796">
            <v>10627165</v>
          </cell>
          <cell r="B1796">
            <v>60448</v>
          </cell>
          <cell r="C1796" t="str">
            <v>Кабдешов Малик</v>
          </cell>
          <cell r="D1796">
            <v>186000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42415.56</v>
          </cell>
          <cell r="J1796">
            <v>63275.22</v>
          </cell>
          <cell r="K1796">
            <v>59014.86</v>
          </cell>
          <cell r="L1796">
            <v>52185.1</v>
          </cell>
          <cell r="M1796">
            <v>73129.87</v>
          </cell>
          <cell r="N1796">
            <v>53970.52</v>
          </cell>
          <cell r="O1796">
            <v>77124.67</v>
          </cell>
          <cell r="P1796">
            <v>57556.1</v>
          </cell>
          <cell r="Q1796">
            <v>478671.89999999997</v>
          </cell>
          <cell r="R1796">
            <v>8</v>
          </cell>
          <cell r="S1796">
            <v>0</v>
          </cell>
          <cell r="T1796">
            <v>2022.7852434077079</v>
          </cell>
          <cell r="U1796">
            <v>2991.6993749999997</v>
          </cell>
          <cell r="V1796">
            <v>478671.89999999997</v>
          </cell>
          <cell r="W1796" t="str">
            <v>Daily rate for Vacation</v>
          </cell>
          <cell r="X1796" t="str">
            <v>NN</v>
          </cell>
          <cell r="Y1796" t="str">
            <v>Ф.И.О.</v>
          </cell>
          <cell r="Z1796" t="str">
            <v>Центр</v>
          </cell>
          <cell r="AA1796" t="str">
            <v>Daily rate for Sick Leaves</v>
          </cell>
          <cell r="AB1796" t="str">
            <v>Salary</v>
          </cell>
        </row>
        <row r="1797">
          <cell r="A1797">
            <v>10518452</v>
          </cell>
          <cell r="B1797">
            <v>60449</v>
          </cell>
          <cell r="C1797" t="str">
            <v>Уралбаева Марал</v>
          </cell>
          <cell r="D1797">
            <v>167000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45563.62</v>
          </cell>
          <cell r="J1797">
            <v>106586.63</v>
          </cell>
          <cell r="K1797">
            <v>78035.42</v>
          </cell>
          <cell r="L1797">
            <v>124545.56</v>
          </cell>
          <cell r="M1797">
            <v>70138.07</v>
          </cell>
          <cell r="N1797">
            <v>126155.18</v>
          </cell>
          <cell r="O1797">
            <v>32078.18</v>
          </cell>
          <cell r="P1797">
            <v>152714.37</v>
          </cell>
          <cell r="Q1797">
            <v>735817.03</v>
          </cell>
          <cell r="R1797">
            <v>8</v>
          </cell>
          <cell r="S1797">
            <v>0</v>
          </cell>
          <cell r="T1797">
            <v>3109.436401284652</v>
          </cell>
          <cell r="U1797">
            <v>5532.458872180451</v>
          </cell>
          <cell r="V1797">
            <v>735817.03</v>
          </cell>
          <cell r="W1797" t="str">
            <v>Daily rate for Vacation</v>
          </cell>
          <cell r="X1797" t="str">
            <v>NN</v>
          </cell>
          <cell r="Y1797" t="str">
            <v>Ф.И.О.</v>
          </cell>
          <cell r="Z1797" t="str">
            <v>Центр</v>
          </cell>
          <cell r="AA1797" t="str">
            <v>Daily rate for Sick Leaves</v>
          </cell>
          <cell r="AB1797" t="str">
            <v>Salary</v>
          </cell>
        </row>
        <row r="1798">
          <cell r="A1798">
            <v>10627157</v>
          </cell>
          <cell r="B1798">
            <v>60450</v>
          </cell>
          <cell r="C1798" t="str">
            <v>Кулимов Алтынбек</v>
          </cell>
          <cell r="D1798">
            <v>186000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42415.56</v>
          </cell>
          <cell r="J1798">
            <v>63274.79</v>
          </cell>
          <cell r="K1798">
            <v>59014.16</v>
          </cell>
          <cell r="L1798">
            <v>52206.21</v>
          </cell>
          <cell r="M1798">
            <v>66019.74</v>
          </cell>
          <cell r="N1798">
            <v>52260.44</v>
          </cell>
          <cell r="O1798">
            <v>59999.93</v>
          </cell>
          <cell r="P1798">
            <v>60846.01</v>
          </cell>
          <cell r="Q1798">
            <v>456036.84</v>
          </cell>
          <cell r="R1798">
            <v>8</v>
          </cell>
          <cell r="S1798">
            <v>8686.8</v>
          </cell>
          <cell r="T1798">
            <v>1890.4244421906697</v>
          </cell>
          <cell r="U1798">
            <v>2904.87038961039</v>
          </cell>
          <cell r="V1798">
            <v>447350.04000000004</v>
          </cell>
          <cell r="W1798" t="str">
            <v>Daily rate for Vacation</v>
          </cell>
          <cell r="X1798" t="str">
            <v>NN</v>
          </cell>
          <cell r="Y1798" t="str">
            <v>Ф.И.О.</v>
          </cell>
          <cell r="Z1798" t="str">
            <v>Центр</v>
          </cell>
          <cell r="AA1798" t="str">
            <v>Daily rate for Sick Leaves</v>
          </cell>
          <cell r="AB1798" t="str">
            <v>Salary</v>
          </cell>
        </row>
        <row r="1799">
          <cell r="A1799">
            <v>10626146</v>
          </cell>
          <cell r="B1799">
            <v>60451</v>
          </cell>
          <cell r="C1799" t="str">
            <v>Кабенов Куспан</v>
          </cell>
          <cell r="D1799">
            <v>186000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31811.69</v>
          </cell>
          <cell r="J1799">
            <v>21160.92</v>
          </cell>
          <cell r="K1799">
            <v>75178.13</v>
          </cell>
          <cell r="L1799">
            <v>56631.77</v>
          </cell>
          <cell r="M1799">
            <v>72363.77</v>
          </cell>
          <cell r="N1799">
            <v>52324.12</v>
          </cell>
          <cell r="O1799">
            <v>57597.02</v>
          </cell>
          <cell r="P1799">
            <v>58005.49</v>
          </cell>
          <cell r="Q1799">
            <v>425072.91000000003</v>
          </cell>
          <cell r="R1799">
            <v>8</v>
          </cell>
          <cell r="S1799">
            <v>19169.55</v>
          </cell>
          <cell r="T1799">
            <v>1715.2778904665317</v>
          </cell>
          <cell r="U1799">
            <v>2818.7733333333335</v>
          </cell>
          <cell r="V1799">
            <v>405903.36000000004</v>
          </cell>
          <cell r="W1799" t="str">
            <v>Daily rate for Vacation</v>
          </cell>
          <cell r="X1799" t="str">
            <v>NN</v>
          </cell>
          <cell r="Y1799" t="str">
            <v>Ф.И.О.</v>
          </cell>
          <cell r="Z1799" t="str">
            <v>Центр</v>
          </cell>
          <cell r="AA1799" t="str">
            <v>Daily rate for Sick Leaves</v>
          </cell>
          <cell r="AB1799" t="str">
            <v>Salary</v>
          </cell>
        </row>
        <row r="1800">
          <cell r="A1800">
            <v>10626162</v>
          </cell>
          <cell r="B1800">
            <v>60452</v>
          </cell>
          <cell r="C1800" t="str">
            <v>Нургалиева Айгуль</v>
          </cell>
          <cell r="D1800">
            <v>188000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42415.56</v>
          </cell>
          <cell r="J1800">
            <v>55012.14</v>
          </cell>
          <cell r="K1800">
            <v>53649.26</v>
          </cell>
          <cell r="L1800">
            <v>74488.68</v>
          </cell>
          <cell r="M1800">
            <v>36728.5</v>
          </cell>
          <cell r="N1800">
            <v>60788.33</v>
          </cell>
          <cell r="O1800">
            <v>57972.06</v>
          </cell>
          <cell r="P1800">
            <v>57556.57</v>
          </cell>
          <cell r="Q1800">
            <v>438611.10000000003</v>
          </cell>
          <cell r="R1800">
            <v>8</v>
          </cell>
          <cell r="S1800">
            <v>30311.75</v>
          </cell>
          <cell r="T1800">
            <v>1725.4029327248143</v>
          </cell>
          <cell r="U1800">
            <v>2855.24020979021</v>
          </cell>
          <cell r="V1800">
            <v>408299.35000000003</v>
          </cell>
          <cell r="W1800" t="str">
            <v>Daily rate for Vacation</v>
          </cell>
          <cell r="X1800" t="str">
            <v>NN</v>
          </cell>
          <cell r="Y1800" t="str">
            <v>Ф.И.О.</v>
          </cell>
          <cell r="Z1800" t="str">
            <v>Центр</v>
          </cell>
          <cell r="AA1800" t="str">
            <v>Daily rate for Sick Leaves</v>
          </cell>
          <cell r="AB1800" t="str">
            <v>Salary</v>
          </cell>
        </row>
        <row r="1801">
          <cell r="A1801">
            <v>10625240</v>
          </cell>
          <cell r="B1801">
            <v>60453</v>
          </cell>
          <cell r="C1801" t="str">
            <v>Исмагамбетов Сисенгали</v>
          </cell>
          <cell r="D1801">
            <v>186000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55670.46</v>
          </cell>
          <cell r="J1801">
            <v>60835.58</v>
          </cell>
          <cell r="K1801">
            <v>53649.88</v>
          </cell>
          <cell r="L1801">
            <v>30751.63</v>
          </cell>
          <cell r="M1801">
            <v>52539.18</v>
          </cell>
          <cell r="N1801">
            <v>52324.51</v>
          </cell>
          <cell r="O1801">
            <v>55192.97</v>
          </cell>
          <cell r="P1801">
            <v>58005</v>
          </cell>
          <cell r="Q1801">
            <v>418969.20999999996</v>
          </cell>
          <cell r="R1801">
            <v>8</v>
          </cell>
          <cell r="S1801">
            <v>25296.38</v>
          </cell>
          <cell r="T1801">
            <v>1663.5937711291413</v>
          </cell>
          <cell r="U1801">
            <v>2772.343873239436</v>
          </cell>
          <cell r="V1801">
            <v>393672.82999999996</v>
          </cell>
          <cell r="W1801" t="str">
            <v>Daily rate for Vacation</v>
          </cell>
          <cell r="X1801" t="str">
            <v>NN</v>
          </cell>
          <cell r="Y1801" t="str">
            <v>Ф.И.О.</v>
          </cell>
          <cell r="Z1801" t="str">
            <v>Центр</v>
          </cell>
          <cell r="AA1801" t="str">
            <v>Daily rate for Sick Leaves</v>
          </cell>
          <cell r="AB1801" t="str">
            <v>Salary</v>
          </cell>
        </row>
        <row r="1802">
          <cell r="A1802">
            <v>10626234</v>
          </cell>
          <cell r="B1802">
            <v>60454</v>
          </cell>
          <cell r="C1802" t="str">
            <v>Серпухин Сергей</v>
          </cell>
          <cell r="D1802">
            <v>188000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61019.25</v>
          </cell>
          <cell r="J1802">
            <v>72324.16</v>
          </cell>
          <cell r="K1802">
            <v>59013.96</v>
          </cell>
          <cell r="L1802">
            <v>46861.56</v>
          </cell>
          <cell r="M1802">
            <v>98206.32</v>
          </cell>
          <cell r="N1802">
            <v>52323.76</v>
          </cell>
          <cell r="O1802">
            <v>63005.02</v>
          </cell>
          <cell r="P1802">
            <v>77294.15</v>
          </cell>
          <cell r="Q1802">
            <v>530048.18</v>
          </cell>
          <cell r="R1802">
            <v>8</v>
          </cell>
          <cell r="S1802">
            <v>0</v>
          </cell>
          <cell r="T1802">
            <v>2239.8925794455718</v>
          </cell>
          <cell r="U1802">
            <v>3136.3797633136096</v>
          </cell>
          <cell r="V1802">
            <v>530048.18</v>
          </cell>
          <cell r="W1802" t="str">
            <v>Daily rate for Vacation</v>
          </cell>
          <cell r="X1802" t="str">
            <v>NN</v>
          </cell>
          <cell r="Y1802" t="str">
            <v>Ф.И.О.</v>
          </cell>
          <cell r="Z1802" t="str">
            <v>Центр</v>
          </cell>
          <cell r="AA1802" t="str">
            <v>Daily rate for Sick Leaves</v>
          </cell>
          <cell r="AB1802" t="str">
            <v>Salary</v>
          </cell>
        </row>
        <row r="1803">
          <cell r="A1803">
            <v>10627253</v>
          </cell>
          <cell r="B1803">
            <v>60455</v>
          </cell>
          <cell r="C1803" t="str">
            <v>Текеева Салтанат</v>
          </cell>
          <cell r="D1803">
            <v>188000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39764.64</v>
          </cell>
          <cell r="J1803">
            <v>58190.63</v>
          </cell>
          <cell r="K1803">
            <v>56331.68</v>
          </cell>
          <cell r="L1803">
            <v>52095.8</v>
          </cell>
          <cell r="M1803">
            <v>69917.53</v>
          </cell>
          <cell r="N1803">
            <v>52323.97</v>
          </cell>
          <cell r="O1803">
            <v>49937.14</v>
          </cell>
          <cell r="P1803">
            <v>57556.42</v>
          </cell>
          <cell r="Q1803">
            <v>436117.81</v>
          </cell>
          <cell r="R1803">
            <v>8</v>
          </cell>
          <cell r="S1803">
            <v>0</v>
          </cell>
          <cell r="T1803">
            <v>1842.9589672075729</v>
          </cell>
          <cell r="U1803">
            <v>2742.8793081761005</v>
          </cell>
          <cell r="V1803">
            <v>436117.81</v>
          </cell>
          <cell r="W1803" t="str">
            <v>Daily rate for Vacation</v>
          </cell>
          <cell r="X1803" t="str">
            <v>NN</v>
          </cell>
          <cell r="Y1803" t="str">
            <v>Ф.И.О.</v>
          </cell>
          <cell r="Z1803" t="str">
            <v>Центр</v>
          </cell>
          <cell r="AA1803" t="str">
            <v>Daily rate for Sick Leaves</v>
          </cell>
          <cell r="AB1803" t="str">
            <v>Salary</v>
          </cell>
        </row>
        <row r="1804">
          <cell r="A1804">
            <v>10626120</v>
          </cell>
          <cell r="B1804">
            <v>60456</v>
          </cell>
          <cell r="C1804" t="str">
            <v>Василиади Дмитрий</v>
          </cell>
          <cell r="D1804">
            <v>186000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55670.46</v>
          </cell>
          <cell r="J1804">
            <v>73855</v>
          </cell>
          <cell r="K1804">
            <v>56332.16</v>
          </cell>
          <cell r="L1804">
            <v>55260.3</v>
          </cell>
          <cell r="M1804">
            <v>69917.34</v>
          </cell>
          <cell r="N1804">
            <v>52323.78</v>
          </cell>
          <cell r="O1804">
            <v>49936.95</v>
          </cell>
          <cell r="P1804">
            <v>62788.57</v>
          </cell>
          <cell r="Q1804">
            <v>476084.56000000006</v>
          </cell>
          <cell r="R1804">
            <v>8</v>
          </cell>
          <cell r="S1804">
            <v>0</v>
          </cell>
          <cell r="T1804">
            <v>2011.851588911427</v>
          </cell>
          <cell r="U1804">
            <v>2751.93387283237</v>
          </cell>
          <cell r="V1804">
            <v>476084.56000000006</v>
          </cell>
          <cell r="W1804" t="str">
            <v>Daily rate for Vacation</v>
          </cell>
          <cell r="X1804" t="str">
            <v>NN</v>
          </cell>
          <cell r="Y1804" t="str">
            <v>Ф.И.О.</v>
          </cell>
          <cell r="Z1804" t="str">
            <v>Центр</v>
          </cell>
          <cell r="AA1804" t="str">
            <v>Daily rate for Sick Leaves</v>
          </cell>
          <cell r="AB1804" t="str">
            <v>Salary</v>
          </cell>
        </row>
        <row r="1805">
          <cell r="A1805">
            <v>10542743</v>
          </cell>
          <cell r="B1805">
            <v>60457</v>
          </cell>
          <cell r="C1805" t="str">
            <v>Ледовских Станислав</v>
          </cell>
          <cell r="D1805">
            <v>186000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69588.08</v>
          </cell>
          <cell r="J1805">
            <v>22743.12</v>
          </cell>
          <cell r="K1805">
            <v>0</v>
          </cell>
          <cell r="L1805">
            <v>741.08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93072.28</v>
          </cell>
          <cell r="R1805">
            <v>3</v>
          </cell>
          <cell r="S1805">
            <v>14095.92</v>
          </cell>
          <cell r="T1805">
            <v>889.9747577191797</v>
          </cell>
          <cell r="U1805">
            <v>3948.818</v>
          </cell>
          <cell r="V1805">
            <v>78976.36</v>
          </cell>
          <cell r="W1805" t="str">
            <v>Daily rate for Vacation</v>
          </cell>
          <cell r="X1805" t="str">
            <v>NN</v>
          </cell>
          <cell r="Y1805" t="str">
            <v>Ф.И.О.</v>
          </cell>
          <cell r="Z1805" t="str">
            <v>Центр</v>
          </cell>
          <cell r="AA1805" t="str">
            <v>Daily rate for Sick Leaves</v>
          </cell>
          <cell r="AB1805" t="str">
            <v>Salary</v>
          </cell>
        </row>
        <row r="1806">
          <cell r="A1806">
            <v>10245589</v>
          </cell>
          <cell r="B1806">
            <v>60458</v>
          </cell>
          <cell r="C1806" t="str">
            <v>Имангалиев Жумабек</v>
          </cell>
          <cell r="D1806">
            <v>186000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55670.46</v>
          </cell>
          <cell r="J1806">
            <v>58190.73</v>
          </cell>
          <cell r="K1806">
            <v>56332.1</v>
          </cell>
          <cell r="L1806">
            <v>67300.65</v>
          </cell>
          <cell r="M1806">
            <v>70834.48</v>
          </cell>
          <cell r="N1806">
            <v>52324.21</v>
          </cell>
          <cell r="O1806">
            <v>55193.67</v>
          </cell>
          <cell r="P1806">
            <v>62517.77</v>
          </cell>
          <cell r="Q1806">
            <v>478364.07</v>
          </cell>
          <cell r="R1806">
            <v>8</v>
          </cell>
          <cell r="S1806">
            <v>11529.2</v>
          </cell>
          <cell r="T1806">
            <v>1972.7639874915485</v>
          </cell>
          <cell r="U1806">
            <v>2795.418383233533</v>
          </cell>
          <cell r="V1806">
            <v>466834.87</v>
          </cell>
          <cell r="W1806" t="str">
            <v>Daily rate for Vacation</v>
          </cell>
          <cell r="X1806" t="str">
            <v>NN</v>
          </cell>
          <cell r="Y1806" t="str">
            <v>Ф.И.О.</v>
          </cell>
          <cell r="Z1806" t="str">
            <v>Центр</v>
          </cell>
          <cell r="AA1806" t="str">
            <v>Daily rate for Sick Leaves</v>
          </cell>
          <cell r="AB1806" t="str">
            <v>Salary</v>
          </cell>
        </row>
        <row r="1807">
          <cell r="A1807">
            <v>10626171</v>
          </cell>
          <cell r="B1807">
            <v>60459</v>
          </cell>
          <cell r="C1807" t="str">
            <v>Дуйсенов Сагатжан</v>
          </cell>
          <cell r="D1807">
            <v>186000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42415.56</v>
          </cell>
          <cell r="J1807">
            <v>58190.97</v>
          </cell>
          <cell r="K1807">
            <v>61467.62</v>
          </cell>
          <cell r="L1807">
            <v>52159.74</v>
          </cell>
          <cell r="M1807">
            <v>71065.25</v>
          </cell>
          <cell r="N1807">
            <v>48363.42</v>
          </cell>
          <cell r="O1807">
            <v>62854.31</v>
          </cell>
          <cell r="P1807">
            <v>77294.5</v>
          </cell>
          <cell r="Q1807">
            <v>473811.37</v>
          </cell>
          <cell r="R1807">
            <v>8</v>
          </cell>
          <cell r="S1807">
            <v>0</v>
          </cell>
          <cell r="T1807">
            <v>2002.2454783637595</v>
          </cell>
          <cell r="U1807">
            <v>3017.9068152866244</v>
          </cell>
          <cell r="V1807">
            <v>473811.37</v>
          </cell>
          <cell r="W1807" t="str">
            <v>Daily rate for Vacation</v>
          </cell>
          <cell r="X1807" t="str">
            <v>NN</v>
          </cell>
          <cell r="Y1807" t="str">
            <v>Ф.И.О.</v>
          </cell>
          <cell r="Z1807" t="str">
            <v>Центр</v>
          </cell>
          <cell r="AA1807" t="str">
            <v>Daily rate for Sick Leaves</v>
          </cell>
          <cell r="AB1807" t="str">
            <v>Salary</v>
          </cell>
        </row>
        <row r="1808">
          <cell r="A1808">
            <v>10625231</v>
          </cell>
          <cell r="B1808">
            <v>60460</v>
          </cell>
          <cell r="C1808" t="str">
            <v>Молдашева Илан</v>
          </cell>
          <cell r="D1808">
            <v>188000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55670.46</v>
          </cell>
          <cell r="J1808">
            <v>58190.73</v>
          </cell>
          <cell r="K1808">
            <v>60931.2</v>
          </cell>
          <cell r="L1808">
            <v>62606.14</v>
          </cell>
          <cell r="M1808">
            <v>99430.1</v>
          </cell>
          <cell r="N1808">
            <v>52323.99</v>
          </cell>
          <cell r="O1808">
            <v>62012.75</v>
          </cell>
          <cell r="P1808">
            <v>77294.47</v>
          </cell>
          <cell r="Q1808">
            <v>528459.84</v>
          </cell>
          <cell r="R1808">
            <v>8</v>
          </cell>
          <cell r="S1808">
            <v>6608.86</v>
          </cell>
          <cell r="T1808">
            <v>2205.2526200135226</v>
          </cell>
          <cell r="U1808">
            <v>3182.0181707317074</v>
          </cell>
          <cell r="V1808">
            <v>521850.98</v>
          </cell>
          <cell r="W1808" t="str">
            <v>Daily rate for Vacation</v>
          </cell>
          <cell r="X1808" t="str">
            <v>NN</v>
          </cell>
          <cell r="Y1808" t="str">
            <v>Ф.И.О.</v>
          </cell>
          <cell r="Z1808" t="str">
            <v>Центр</v>
          </cell>
          <cell r="AA1808" t="str">
            <v>Daily rate for Sick Leaves</v>
          </cell>
          <cell r="AB1808" t="str">
            <v>Salary</v>
          </cell>
        </row>
        <row r="1809">
          <cell r="A1809">
            <v>10626226</v>
          </cell>
          <cell r="B1809">
            <v>60461</v>
          </cell>
          <cell r="C1809" t="str">
            <v>Грачев Александр</v>
          </cell>
          <cell r="D1809">
            <v>186000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42415.56</v>
          </cell>
          <cell r="J1809">
            <v>58190.69</v>
          </cell>
          <cell r="K1809">
            <v>56331.56</v>
          </cell>
          <cell r="L1809">
            <v>54854.57</v>
          </cell>
          <cell r="M1809">
            <v>69917.25</v>
          </cell>
          <cell r="N1809">
            <v>52324.49</v>
          </cell>
          <cell r="O1809">
            <v>52564.67</v>
          </cell>
          <cell r="P1809">
            <v>57556.85</v>
          </cell>
          <cell r="Q1809">
            <v>444155.63999999996</v>
          </cell>
          <cell r="R1809">
            <v>8</v>
          </cell>
          <cell r="S1809">
            <v>0</v>
          </cell>
          <cell r="T1809">
            <v>1876.9254563894522</v>
          </cell>
          <cell r="U1809">
            <v>2741.701481481481</v>
          </cell>
          <cell r="V1809">
            <v>444155.63999999996</v>
          </cell>
          <cell r="W1809" t="str">
            <v>Daily rate for Vacation</v>
          </cell>
          <cell r="X1809" t="str">
            <v>NN</v>
          </cell>
          <cell r="Y1809" t="str">
            <v>Ф.И.О.</v>
          </cell>
          <cell r="Z1809" t="str">
            <v>Центр</v>
          </cell>
          <cell r="AA1809" t="str">
            <v>Daily rate for Sick Leaves</v>
          </cell>
          <cell r="AB1809" t="str">
            <v>Salary</v>
          </cell>
        </row>
        <row r="1810">
          <cell r="A1810">
            <v>10627202</v>
          </cell>
          <cell r="B1810">
            <v>60462</v>
          </cell>
          <cell r="C1810" t="str">
            <v>Жангиров Салават</v>
          </cell>
          <cell r="D1810">
            <v>188000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39764.64</v>
          </cell>
          <cell r="J1810">
            <v>58190.29</v>
          </cell>
          <cell r="K1810">
            <v>63920.13</v>
          </cell>
          <cell r="L1810">
            <v>52252.63</v>
          </cell>
          <cell r="M1810">
            <v>68388.53</v>
          </cell>
          <cell r="N1810">
            <v>52324</v>
          </cell>
          <cell r="O1810">
            <v>62628.77</v>
          </cell>
          <cell r="P1810">
            <v>77294</v>
          </cell>
          <cell r="Q1810">
            <v>474762.99</v>
          </cell>
          <cell r="R1810">
            <v>8</v>
          </cell>
          <cell r="S1810">
            <v>0</v>
          </cell>
          <cell r="T1810">
            <v>2006.2668610547669</v>
          </cell>
          <cell r="U1810">
            <v>2930.635740740741</v>
          </cell>
          <cell r="V1810">
            <v>474762.99</v>
          </cell>
          <cell r="W1810" t="str">
            <v>Daily rate for Vacation</v>
          </cell>
          <cell r="X1810" t="str">
            <v>NN</v>
          </cell>
          <cell r="Y1810" t="str">
            <v>Ф.И.О.</v>
          </cell>
          <cell r="Z1810" t="str">
            <v>Центр</v>
          </cell>
          <cell r="AA1810" t="str">
            <v>Daily rate for Sick Leaves</v>
          </cell>
          <cell r="AB1810" t="str">
            <v>Salary</v>
          </cell>
        </row>
        <row r="1811">
          <cell r="A1811">
            <v>10627122</v>
          </cell>
          <cell r="B1811">
            <v>60463</v>
          </cell>
          <cell r="C1811" t="str">
            <v>Алиева Гульмира</v>
          </cell>
          <cell r="D1811">
            <v>188000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42415.56</v>
          </cell>
          <cell r="J1811">
            <v>58190.16</v>
          </cell>
          <cell r="K1811">
            <v>57636.07</v>
          </cell>
          <cell r="L1811">
            <v>94551.42</v>
          </cell>
          <cell r="M1811">
            <v>85591.64</v>
          </cell>
          <cell r="N1811">
            <v>52324.49</v>
          </cell>
          <cell r="O1811">
            <v>62628.66</v>
          </cell>
          <cell r="P1811">
            <v>77294.29</v>
          </cell>
          <cell r="Q1811">
            <v>530632.29</v>
          </cell>
          <cell r="R1811">
            <v>8</v>
          </cell>
          <cell r="S1811">
            <v>0</v>
          </cell>
          <cell r="T1811">
            <v>2242.360927991887</v>
          </cell>
          <cell r="U1811">
            <v>3196.580060240964</v>
          </cell>
          <cell r="V1811">
            <v>530632.29</v>
          </cell>
          <cell r="W1811" t="str">
            <v>Daily rate for Vacation</v>
          </cell>
          <cell r="X1811" t="str">
            <v>NN</v>
          </cell>
          <cell r="Y1811" t="str">
            <v>Ф.И.О.</v>
          </cell>
          <cell r="Z1811" t="str">
            <v>Центр</v>
          </cell>
          <cell r="AA1811" t="str">
            <v>Daily rate for Sick Leaves</v>
          </cell>
          <cell r="AB1811" t="str">
            <v>Salary</v>
          </cell>
        </row>
        <row r="1812">
          <cell r="A1812">
            <v>10627237</v>
          </cell>
          <cell r="B1812">
            <v>60464</v>
          </cell>
          <cell r="C1812" t="str">
            <v>Джумагалиев Ибрагим</v>
          </cell>
          <cell r="D1812">
            <v>186000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42415.56</v>
          </cell>
          <cell r="J1812">
            <v>58190.08</v>
          </cell>
          <cell r="K1812">
            <v>60011.59</v>
          </cell>
          <cell r="L1812">
            <v>57549.27</v>
          </cell>
          <cell r="M1812">
            <v>80775.69</v>
          </cell>
          <cell r="N1812">
            <v>69370.29</v>
          </cell>
          <cell r="O1812">
            <v>60000.42</v>
          </cell>
          <cell r="P1812">
            <v>57556.72</v>
          </cell>
          <cell r="Q1812">
            <v>485869.6199999999</v>
          </cell>
          <cell r="R1812">
            <v>8</v>
          </cell>
          <cell r="S1812">
            <v>0</v>
          </cell>
          <cell r="T1812">
            <v>2053.201572008113</v>
          </cell>
          <cell r="U1812">
            <v>2999.1951851851845</v>
          </cell>
          <cell r="V1812">
            <v>485869.6199999999</v>
          </cell>
          <cell r="W1812" t="str">
            <v>Daily rate for Vacation</v>
          </cell>
          <cell r="X1812" t="str">
            <v>NN</v>
          </cell>
          <cell r="Y1812" t="str">
            <v>Ф.И.О.</v>
          </cell>
          <cell r="Z1812" t="str">
            <v>Центр</v>
          </cell>
          <cell r="AA1812" t="str">
            <v>Daily rate for Sick Leaves</v>
          </cell>
          <cell r="AB1812" t="str">
            <v>Salary</v>
          </cell>
        </row>
        <row r="1813">
          <cell r="A1813">
            <v>10548854</v>
          </cell>
          <cell r="B1813">
            <v>60465</v>
          </cell>
          <cell r="C1813" t="str">
            <v>Воронцов Александр</v>
          </cell>
          <cell r="D1813">
            <v>186000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39764.64</v>
          </cell>
          <cell r="J1813">
            <v>58190.63</v>
          </cell>
          <cell r="K1813">
            <v>60011.24</v>
          </cell>
          <cell r="L1813">
            <v>57274.76</v>
          </cell>
          <cell r="M1813">
            <v>79857.91</v>
          </cell>
          <cell r="N1813">
            <v>68472.83</v>
          </cell>
          <cell r="O1813">
            <v>54969</v>
          </cell>
          <cell r="P1813">
            <v>62838.27</v>
          </cell>
          <cell r="Q1813">
            <v>481379.28</v>
          </cell>
          <cell r="R1813">
            <v>8</v>
          </cell>
          <cell r="S1813">
            <v>28299.36</v>
          </cell>
          <cell r="T1813">
            <v>1914.637931034483</v>
          </cell>
          <cell r="U1813">
            <v>3040.804832214765</v>
          </cell>
          <cell r="V1813">
            <v>453079.92000000004</v>
          </cell>
          <cell r="W1813" t="str">
            <v>Daily rate for Vacation</v>
          </cell>
          <cell r="X1813" t="str">
            <v>NN</v>
          </cell>
          <cell r="Y1813" t="str">
            <v>Ф.И.О.</v>
          </cell>
          <cell r="Z1813" t="str">
            <v>Центр</v>
          </cell>
          <cell r="AA1813" t="str">
            <v>Daily rate for Sick Leaves</v>
          </cell>
          <cell r="AB1813" t="str">
            <v>Salary</v>
          </cell>
        </row>
        <row r="1814">
          <cell r="A1814">
            <v>10626218</v>
          </cell>
          <cell r="B1814">
            <v>60466</v>
          </cell>
          <cell r="C1814" t="str">
            <v>Дигунов Сергей</v>
          </cell>
          <cell r="D1814">
            <v>188000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42415.56</v>
          </cell>
          <cell r="J1814">
            <v>58190.51</v>
          </cell>
          <cell r="K1814">
            <v>58784.86</v>
          </cell>
          <cell r="L1814">
            <v>49510.21</v>
          </cell>
          <cell r="M1814">
            <v>80773.34</v>
          </cell>
          <cell r="N1814">
            <v>55314.54</v>
          </cell>
          <cell r="O1814">
            <v>78176.86</v>
          </cell>
          <cell r="P1814">
            <v>57556.08</v>
          </cell>
          <cell r="Q1814">
            <v>480721.95999999996</v>
          </cell>
          <cell r="R1814">
            <v>8</v>
          </cell>
          <cell r="S1814">
            <v>0</v>
          </cell>
          <cell r="T1814">
            <v>2031.4484448951994</v>
          </cell>
          <cell r="U1814">
            <v>2967.419506172839</v>
          </cell>
          <cell r="V1814">
            <v>480721.95999999996</v>
          </cell>
          <cell r="W1814" t="str">
            <v>Daily rate for Vacation</v>
          </cell>
          <cell r="X1814" t="str">
            <v>NN</v>
          </cell>
          <cell r="Y1814" t="str">
            <v>Ф.И.О.</v>
          </cell>
          <cell r="Z1814" t="str">
            <v>Центр</v>
          </cell>
          <cell r="AA1814" t="str">
            <v>Daily rate for Sick Leaves</v>
          </cell>
          <cell r="AB1814" t="str">
            <v>Salary</v>
          </cell>
        </row>
        <row r="1815">
          <cell r="A1815">
            <v>10626197</v>
          </cell>
          <cell r="B1815">
            <v>60467</v>
          </cell>
          <cell r="C1815" t="str">
            <v>Досанов Гильман</v>
          </cell>
          <cell r="D1815">
            <v>186000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73454.12</v>
          </cell>
          <cell r="J1815">
            <v>84861.2</v>
          </cell>
          <cell r="K1815">
            <v>82150.69</v>
          </cell>
          <cell r="L1815">
            <v>80106.86</v>
          </cell>
          <cell r="M1815">
            <v>95669.8</v>
          </cell>
          <cell r="N1815">
            <v>76306.09</v>
          </cell>
          <cell r="O1815">
            <v>72824.08</v>
          </cell>
          <cell r="P1815">
            <v>83936.7</v>
          </cell>
          <cell r="Q1815">
            <v>649309.5399999999</v>
          </cell>
          <cell r="R1815">
            <v>8</v>
          </cell>
          <cell r="S1815">
            <v>0</v>
          </cell>
          <cell r="T1815">
            <v>2743.870605138607</v>
          </cell>
          <cell r="U1815">
            <v>3959.2045121951214</v>
          </cell>
          <cell r="V1815">
            <v>649309.5399999999</v>
          </cell>
          <cell r="W1815" t="str">
            <v>Daily rate for Vacation</v>
          </cell>
          <cell r="X1815" t="str">
            <v>NN</v>
          </cell>
          <cell r="Y1815" t="str">
            <v>Ф.И.О.</v>
          </cell>
          <cell r="Z1815" t="str">
            <v>Центр</v>
          </cell>
          <cell r="AA1815" t="str">
            <v>Daily rate for Sick Leaves</v>
          </cell>
          <cell r="AB1815" t="str">
            <v>Salary</v>
          </cell>
        </row>
        <row r="1816">
          <cell r="A1816">
            <v>10625178</v>
          </cell>
          <cell r="B1816">
            <v>60468</v>
          </cell>
          <cell r="C1816" t="str">
            <v>Мухтаров Абат</v>
          </cell>
          <cell r="D1816">
            <v>186000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55670.46</v>
          </cell>
          <cell r="J1816">
            <v>58190.31</v>
          </cell>
          <cell r="K1816">
            <v>56331.5</v>
          </cell>
          <cell r="L1816">
            <v>54981.41</v>
          </cell>
          <cell r="M1816">
            <v>69916.75</v>
          </cell>
          <cell r="N1816">
            <v>60924.03</v>
          </cell>
          <cell r="O1816">
            <v>85539.45</v>
          </cell>
          <cell r="P1816">
            <v>80585.68</v>
          </cell>
          <cell r="Q1816">
            <v>522139.58999999997</v>
          </cell>
          <cell r="R1816">
            <v>8</v>
          </cell>
          <cell r="S1816">
            <v>0</v>
          </cell>
          <cell r="T1816">
            <v>2206.4722363083165</v>
          </cell>
          <cell r="U1816">
            <v>3325.7298726114645</v>
          </cell>
          <cell r="V1816">
            <v>522139.58999999997</v>
          </cell>
          <cell r="W1816" t="str">
            <v>Daily rate for Vacation</v>
          </cell>
          <cell r="X1816" t="str">
            <v>NN</v>
          </cell>
          <cell r="Y1816" t="str">
            <v>Ф.И.О.</v>
          </cell>
          <cell r="Z1816" t="str">
            <v>Центр</v>
          </cell>
          <cell r="AA1816" t="str">
            <v>Daily rate for Sick Leaves</v>
          </cell>
          <cell r="AB1816" t="str">
            <v>Salary</v>
          </cell>
        </row>
        <row r="1817">
          <cell r="A1817">
            <v>10625282</v>
          </cell>
          <cell r="B1817">
            <v>60469</v>
          </cell>
          <cell r="C1817" t="str">
            <v>Шатенов Максут</v>
          </cell>
          <cell r="D1817">
            <v>188000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51896.78</v>
          </cell>
          <cell r="J1817">
            <v>60835.1</v>
          </cell>
          <cell r="K1817">
            <v>53649.1</v>
          </cell>
          <cell r="L1817">
            <v>94687.38</v>
          </cell>
          <cell r="M1817">
            <v>67241.82</v>
          </cell>
          <cell r="N1817">
            <v>52323.81</v>
          </cell>
          <cell r="O1817">
            <v>62628.18</v>
          </cell>
          <cell r="P1817">
            <v>77294.41</v>
          </cell>
          <cell r="Q1817">
            <v>520556.5800000001</v>
          </cell>
          <cell r="R1817">
            <v>8</v>
          </cell>
          <cell r="S1817">
            <v>0</v>
          </cell>
          <cell r="T1817">
            <v>2199.782707910751</v>
          </cell>
          <cell r="U1817">
            <v>3062.097529411765</v>
          </cell>
          <cell r="V1817">
            <v>520556.5800000001</v>
          </cell>
          <cell r="W1817" t="str">
            <v>Daily rate for Vacation</v>
          </cell>
          <cell r="X1817" t="str">
            <v>NN</v>
          </cell>
          <cell r="Y1817" t="str">
            <v>Ф.И.О.</v>
          </cell>
          <cell r="Z1817" t="str">
            <v>Центр</v>
          </cell>
          <cell r="AA1817" t="str">
            <v>Daily rate for Sick Leaves</v>
          </cell>
          <cell r="AB1817" t="str">
            <v>Salary</v>
          </cell>
        </row>
        <row r="1818">
          <cell r="A1818">
            <v>10007757</v>
          </cell>
          <cell r="B1818">
            <v>60470</v>
          </cell>
          <cell r="C1818" t="str">
            <v>Суйесенов Алибек</v>
          </cell>
          <cell r="D1818">
            <v>186000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68925.37</v>
          </cell>
          <cell r="J1818">
            <v>73855.41</v>
          </cell>
          <cell r="K1818">
            <v>56331.41</v>
          </cell>
          <cell r="L1818">
            <v>55235.45</v>
          </cell>
          <cell r="M1818">
            <v>69916.59</v>
          </cell>
          <cell r="N1818">
            <v>52324.23</v>
          </cell>
          <cell r="O1818">
            <v>49937.2</v>
          </cell>
          <cell r="P1818">
            <v>57556.48</v>
          </cell>
          <cell r="Q1818">
            <v>484082.13999999996</v>
          </cell>
          <cell r="R1818">
            <v>8</v>
          </cell>
          <cell r="S1818">
            <v>0</v>
          </cell>
          <cell r="T1818">
            <v>2045.647988505747</v>
          </cell>
          <cell r="U1818">
            <v>2750.4667045454544</v>
          </cell>
          <cell r="V1818">
            <v>484082.13999999996</v>
          </cell>
          <cell r="W1818" t="str">
            <v>Daily rate for Vacation</v>
          </cell>
          <cell r="X1818" t="str">
            <v>NN</v>
          </cell>
          <cell r="Y1818" t="str">
            <v>Ф.И.О.</v>
          </cell>
          <cell r="Z1818" t="str">
            <v>Центр</v>
          </cell>
          <cell r="AA1818" t="str">
            <v>Daily rate for Sick Leaves</v>
          </cell>
          <cell r="AB1818" t="str">
            <v>Salary</v>
          </cell>
        </row>
        <row r="1819">
          <cell r="A1819">
            <v>10625215</v>
          </cell>
          <cell r="B1819">
            <v>60471</v>
          </cell>
          <cell r="C1819" t="str">
            <v>Неталиев Адильбек</v>
          </cell>
          <cell r="D1819">
            <v>186000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55670.46</v>
          </cell>
          <cell r="J1819">
            <v>58190.57</v>
          </cell>
          <cell r="K1819">
            <v>59014.32</v>
          </cell>
          <cell r="L1819">
            <v>62835.2</v>
          </cell>
          <cell r="M1819">
            <v>71511.04</v>
          </cell>
          <cell r="N1819">
            <v>26162.39</v>
          </cell>
          <cell r="O1819">
            <v>49936.87</v>
          </cell>
          <cell r="P1819">
            <v>58004.71</v>
          </cell>
          <cell r="Q1819">
            <v>441325.56</v>
          </cell>
          <cell r="R1819">
            <v>8</v>
          </cell>
          <cell r="S1819">
            <v>8658.57</v>
          </cell>
          <cell r="T1819">
            <v>1828.3763945233266</v>
          </cell>
          <cell r="U1819">
            <v>2773.506346153846</v>
          </cell>
          <cell r="V1819">
            <v>432666.99</v>
          </cell>
          <cell r="W1819" t="str">
            <v>Daily rate for Vacation</v>
          </cell>
          <cell r="X1819" t="str">
            <v>NN</v>
          </cell>
          <cell r="Y1819" t="str">
            <v>Ф.И.О.</v>
          </cell>
          <cell r="Z1819" t="str">
            <v>Центр</v>
          </cell>
          <cell r="AA1819" t="str">
            <v>Daily rate for Sick Leaves</v>
          </cell>
          <cell r="AB1819" t="str">
            <v>Salary</v>
          </cell>
        </row>
        <row r="1820">
          <cell r="A1820">
            <v>10625274</v>
          </cell>
          <cell r="B1820">
            <v>60472</v>
          </cell>
          <cell r="C1820" t="str">
            <v>Утегалиев Рустем</v>
          </cell>
          <cell r="D1820">
            <v>188000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55670.46</v>
          </cell>
          <cell r="J1820">
            <v>58190.8</v>
          </cell>
          <cell r="K1820">
            <v>60395.51</v>
          </cell>
          <cell r="L1820">
            <v>71979.39</v>
          </cell>
          <cell r="M1820">
            <v>85591.72</v>
          </cell>
          <cell r="N1820">
            <v>55314.69</v>
          </cell>
          <cell r="O1820">
            <v>75847.14</v>
          </cell>
          <cell r="P1820">
            <v>57556.45</v>
          </cell>
          <cell r="Q1820">
            <v>520546.16000000003</v>
          </cell>
          <cell r="R1820">
            <v>8</v>
          </cell>
          <cell r="S1820">
            <v>0</v>
          </cell>
          <cell r="T1820">
            <v>2199.738674780257</v>
          </cell>
          <cell r="U1820">
            <v>3062.036235294118</v>
          </cell>
          <cell r="V1820">
            <v>520546.16000000003</v>
          </cell>
          <cell r="W1820" t="str">
            <v>Daily rate for Vacation</v>
          </cell>
          <cell r="X1820" t="str">
            <v>NN</v>
          </cell>
          <cell r="Y1820" t="str">
            <v>Ф.И.О.</v>
          </cell>
          <cell r="Z1820" t="str">
            <v>Центр</v>
          </cell>
          <cell r="AA1820" t="str">
            <v>Daily rate for Sick Leaves</v>
          </cell>
          <cell r="AB1820" t="str">
            <v>Salary</v>
          </cell>
        </row>
        <row r="1821">
          <cell r="A1821">
            <v>10625258</v>
          </cell>
          <cell r="B1821">
            <v>60473</v>
          </cell>
          <cell r="C1821" t="str">
            <v>Радченко Алексей</v>
          </cell>
          <cell r="D1821">
            <v>188000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57198.68</v>
          </cell>
          <cell r="J1821">
            <v>74710.82</v>
          </cell>
          <cell r="K1821">
            <v>72047.14</v>
          </cell>
          <cell r="L1821">
            <v>71854.19</v>
          </cell>
          <cell r="M1821">
            <v>70300.23</v>
          </cell>
          <cell r="N1821">
            <v>70267.52</v>
          </cell>
          <cell r="O1821">
            <v>58122.53</v>
          </cell>
          <cell r="P1821">
            <v>60846.32</v>
          </cell>
          <cell r="Q1821">
            <v>535347.4299999999</v>
          </cell>
          <cell r="R1821">
            <v>8</v>
          </cell>
          <cell r="S1821">
            <v>0</v>
          </cell>
          <cell r="T1821">
            <v>2262.2862998647734</v>
          </cell>
          <cell r="U1821">
            <v>3130.6867251461986</v>
          </cell>
          <cell r="V1821">
            <v>535347.4299999999</v>
          </cell>
          <cell r="W1821" t="str">
            <v>Daily rate for Vacation</v>
          </cell>
          <cell r="X1821" t="str">
            <v>NN</v>
          </cell>
          <cell r="Y1821" t="str">
            <v>Ф.И.О.</v>
          </cell>
          <cell r="Z1821" t="str">
            <v>Центр</v>
          </cell>
          <cell r="AA1821" t="str">
            <v>Daily rate for Sick Leaves</v>
          </cell>
          <cell r="AB1821" t="str">
            <v>Salary</v>
          </cell>
        </row>
        <row r="1822">
          <cell r="A1822">
            <v>10622920</v>
          </cell>
          <cell r="B1822">
            <v>60474</v>
          </cell>
          <cell r="C1822" t="str">
            <v>Мухамедьярова Мира</v>
          </cell>
          <cell r="D1822">
            <v>186000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81621.72</v>
          </cell>
          <cell r="J1822">
            <v>72077.35</v>
          </cell>
          <cell r="K1822">
            <v>65474.59</v>
          </cell>
          <cell r="L1822">
            <v>64893.65</v>
          </cell>
          <cell r="M1822">
            <v>116579.27</v>
          </cell>
          <cell r="N1822">
            <v>120893.57</v>
          </cell>
          <cell r="O1822">
            <v>137394.55</v>
          </cell>
          <cell r="P1822">
            <v>162926.44</v>
          </cell>
          <cell r="Q1822">
            <v>821861.1399999999</v>
          </cell>
          <cell r="R1822">
            <v>8</v>
          </cell>
          <cell r="S1822">
            <v>0</v>
          </cell>
          <cell r="T1822">
            <v>3473.0440331304935</v>
          </cell>
          <cell r="U1822">
            <v>5011.348414634146</v>
          </cell>
          <cell r="V1822">
            <v>821861.1399999999</v>
          </cell>
          <cell r="W1822" t="str">
            <v>Daily rate for Vacation</v>
          </cell>
          <cell r="X1822" t="str">
            <v>NN</v>
          </cell>
          <cell r="Y1822" t="str">
            <v>Ф.И.О.</v>
          </cell>
          <cell r="Z1822" t="str">
            <v>Центр</v>
          </cell>
          <cell r="AA1822" t="str">
            <v>Daily rate for Sick Leaves</v>
          </cell>
          <cell r="AB1822" t="str">
            <v>Salary</v>
          </cell>
        </row>
        <row r="1823">
          <cell r="A1823">
            <v>10487406</v>
          </cell>
          <cell r="B1823">
            <v>60475</v>
          </cell>
          <cell r="C1823" t="str">
            <v>Пак Лев</v>
          </cell>
          <cell r="D1823">
            <v>186000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29160.74</v>
          </cell>
          <cell r="J1823">
            <v>58190.4</v>
          </cell>
          <cell r="K1823">
            <v>57941.99</v>
          </cell>
          <cell r="L1823">
            <v>60838.1</v>
          </cell>
          <cell r="M1823">
            <v>69916.86</v>
          </cell>
          <cell r="N1823">
            <v>49708.12</v>
          </cell>
          <cell r="O1823">
            <v>57821.52</v>
          </cell>
          <cell r="P1823">
            <v>60172.26</v>
          </cell>
          <cell r="Q1823">
            <v>443749.99000000005</v>
          </cell>
          <cell r="R1823">
            <v>8</v>
          </cell>
          <cell r="S1823">
            <v>0</v>
          </cell>
          <cell r="T1823">
            <v>1875.2112491548346</v>
          </cell>
          <cell r="U1823">
            <v>2790.8804402515725</v>
          </cell>
          <cell r="V1823">
            <v>443749.99000000005</v>
          </cell>
          <cell r="W1823" t="str">
            <v>Daily rate for Vacation</v>
          </cell>
          <cell r="X1823" t="str">
            <v>NN</v>
          </cell>
          <cell r="Y1823" t="str">
            <v>Ф.И.О.</v>
          </cell>
          <cell r="Z1823" t="str">
            <v>Центр</v>
          </cell>
          <cell r="AA1823" t="str">
            <v>Daily rate for Sick Leaves</v>
          </cell>
          <cell r="AB1823" t="str">
            <v>Salary</v>
          </cell>
        </row>
        <row r="1824">
          <cell r="A1824">
            <v>10622911</v>
          </cell>
          <cell r="B1824">
            <v>60476</v>
          </cell>
          <cell r="C1824" t="str">
            <v>Амиржанова Сауле</v>
          </cell>
          <cell r="D1824">
            <v>186000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97453.39</v>
          </cell>
          <cell r="J1824">
            <v>116600.16</v>
          </cell>
          <cell r="K1824">
            <v>106447.54</v>
          </cell>
          <cell r="L1824">
            <v>103498.46</v>
          </cell>
          <cell r="M1824">
            <v>144459.54</v>
          </cell>
          <cell r="N1824">
            <v>135745</v>
          </cell>
          <cell r="O1824">
            <v>181081.58</v>
          </cell>
          <cell r="P1824">
            <v>199661.48</v>
          </cell>
          <cell r="Q1824">
            <v>1084947.15</v>
          </cell>
          <cell r="R1824">
            <v>8</v>
          </cell>
          <cell r="S1824">
            <v>0</v>
          </cell>
          <cell r="T1824">
            <v>4584.800329614604</v>
          </cell>
          <cell r="U1824">
            <v>5928.672950819671</v>
          </cell>
          <cell r="V1824">
            <v>1084947.15</v>
          </cell>
          <cell r="W1824" t="str">
            <v>Daily rate for Vacation</v>
          </cell>
          <cell r="X1824" t="str">
            <v>NN</v>
          </cell>
          <cell r="Y1824" t="str">
            <v>Ф.И.О.</v>
          </cell>
          <cell r="Z1824" t="str">
            <v>Центр</v>
          </cell>
          <cell r="AA1824" t="str">
            <v>Daily rate for Sick Leaves</v>
          </cell>
          <cell r="AB1824" t="str">
            <v>Salary</v>
          </cell>
        </row>
        <row r="1825">
          <cell r="A1825">
            <v>10036638</v>
          </cell>
          <cell r="B1825">
            <v>60477</v>
          </cell>
          <cell r="C1825" t="str">
            <v>Бекенеев Равиль</v>
          </cell>
          <cell r="D1825">
            <v>186000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42415.56</v>
          </cell>
          <cell r="J1825">
            <v>58190.21</v>
          </cell>
          <cell r="K1825">
            <v>56332.08</v>
          </cell>
          <cell r="L1825">
            <v>56703.16</v>
          </cell>
          <cell r="M1825">
            <v>69916.71</v>
          </cell>
          <cell r="N1825">
            <v>52323.95</v>
          </cell>
          <cell r="O1825">
            <v>49936.72</v>
          </cell>
          <cell r="P1825">
            <v>57556.2</v>
          </cell>
          <cell r="Q1825">
            <v>443374.59</v>
          </cell>
          <cell r="R1825">
            <v>8</v>
          </cell>
          <cell r="S1825">
            <v>0</v>
          </cell>
          <cell r="T1825">
            <v>1873.6248732251524</v>
          </cell>
          <cell r="U1825">
            <v>2753.879440993789</v>
          </cell>
          <cell r="V1825">
            <v>443374.59</v>
          </cell>
          <cell r="W1825" t="str">
            <v>Daily rate for Vacation</v>
          </cell>
          <cell r="X1825" t="str">
            <v>NN</v>
          </cell>
          <cell r="Y1825" t="str">
            <v>Ф.И.О.</v>
          </cell>
          <cell r="Z1825" t="str">
            <v>Центр</v>
          </cell>
          <cell r="AA1825" t="str">
            <v>Daily rate for Sick Leaves</v>
          </cell>
          <cell r="AB1825" t="str">
            <v>Salary</v>
          </cell>
        </row>
        <row r="1826">
          <cell r="A1826">
            <v>10628475</v>
          </cell>
          <cell r="B1826">
            <v>60478</v>
          </cell>
          <cell r="C1826" t="str">
            <v>Утеналиев Бауыржан</v>
          </cell>
          <cell r="D1826">
            <v>186000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34462.69</v>
          </cell>
          <cell r="J1826">
            <v>58190.25</v>
          </cell>
          <cell r="K1826">
            <v>59014.72</v>
          </cell>
          <cell r="L1826">
            <v>64514.35</v>
          </cell>
          <cell r="M1826">
            <v>72592.53</v>
          </cell>
          <cell r="N1826">
            <v>52324.61</v>
          </cell>
          <cell r="O1826">
            <v>53015.48</v>
          </cell>
          <cell r="P1826">
            <v>57556.47</v>
          </cell>
          <cell r="Q1826">
            <v>451671.1</v>
          </cell>
          <cell r="R1826">
            <v>8</v>
          </cell>
          <cell r="S1826">
            <v>0</v>
          </cell>
          <cell r="T1826">
            <v>1908.6844996619338</v>
          </cell>
          <cell r="U1826">
            <v>2788.093209876543</v>
          </cell>
          <cell r="V1826">
            <v>451671.1</v>
          </cell>
          <cell r="W1826" t="str">
            <v>Daily rate for Vacation</v>
          </cell>
          <cell r="X1826" t="str">
            <v>NN</v>
          </cell>
          <cell r="Y1826" t="str">
            <v>Ф.И.О.</v>
          </cell>
          <cell r="Z1826" t="str">
            <v>Центр</v>
          </cell>
          <cell r="AA1826" t="str">
            <v>Daily rate for Sick Leaves</v>
          </cell>
          <cell r="AB1826" t="str">
            <v>Salary</v>
          </cell>
        </row>
        <row r="1827">
          <cell r="A1827">
            <v>10629267</v>
          </cell>
          <cell r="B1827">
            <v>60479</v>
          </cell>
          <cell r="C1827" t="str">
            <v>Сидагалиева Айнур</v>
          </cell>
          <cell r="D1827">
            <v>185000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27338.17</v>
          </cell>
          <cell r="J1827">
            <v>54553.21</v>
          </cell>
          <cell r="K1827">
            <v>52810.95</v>
          </cell>
          <cell r="L1827">
            <v>51265.94</v>
          </cell>
          <cell r="M1827">
            <v>66405.71</v>
          </cell>
          <cell r="N1827">
            <v>49054.19</v>
          </cell>
          <cell r="O1827">
            <v>62984.92</v>
          </cell>
          <cell r="P1827">
            <v>77430.93</v>
          </cell>
          <cell r="Q1827">
            <v>441844.02</v>
          </cell>
          <cell r="R1827">
            <v>8</v>
          </cell>
          <cell r="S1827">
            <v>0</v>
          </cell>
          <cell r="T1827">
            <v>1867.1569472616634</v>
          </cell>
          <cell r="U1827">
            <v>2850.6065806451616</v>
          </cell>
          <cell r="V1827">
            <v>441844.02</v>
          </cell>
          <cell r="W1827" t="str">
            <v>Daily rate for Vacation</v>
          </cell>
          <cell r="X1827" t="str">
            <v>NN</v>
          </cell>
          <cell r="Y1827" t="str">
            <v>Ф.И.О.</v>
          </cell>
          <cell r="Z1827" t="str">
            <v>Центр</v>
          </cell>
          <cell r="AA1827" t="str">
            <v>Daily rate for Sick Leaves</v>
          </cell>
          <cell r="AB1827" t="str">
            <v>Salary</v>
          </cell>
        </row>
        <row r="1828">
          <cell r="A1828">
            <v>10625522</v>
          </cell>
          <cell r="B1828">
            <v>60480</v>
          </cell>
          <cell r="C1828" t="str">
            <v>Кибасов Салауат</v>
          </cell>
          <cell r="D1828">
            <v>188000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103222.33</v>
          </cell>
          <cell r="J1828">
            <v>117322.48</v>
          </cell>
          <cell r="K1828">
            <v>109421.55</v>
          </cell>
          <cell r="L1828">
            <v>106819.18</v>
          </cell>
          <cell r="M1828">
            <v>112949.32</v>
          </cell>
          <cell r="N1828">
            <v>97016.96</v>
          </cell>
          <cell r="O1828">
            <v>113478.45</v>
          </cell>
          <cell r="P1828">
            <v>118709.41</v>
          </cell>
          <cell r="Q1828">
            <v>878939.6799999999</v>
          </cell>
          <cell r="R1828">
            <v>8</v>
          </cell>
          <cell r="S1828">
            <v>0</v>
          </cell>
          <cell r="T1828">
            <v>3714.2481406355646</v>
          </cell>
          <cell r="U1828">
            <v>5200.826508875739</v>
          </cell>
          <cell r="V1828">
            <v>878939.6799999999</v>
          </cell>
          <cell r="W1828" t="str">
            <v>Daily rate for Vacation</v>
          </cell>
          <cell r="X1828" t="str">
            <v>NN</v>
          </cell>
          <cell r="Y1828" t="str">
            <v>Ф.И.О.</v>
          </cell>
          <cell r="Z1828" t="str">
            <v>Центр</v>
          </cell>
          <cell r="AA1828" t="str">
            <v>Daily rate for Sick Leaves</v>
          </cell>
          <cell r="AB1828" t="str">
            <v>Salary</v>
          </cell>
        </row>
        <row r="1829">
          <cell r="A1829">
            <v>10627181</v>
          </cell>
          <cell r="B1829">
            <v>60481</v>
          </cell>
          <cell r="C1829" t="str">
            <v>Еспусинов Суиныш</v>
          </cell>
          <cell r="D1829">
            <v>188000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42415.56</v>
          </cell>
          <cell r="J1829">
            <v>58191.01</v>
          </cell>
          <cell r="K1829">
            <v>70130.37</v>
          </cell>
          <cell r="L1829">
            <v>49466.17</v>
          </cell>
          <cell r="M1829">
            <v>82914.32</v>
          </cell>
          <cell r="N1829">
            <v>68772.59</v>
          </cell>
          <cell r="O1829">
            <v>60901.97</v>
          </cell>
          <cell r="P1829">
            <v>60845.69</v>
          </cell>
          <cell r="Q1829">
            <v>493637.68</v>
          </cell>
          <cell r="R1829">
            <v>8</v>
          </cell>
          <cell r="S1829">
            <v>0</v>
          </cell>
          <cell r="T1829">
            <v>2086.028059499662</v>
          </cell>
          <cell r="U1829">
            <v>3028.452024539877</v>
          </cell>
          <cell r="V1829">
            <v>493637.68</v>
          </cell>
          <cell r="W1829" t="str">
            <v>Daily rate for Vacation</v>
          </cell>
          <cell r="X1829" t="str">
            <v>NN</v>
          </cell>
          <cell r="Y1829" t="str">
            <v>Ф.И.О.</v>
          </cell>
          <cell r="Z1829" t="str">
            <v>Центр</v>
          </cell>
          <cell r="AA1829" t="str">
            <v>Daily rate for Sick Leaves</v>
          </cell>
          <cell r="AB1829" t="str">
            <v>Salary</v>
          </cell>
        </row>
        <row r="1830">
          <cell r="A1830">
            <v>10494526</v>
          </cell>
          <cell r="B1830">
            <v>60482</v>
          </cell>
          <cell r="C1830" t="str">
            <v>Кудайбергенов Максут</v>
          </cell>
          <cell r="D1830">
            <v>186000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42415.56</v>
          </cell>
          <cell r="J1830">
            <v>58190.96</v>
          </cell>
          <cell r="K1830">
            <v>61467.46</v>
          </cell>
          <cell r="L1830">
            <v>60013.7</v>
          </cell>
          <cell r="M1830">
            <v>67089.25</v>
          </cell>
          <cell r="N1830">
            <v>53073.08</v>
          </cell>
          <cell r="O1830">
            <v>58121.75</v>
          </cell>
          <cell r="P1830">
            <v>60845.75</v>
          </cell>
          <cell r="Q1830">
            <v>461217.51</v>
          </cell>
          <cell r="R1830">
            <v>8</v>
          </cell>
          <cell r="S1830">
            <v>0</v>
          </cell>
          <cell r="T1830">
            <v>1949.0259888438136</v>
          </cell>
          <cell r="U1830">
            <v>2864.7050310559007</v>
          </cell>
          <cell r="V1830">
            <v>461217.51</v>
          </cell>
          <cell r="W1830" t="str">
            <v>Daily rate for Vacation</v>
          </cell>
          <cell r="X1830" t="str">
            <v>NN</v>
          </cell>
          <cell r="Y1830" t="str">
            <v>Ф.И.О.</v>
          </cell>
          <cell r="Z1830" t="str">
            <v>Центр</v>
          </cell>
          <cell r="AA1830" t="str">
            <v>Daily rate for Sick Leaves</v>
          </cell>
          <cell r="AB1830" t="str">
            <v>Salary</v>
          </cell>
        </row>
        <row r="1831">
          <cell r="A1831">
            <v>10627229</v>
          </cell>
          <cell r="B1831">
            <v>60483</v>
          </cell>
          <cell r="C1831" t="str">
            <v>Гатауов Мурат</v>
          </cell>
          <cell r="D1831">
            <v>188000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39764.64</v>
          </cell>
          <cell r="J1831">
            <v>60630.26</v>
          </cell>
          <cell r="K1831">
            <v>65759.9</v>
          </cell>
          <cell r="L1831">
            <v>62454.21</v>
          </cell>
          <cell r="M1831">
            <v>83831.68</v>
          </cell>
          <cell r="N1831">
            <v>55314.53</v>
          </cell>
          <cell r="O1831">
            <v>78176.24</v>
          </cell>
          <cell r="P1831">
            <v>57556.66</v>
          </cell>
          <cell r="Q1831">
            <v>503488.12</v>
          </cell>
          <cell r="R1831">
            <v>8</v>
          </cell>
          <cell r="S1831">
            <v>0</v>
          </cell>
          <cell r="T1831">
            <v>2127.654327248141</v>
          </cell>
          <cell r="U1831">
            <v>3107.951358024691</v>
          </cell>
          <cell r="V1831">
            <v>503488.12</v>
          </cell>
          <cell r="W1831" t="str">
            <v>Daily rate for Vacation</v>
          </cell>
          <cell r="X1831" t="str">
            <v>NN</v>
          </cell>
          <cell r="Y1831" t="str">
            <v>Ф.И.О.</v>
          </cell>
          <cell r="Z1831" t="str">
            <v>Центр</v>
          </cell>
          <cell r="AA1831" t="str">
            <v>Daily rate for Sick Leaves</v>
          </cell>
          <cell r="AB1831" t="str">
            <v>Salary</v>
          </cell>
        </row>
        <row r="1832">
          <cell r="A1832">
            <v>10016122</v>
          </cell>
          <cell r="B1832">
            <v>60484</v>
          </cell>
          <cell r="C1832" t="str">
            <v>Кошмуханбетов Туребек</v>
          </cell>
          <cell r="D1832">
            <v>186000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39764.64</v>
          </cell>
          <cell r="J1832">
            <v>58190.67</v>
          </cell>
          <cell r="K1832">
            <v>56331.72</v>
          </cell>
          <cell r="L1832">
            <v>70229.97</v>
          </cell>
          <cell r="M1832">
            <v>78376.52</v>
          </cell>
          <cell r="N1832">
            <v>57557.89</v>
          </cell>
          <cell r="O1832">
            <v>65709.34</v>
          </cell>
          <cell r="P1832">
            <v>68023.19</v>
          </cell>
          <cell r="Q1832">
            <v>494183.94</v>
          </cell>
          <cell r="R1832">
            <v>8</v>
          </cell>
          <cell r="S1832">
            <v>8574.62</v>
          </cell>
          <cell r="T1832">
            <v>2052.101588911427</v>
          </cell>
          <cell r="U1832">
            <v>3112.8802564102566</v>
          </cell>
          <cell r="V1832">
            <v>485609.32</v>
          </cell>
          <cell r="W1832" t="str">
            <v>Daily rate for Vacation</v>
          </cell>
          <cell r="X1832" t="str">
            <v>NN</v>
          </cell>
          <cell r="Y1832" t="str">
            <v>Ф.И.О.</v>
          </cell>
          <cell r="Z1832" t="str">
            <v>Центр</v>
          </cell>
          <cell r="AA1832" t="str">
            <v>Daily rate for Sick Leaves</v>
          </cell>
          <cell r="AB1832" t="str">
            <v>Salary</v>
          </cell>
        </row>
        <row r="1833">
          <cell r="A1833">
            <v>10199181</v>
          </cell>
          <cell r="B1833">
            <v>60485</v>
          </cell>
          <cell r="C1833" t="str">
            <v>Дайырбекова Ардак</v>
          </cell>
          <cell r="D1833">
            <v>186000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54786.84</v>
          </cell>
          <cell r="J1833">
            <v>84861.13</v>
          </cell>
          <cell r="K1833">
            <v>82150.81</v>
          </cell>
          <cell r="L1833">
            <v>107886.77</v>
          </cell>
          <cell r="M1833">
            <v>113843.36</v>
          </cell>
          <cell r="N1833">
            <v>105522.95</v>
          </cell>
          <cell r="O1833">
            <v>80161.89</v>
          </cell>
          <cell r="P1833">
            <v>93054.53</v>
          </cell>
          <cell r="Q1833">
            <v>722268.28</v>
          </cell>
          <cell r="R1833">
            <v>8</v>
          </cell>
          <cell r="S1833">
            <v>42543.28</v>
          </cell>
          <cell r="T1833">
            <v>2872.4011156186616</v>
          </cell>
          <cell r="U1833">
            <v>4248.28125</v>
          </cell>
          <cell r="V1833">
            <v>679725</v>
          </cell>
          <cell r="W1833" t="str">
            <v>Daily rate for Vacation</v>
          </cell>
          <cell r="X1833" t="str">
            <v>NN</v>
          </cell>
          <cell r="Y1833" t="str">
            <v>Ф.И.О.</v>
          </cell>
          <cell r="Z1833" t="str">
            <v>Центр</v>
          </cell>
          <cell r="AA1833" t="str">
            <v>Daily rate for Sick Leaves</v>
          </cell>
          <cell r="AB1833" t="str">
            <v>Salary</v>
          </cell>
        </row>
        <row r="1834">
          <cell r="A1834">
            <v>10633442</v>
          </cell>
          <cell r="B1834">
            <v>60486</v>
          </cell>
          <cell r="C1834" t="str">
            <v>Жапаров Жанарбек</v>
          </cell>
          <cell r="D1834">
            <v>185000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87537.93</v>
          </cell>
          <cell r="K1834">
            <v>95107.08</v>
          </cell>
          <cell r="L1834">
            <v>66518.6</v>
          </cell>
          <cell r="M1834">
            <v>71351.94</v>
          </cell>
          <cell r="N1834">
            <v>59024.67</v>
          </cell>
          <cell r="O1834">
            <v>59746.53</v>
          </cell>
          <cell r="P1834">
            <v>58657.8</v>
          </cell>
          <cell r="Q1834">
            <v>497944.55</v>
          </cell>
          <cell r="R1834">
            <v>7</v>
          </cell>
          <cell r="S1834">
            <v>0</v>
          </cell>
          <cell r="T1834">
            <v>2404.83217424901</v>
          </cell>
          <cell r="U1834">
            <v>3890.191796875</v>
          </cell>
          <cell r="V1834">
            <v>497944.55</v>
          </cell>
          <cell r="W1834" t="str">
            <v>Daily rate for Vacation</v>
          </cell>
          <cell r="X1834" t="str">
            <v>NN</v>
          </cell>
          <cell r="Y1834" t="str">
            <v>Ф.И.О.</v>
          </cell>
          <cell r="Z1834" t="str">
            <v>Центр</v>
          </cell>
          <cell r="AA1834" t="str">
            <v>Daily rate for Sick Leaves</v>
          </cell>
          <cell r="AB1834" t="str">
            <v>Salary</v>
          </cell>
        </row>
        <row r="1835">
          <cell r="A1835">
            <v>10636686</v>
          </cell>
          <cell r="B1835">
            <v>60487</v>
          </cell>
          <cell r="C1835" t="str">
            <v>Ульянов Владимир</v>
          </cell>
          <cell r="D1835">
            <v>188000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26450.03</v>
          </cell>
          <cell r="K1835">
            <v>67370.98</v>
          </cell>
          <cell r="L1835">
            <v>48754.96</v>
          </cell>
          <cell r="M1835">
            <v>78490.27</v>
          </cell>
          <cell r="N1835">
            <v>66379.69</v>
          </cell>
          <cell r="O1835">
            <v>60901.75</v>
          </cell>
          <cell r="P1835">
            <v>60846.27</v>
          </cell>
          <cell r="Q1835">
            <v>409193.95</v>
          </cell>
          <cell r="R1835">
            <v>7</v>
          </cell>
          <cell r="S1835">
            <v>0</v>
          </cell>
          <cell r="T1835">
            <v>1976.209552786632</v>
          </cell>
          <cell r="U1835">
            <v>3031.0662962962965</v>
          </cell>
          <cell r="V1835">
            <v>409193.95</v>
          </cell>
          <cell r="W1835" t="str">
            <v>Daily rate for Vacation</v>
          </cell>
          <cell r="X1835" t="str">
            <v>NN</v>
          </cell>
          <cell r="Y1835" t="str">
            <v>Ф.И.О.</v>
          </cell>
          <cell r="Z1835" t="str">
            <v>Центр</v>
          </cell>
          <cell r="AA1835" t="str">
            <v>Daily rate for Sick Leaves</v>
          </cell>
          <cell r="AB1835" t="str">
            <v>Salary</v>
          </cell>
        </row>
        <row r="1836">
          <cell r="A1836">
            <v>10636678</v>
          </cell>
          <cell r="B1836">
            <v>60488</v>
          </cell>
          <cell r="C1836" t="str">
            <v>Ким Алексей</v>
          </cell>
          <cell r="D1836">
            <v>188000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34179.69</v>
          </cell>
          <cell r="K1836">
            <v>59014.25</v>
          </cell>
          <cell r="L1836">
            <v>56696.25</v>
          </cell>
          <cell r="M1836">
            <v>65340.06</v>
          </cell>
          <cell r="N1836">
            <v>52324.1</v>
          </cell>
          <cell r="O1836">
            <v>60000.68</v>
          </cell>
          <cell r="P1836">
            <v>62564.8</v>
          </cell>
          <cell r="Q1836">
            <v>390119.82999999996</v>
          </cell>
          <cell r="R1836">
            <v>7</v>
          </cell>
          <cell r="S1836">
            <v>0</v>
          </cell>
          <cell r="T1836">
            <v>1884.0907466434849</v>
          </cell>
          <cell r="U1836">
            <v>2806.6174820143883</v>
          </cell>
          <cell r="V1836">
            <v>390119.82999999996</v>
          </cell>
          <cell r="W1836" t="str">
            <v>Daily rate for Vacation</v>
          </cell>
          <cell r="X1836" t="str">
            <v>NN</v>
          </cell>
          <cell r="Y1836" t="str">
            <v>Ф.И.О.</v>
          </cell>
          <cell r="Z1836" t="str">
            <v>Центр</v>
          </cell>
          <cell r="AA1836" t="str">
            <v>Daily rate for Sick Leaves</v>
          </cell>
          <cell r="AB1836" t="str">
            <v>Salary</v>
          </cell>
        </row>
        <row r="1837">
          <cell r="A1837">
            <v>10636192</v>
          </cell>
          <cell r="B1837">
            <v>60489</v>
          </cell>
          <cell r="C1837" t="str">
            <v>Утегенов Беркин</v>
          </cell>
          <cell r="D1837">
            <v>185000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52562.64</v>
          </cell>
          <cell r="K1837">
            <v>74673.18</v>
          </cell>
          <cell r="L1837">
            <v>84391.73</v>
          </cell>
          <cell r="M1837">
            <v>89681.39</v>
          </cell>
          <cell r="N1837">
            <v>64522.53</v>
          </cell>
          <cell r="O1837">
            <v>75800</v>
          </cell>
          <cell r="P1837">
            <v>76981.68</v>
          </cell>
          <cell r="Q1837">
            <v>518613.14999999997</v>
          </cell>
          <cell r="R1837">
            <v>7</v>
          </cell>
          <cell r="S1837">
            <v>0</v>
          </cell>
          <cell r="T1837">
            <v>2504.6515502752827</v>
          </cell>
          <cell r="U1837">
            <v>4589.496902654867</v>
          </cell>
          <cell r="V1837">
            <v>518613.14999999997</v>
          </cell>
          <cell r="W1837" t="str">
            <v>Daily rate for Vacation</v>
          </cell>
          <cell r="X1837" t="str">
            <v>NN</v>
          </cell>
          <cell r="Y1837" t="str">
            <v>Ф.И.О.</v>
          </cell>
          <cell r="Z1837" t="str">
            <v>Центр</v>
          </cell>
          <cell r="AA1837" t="str">
            <v>Daily rate for Sick Leaves</v>
          </cell>
          <cell r="AB1837" t="str">
            <v>Salary</v>
          </cell>
        </row>
        <row r="1838">
          <cell r="A1838">
            <v>10639369</v>
          </cell>
          <cell r="B1838">
            <v>60490</v>
          </cell>
          <cell r="C1838" t="str">
            <v>Хван Лев</v>
          </cell>
          <cell r="D1838">
            <v>188000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15869.98</v>
          </cell>
          <cell r="K1838">
            <v>59014.3</v>
          </cell>
          <cell r="L1838">
            <v>48653.95</v>
          </cell>
          <cell r="M1838">
            <v>62664.4</v>
          </cell>
          <cell r="N1838">
            <v>52324.59</v>
          </cell>
          <cell r="O1838">
            <v>44455.53</v>
          </cell>
          <cell r="P1838">
            <v>67245.7</v>
          </cell>
          <cell r="Q1838">
            <v>350228.45</v>
          </cell>
          <cell r="R1838">
            <v>7</v>
          </cell>
          <cell r="S1838">
            <v>8720.24</v>
          </cell>
          <cell r="T1838">
            <v>1649.3200521587946</v>
          </cell>
          <cell r="U1838">
            <v>2754.0984677419356</v>
          </cell>
          <cell r="V1838">
            <v>341508.21</v>
          </cell>
          <cell r="W1838" t="str">
            <v>Daily rate for Vacation</v>
          </cell>
          <cell r="X1838" t="str">
            <v>NN</v>
          </cell>
          <cell r="Y1838" t="str">
            <v>Ф.И.О.</v>
          </cell>
          <cell r="Z1838" t="str">
            <v>Центр</v>
          </cell>
          <cell r="AA1838" t="str">
            <v>Daily rate for Sick Leaves</v>
          </cell>
          <cell r="AB1838" t="str">
            <v>Salary</v>
          </cell>
        </row>
        <row r="1839">
          <cell r="A1839">
            <v>10629275</v>
          </cell>
          <cell r="B1839">
            <v>60491</v>
          </cell>
          <cell r="C1839" t="str">
            <v>Ситникова Наталья</v>
          </cell>
          <cell r="D1839">
            <v>186000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66676.11</v>
          </cell>
          <cell r="K1839">
            <v>64546.65</v>
          </cell>
          <cell r="L1839">
            <v>67593.61</v>
          </cell>
          <cell r="M1839">
            <v>67825.38</v>
          </cell>
          <cell r="N1839">
            <v>65693.99</v>
          </cell>
          <cell r="O1839">
            <v>62984.56</v>
          </cell>
          <cell r="P1839">
            <v>65949.98</v>
          </cell>
          <cell r="Q1839">
            <v>461270.27999999997</v>
          </cell>
          <cell r="R1839">
            <v>7</v>
          </cell>
          <cell r="S1839">
            <v>8658.57</v>
          </cell>
          <cell r="T1839">
            <v>2185.8964068385976</v>
          </cell>
          <cell r="U1839">
            <v>3165.116853146853</v>
          </cell>
          <cell r="V1839">
            <v>452611.70999999996</v>
          </cell>
          <cell r="W1839" t="str">
            <v>Daily rate for Vacation</v>
          </cell>
          <cell r="X1839" t="str">
            <v>NN</v>
          </cell>
          <cell r="Y1839" t="str">
            <v>Ф.И.О.</v>
          </cell>
          <cell r="Z1839" t="str">
            <v>Центр</v>
          </cell>
          <cell r="AA1839" t="str">
            <v>Daily rate for Sick Leaves</v>
          </cell>
          <cell r="AB1839" t="str">
            <v>Salary</v>
          </cell>
        </row>
        <row r="1840">
          <cell r="A1840">
            <v>10636660</v>
          </cell>
          <cell r="B1840">
            <v>60492</v>
          </cell>
          <cell r="C1840" t="str">
            <v>Ордиев Бауыржан</v>
          </cell>
          <cell r="D1840">
            <v>188000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26450.03</v>
          </cell>
          <cell r="K1840">
            <v>66602.83</v>
          </cell>
          <cell r="L1840">
            <v>59289.58</v>
          </cell>
          <cell r="M1840">
            <v>61135.98</v>
          </cell>
          <cell r="N1840">
            <v>52324</v>
          </cell>
          <cell r="O1840">
            <v>49936.97</v>
          </cell>
          <cell r="P1840">
            <v>57706.54</v>
          </cell>
          <cell r="Q1840">
            <v>373445.93</v>
          </cell>
          <cell r="R1840">
            <v>7</v>
          </cell>
          <cell r="S1840">
            <v>0</v>
          </cell>
          <cell r="T1840">
            <v>1803.5638462281465</v>
          </cell>
          <cell r="U1840">
            <v>2786.9099253731342</v>
          </cell>
          <cell r="V1840">
            <v>373445.93</v>
          </cell>
          <cell r="W1840" t="str">
            <v>Daily rate for Vacation</v>
          </cell>
          <cell r="X1840" t="str">
            <v>NN</v>
          </cell>
          <cell r="Y1840" t="str">
            <v>Ф.И.О.</v>
          </cell>
          <cell r="Z1840" t="str">
            <v>Центр</v>
          </cell>
          <cell r="AA1840" t="str">
            <v>Daily rate for Sick Leaves</v>
          </cell>
          <cell r="AB1840" t="str">
            <v>Salary</v>
          </cell>
        </row>
        <row r="1841">
          <cell r="A1841">
            <v>10641987</v>
          </cell>
          <cell r="B1841">
            <v>60493</v>
          </cell>
          <cell r="C1841" t="str">
            <v>Ажмагамбетов Аманжол</v>
          </cell>
          <cell r="D1841">
            <v>167400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33019.54</v>
          </cell>
          <cell r="L1841">
            <v>61332.63</v>
          </cell>
          <cell r="M1841">
            <v>65886.35</v>
          </cell>
          <cell r="N1841">
            <v>56322.06</v>
          </cell>
          <cell r="O1841">
            <v>49936.7</v>
          </cell>
          <cell r="P1841">
            <v>57556.78</v>
          </cell>
          <cell r="Q1841">
            <v>324054.06000000006</v>
          </cell>
          <cell r="R1841">
            <v>6</v>
          </cell>
          <cell r="S1841">
            <v>3597.84</v>
          </cell>
          <cell r="T1841">
            <v>1805.5906017579448</v>
          </cell>
          <cell r="U1841">
            <v>2670.4685000000004</v>
          </cell>
          <cell r="V1841">
            <v>320456.22000000003</v>
          </cell>
          <cell r="W1841" t="str">
            <v>Daily rate for Vacation</v>
          </cell>
          <cell r="X1841" t="str">
            <v>NN</v>
          </cell>
          <cell r="Y1841" t="str">
            <v>Ф.И.О.</v>
          </cell>
          <cell r="Z1841" t="str">
            <v>Центр</v>
          </cell>
          <cell r="AA1841" t="str">
            <v>Daily rate for Sick Leaves</v>
          </cell>
          <cell r="AB1841" t="str">
            <v>Salary</v>
          </cell>
        </row>
        <row r="1842">
          <cell r="A1842">
            <v>10547085</v>
          </cell>
          <cell r="B1842">
            <v>60494</v>
          </cell>
          <cell r="C1842" t="str">
            <v>Оспанова Гульмира</v>
          </cell>
          <cell r="D1842">
            <v>186000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101430.1</v>
          </cell>
          <cell r="L1842">
            <v>70400.37</v>
          </cell>
          <cell r="M1842">
            <v>73781.53</v>
          </cell>
          <cell r="N1842">
            <v>63299.86</v>
          </cell>
          <cell r="O1842">
            <v>88030.37</v>
          </cell>
          <cell r="P1842">
            <v>66926.13</v>
          </cell>
          <cell r="Q1842">
            <v>463868.36</v>
          </cell>
          <cell r="R1842">
            <v>6</v>
          </cell>
          <cell r="S1842">
            <v>34890.12</v>
          </cell>
          <cell r="T1842">
            <v>2417.051160694163</v>
          </cell>
          <cell r="U1842">
            <v>4422.456082474227</v>
          </cell>
          <cell r="V1842">
            <v>428978.24</v>
          </cell>
          <cell r="W1842" t="str">
            <v>Daily rate for Vacation</v>
          </cell>
          <cell r="X1842" t="str">
            <v>NN</v>
          </cell>
          <cell r="Y1842" t="str">
            <v>Ф.И.О.</v>
          </cell>
          <cell r="Z1842" t="str">
            <v>Центр</v>
          </cell>
          <cell r="AA1842" t="str">
            <v>Daily rate for Sick Leaves</v>
          </cell>
          <cell r="AB1842" t="str">
            <v>Salary</v>
          </cell>
        </row>
        <row r="1843">
          <cell r="A1843">
            <v>10637339</v>
          </cell>
          <cell r="B1843">
            <v>60495</v>
          </cell>
          <cell r="C1843" t="str">
            <v>Жамангараев Максут</v>
          </cell>
          <cell r="D1843">
            <v>167000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41843.39</v>
          </cell>
          <cell r="L1843">
            <v>53631.38</v>
          </cell>
          <cell r="M1843">
            <v>64761.6</v>
          </cell>
          <cell r="N1843">
            <v>29548.08</v>
          </cell>
          <cell r="O1843">
            <v>70434.37</v>
          </cell>
          <cell r="P1843">
            <v>22397.62</v>
          </cell>
          <cell r="Q1843">
            <v>282616.44</v>
          </cell>
          <cell r="R1843">
            <v>6</v>
          </cell>
          <cell r="S1843">
            <v>0</v>
          </cell>
          <cell r="T1843">
            <v>1592.3847194050034</v>
          </cell>
          <cell r="U1843">
            <v>3248.464827586207</v>
          </cell>
          <cell r="V1843">
            <v>282616.44</v>
          </cell>
          <cell r="W1843" t="str">
            <v>Daily rate for Vacation</v>
          </cell>
          <cell r="X1843" t="str">
            <v>NN</v>
          </cell>
          <cell r="Y1843" t="str">
            <v>Ф.И.О.</v>
          </cell>
          <cell r="Z1843" t="str">
            <v>Центр</v>
          </cell>
          <cell r="AA1843" t="str">
            <v>Daily rate for Sick Leaves</v>
          </cell>
          <cell r="AB1843" t="str">
            <v>Salary</v>
          </cell>
        </row>
        <row r="1844">
          <cell r="A1844">
            <v>10646753</v>
          </cell>
          <cell r="B1844">
            <v>60496</v>
          </cell>
          <cell r="C1844" t="str">
            <v>Рыскулов Бостандык</v>
          </cell>
          <cell r="D1844">
            <v>188610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53659.47</v>
          </cell>
          <cell r="M1844">
            <v>56187.85</v>
          </cell>
          <cell r="N1844">
            <v>52324.6</v>
          </cell>
          <cell r="O1844">
            <v>60000.18</v>
          </cell>
          <cell r="P1844">
            <v>57556.7</v>
          </cell>
          <cell r="Q1844">
            <v>279728.8</v>
          </cell>
          <cell r="R1844">
            <v>5</v>
          </cell>
          <cell r="S1844">
            <v>0</v>
          </cell>
          <cell r="T1844">
            <v>1891.3373901284651</v>
          </cell>
          <cell r="U1844">
            <v>2715.81359223301</v>
          </cell>
          <cell r="V1844">
            <v>279728.8</v>
          </cell>
          <cell r="W1844" t="str">
            <v>Daily rate for Vacation</v>
          </cell>
          <cell r="X1844" t="str">
            <v>NN</v>
          </cell>
          <cell r="Y1844" t="str">
            <v>Ф.И.О.</v>
          </cell>
          <cell r="Z1844" t="str">
            <v>Центр</v>
          </cell>
          <cell r="AA1844" t="str">
            <v>Daily rate for Sick Leaves</v>
          </cell>
          <cell r="AB1844" t="str">
            <v>Salary</v>
          </cell>
        </row>
        <row r="1845">
          <cell r="A1845">
            <v>10519113</v>
          </cell>
          <cell r="B1845">
            <v>60497</v>
          </cell>
          <cell r="C1845" t="str">
            <v>Сагаткалиев Серик</v>
          </cell>
          <cell r="D1845">
            <v>181000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51195.53</v>
          </cell>
          <cell r="N1845">
            <v>170738.45</v>
          </cell>
          <cell r="O1845">
            <v>11066.83</v>
          </cell>
          <cell r="P1845">
            <v>92968.42</v>
          </cell>
          <cell r="Q1845">
            <v>325969.23</v>
          </cell>
          <cell r="R1845">
            <v>4</v>
          </cell>
          <cell r="S1845">
            <v>11066.69</v>
          </cell>
          <cell r="T1845">
            <v>2661.4481068289383</v>
          </cell>
          <cell r="U1845">
            <v>5725.500727272727</v>
          </cell>
          <cell r="V1845">
            <v>314902.54</v>
          </cell>
          <cell r="W1845" t="str">
            <v>Daily rate for Vacation</v>
          </cell>
          <cell r="X1845" t="str">
            <v>NN</v>
          </cell>
          <cell r="Y1845" t="str">
            <v>Ф.И.О.</v>
          </cell>
          <cell r="Z1845" t="str">
            <v>Центр</v>
          </cell>
          <cell r="AA1845" t="str">
            <v>Daily rate for Sick Leaves</v>
          </cell>
          <cell r="AB1845" t="str">
            <v>Salary</v>
          </cell>
        </row>
        <row r="1846">
          <cell r="A1846">
            <v>10648863</v>
          </cell>
          <cell r="B1846">
            <v>60498</v>
          </cell>
          <cell r="C1846" t="str">
            <v>Мухангалиева Жанна</v>
          </cell>
          <cell r="D1846">
            <v>188610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56186.86</v>
          </cell>
          <cell r="N1846">
            <v>52324.61</v>
          </cell>
          <cell r="O1846">
            <v>49937.38</v>
          </cell>
          <cell r="P1846">
            <v>57556.45</v>
          </cell>
          <cell r="Q1846">
            <v>216005.3</v>
          </cell>
          <cell r="R1846">
            <v>4</v>
          </cell>
          <cell r="S1846">
            <v>0</v>
          </cell>
          <cell r="T1846">
            <v>1825.6026031102097</v>
          </cell>
          <cell r="U1846">
            <v>2634.210975609756</v>
          </cell>
          <cell r="V1846">
            <v>216005.3</v>
          </cell>
          <cell r="W1846" t="str">
            <v>Daily rate for Vacation</v>
          </cell>
          <cell r="X1846" t="str">
            <v>NN</v>
          </cell>
          <cell r="Y1846" t="str">
            <v>Ф.И.О.</v>
          </cell>
          <cell r="Z1846" t="str">
            <v>Центр</v>
          </cell>
          <cell r="AA1846" t="str">
            <v>Daily rate for Sick Leaves</v>
          </cell>
          <cell r="AB1846" t="str">
            <v>Salary</v>
          </cell>
        </row>
        <row r="1847">
          <cell r="A1847">
            <v>10649161</v>
          </cell>
          <cell r="B1847">
            <v>60499</v>
          </cell>
          <cell r="C1847" t="str">
            <v>Сулейменова Гаухар</v>
          </cell>
          <cell r="D1847">
            <v>188610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64380.77</v>
          </cell>
          <cell r="N1847">
            <v>59954.75</v>
          </cell>
          <cell r="O1847">
            <v>86393.96</v>
          </cell>
          <cell r="P1847">
            <v>71008.68</v>
          </cell>
          <cell r="Q1847">
            <v>281738.16</v>
          </cell>
          <cell r="R1847">
            <v>4</v>
          </cell>
          <cell r="S1847">
            <v>0</v>
          </cell>
          <cell r="T1847">
            <v>2381.1541582150103</v>
          </cell>
          <cell r="U1847">
            <v>3707.0810526315786</v>
          </cell>
          <cell r="V1847">
            <v>281738.16</v>
          </cell>
          <cell r="W1847" t="str">
            <v>Daily rate for Vacation</v>
          </cell>
          <cell r="X1847" t="str">
            <v>NN</v>
          </cell>
          <cell r="Y1847" t="str">
            <v>Ф.И.О.</v>
          </cell>
          <cell r="Z1847" t="str">
            <v>Центр</v>
          </cell>
          <cell r="AA1847" t="str">
            <v>Daily rate for Sick Leaves</v>
          </cell>
          <cell r="AB1847" t="str">
            <v>Salary</v>
          </cell>
        </row>
        <row r="1848">
          <cell r="A1848">
            <v>10522101</v>
          </cell>
          <cell r="B1848">
            <v>60500</v>
          </cell>
          <cell r="C1848" t="str">
            <v>Бупежанова Гульмайра</v>
          </cell>
          <cell r="D1848">
            <v>188310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48160.11</v>
          </cell>
          <cell r="N1848">
            <v>52995.58</v>
          </cell>
          <cell r="O1848">
            <v>54968.52</v>
          </cell>
          <cell r="P1848">
            <v>61594.14</v>
          </cell>
          <cell r="Q1848">
            <v>217718.34999999998</v>
          </cell>
          <cell r="R1848">
            <v>4</v>
          </cell>
          <cell r="S1848">
            <v>0</v>
          </cell>
          <cell r="T1848">
            <v>1840.0807133198107</v>
          </cell>
          <cell r="U1848">
            <v>2623.1126506024093</v>
          </cell>
          <cell r="V1848">
            <v>217718.34999999998</v>
          </cell>
          <cell r="W1848" t="str">
            <v>Daily rate for Vacation</v>
          </cell>
          <cell r="X1848" t="str">
            <v>NN</v>
          </cell>
          <cell r="Y1848" t="str">
            <v>Ф.И.О.</v>
          </cell>
          <cell r="Z1848" t="str">
            <v>Центр</v>
          </cell>
          <cell r="AA1848" t="str">
            <v>Daily rate for Sick Leaves</v>
          </cell>
          <cell r="AB1848" t="str">
            <v>Salary</v>
          </cell>
        </row>
        <row r="1849">
          <cell r="A1849">
            <v>10649962</v>
          </cell>
          <cell r="B1849">
            <v>60501</v>
          </cell>
          <cell r="C1849" t="str">
            <v>Ким Виталий</v>
          </cell>
          <cell r="D1849">
            <v>188310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47658.46</v>
          </cell>
          <cell r="N1849">
            <v>53257.37</v>
          </cell>
          <cell r="O1849">
            <v>46816.01</v>
          </cell>
          <cell r="P1849">
            <v>54239.68</v>
          </cell>
          <cell r="Q1849">
            <v>201971.52</v>
          </cell>
          <cell r="R1849">
            <v>4</v>
          </cell>
          <cell r="S1849">
            <v>0</v>
          </cell>
          <cell r="T1849">
            <v>1706.9939148073022</v>
          </cell>
          <cell r="U1849">
            <v>2404.422857142857</v>
          </cell>
          <cell r="V1849">
            <v>201971.52</v>
          </cell>
          <cell r="W1849" t="str">
            <v>Daily rate for Vacation</v>
          </cell>
          <cell r="X1849" t="str">
            <v>NN</v>
          </cell>
          <cell r="Y1849" t="str">
            <v>Ф.И.О.</v>
          </cell>
          <cell r="Z1849" t="str">
            <v>Центр</v>
          </cell>
          <cell r="AA1849" t="str">
            <v>Daily rate for Sick Leaves</v>
          </cell>
          <cell r="AB1849" t="str">
            <v>Salary</v>
          </cell>
        </row>
        <row r="1850">
          <cell r="A1850">
            <v>10649954</v>
          </cell>
          <cell r="B1850">
            <v>60502</v>
          </cell>
          <cell r="C1850" t="str">
            <v>Онгарова Гульсамал</v>
          </cell>
          <cell r="D1850">
            <v>188310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76587.46</v>
          </cell>
          <cell r="N1850">
            <v>56414.47</v>
          </cell>
          <cell r="O1850">
            <v>90453.35</v>
          </cell>
          <cell r="P1850">
            <v>63856.67</v>
          </cell>
          <cell r="Q1850">
            <v>287311.95</v>
          </cell>
          <cell r="R1850">
            <v>4</v>
          </cell>
          <cell r="S1850">
            <v>0</v>
          </cell>
          <cell r="T1850">
            <v>2428.2619168357</v>
          </cell>
          <cell r="U1850">
            <v>3882.593918918919</v>
          </cell>
          <cell r="V1850">
            <v>287311.95</v>
          </cell>
          <cell r="W1850" t="str">
            <v>Daily rate for Vacation</v>
          </cell>
          <cell r="X1850" t="str">
            <v>NN</v>
          </cell>
          <cell r="Y1850" t="str">
            <v>Ф.И.О.</v>
          </cell>
          <cell r="Z1850" t="str">
            <v>Центр</v>
          </cell>
          <cell r="AA1850" t="str">
            <v>Daily rate for Sick Leaves</v>
          </cell>
          <cell r="AB1850" t="str">
            <v>Salary</v>
          </cell>
        </row>
        <row r="1851">
          <cell r="A1851">
            <v>10649170</v>
          </cell>
          <cell r="B1851">
            <v>60503</v>
          </cell>
          <cell r="C1851" t="str">
            <v>Бегалиева Марзия</v>
          </cell>
          <cell r="D1851">
            <v>188310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53511.3</v>
          </cell>
          <cell r="N1851">
            <v>55611.61</v>
          </cell>
          <cell r="O1851">
            <v>49937.3</v>
          </cell>
          <cell r="P1851">
            <v>59649.92</v>
          </cell>
          <cell r="Q1851">
            <v>218710.13</v>
          </cell>
          <cell r="R1851">
            <v>4</v>
          </cell>
          <cell r="S1851">
            <v>0</v>
          </cell>
          <cell r="T1851">
            <v>1848.4628972278567</v>
          </cell>
          <cell r="U1851">
            <v>2573.0603529411765</v>
          </cell>
          <cell r="V1851">
            <v>218710.13</v>
          </cell>
          <cell r="W1851" t="str">
            <v>Daily rate for Vacation</v>
          </cell>
          <cell r="X1851" t="str">
            <v>NN</v>
          </cell>
          <cell r="Y1851" t="str">
            <v>Ф.И.О.</v>
          </cell>
          <cell r="Z1851" t="str">
            <v>Центр</v>
          </cell>
          <cell r="AA1851" t="str">
            <v>Daily rate for Sick Leaves</v>
          </cell>
          <cell r="AB1851" t="str">
            <v>Salary</v>
          </cell>
        </row>
        <row r="1852">
          <cell r="A1852">
            <v>10649938</v>
          </cell>
          <cell r="B1852">
            <v>60504</v>
          </cell>
          <cell r="C1852" t="str">
            <v>Сакпарова Сания</v>
          </cell>
          <cell r="D1852">
            <v>188310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58249.23</v>
          </cell>
          <cell r="N1852">
            <v>86422.95</v>
          </cell>
          <cell r="O1852">
            <v>107386.25</v>
          </cell>
          <cell r="P1852">
            <v>115989.76</v>
          </cell>
          <cell r="Q1852">
            <v>368048.19</v>
          </cell>
          <cell r="R1852">
            <v>4</v>
          </cell>
          <cell r="S1852">
            <v>0</v>
          </cell>
          <cell r="T1852">
            <v>3110.6168864097367</v>
          </cell>
          <cell r="U1852">
            <v>4044.4856043956042</v>
          </cell>
          <cell r="V1852">
            <v>368048.19</v>
          </cell>
          <cell r="W1852" t="str">
            <v>Daily rate for Vacation</v>
          </cell>
          <cell r="X1852" t="str">
            <v>NN</v>
          </cell>
          <cell r="Y1852" t="str">
            <v>Ф.И.О.</v>
          </cell>
          <cell r="Z1852" t="str">
            <v>Центр</v>
          </cell>
          <cell r="AA1852" t="str">
            <v>Daily rate for Sick Leaves</v>
          </cell>
          <cell r="AB1852" t="str">
            <v>Salary</v>
          </cell>
        </row>
        <row r="1853">
          <cell r="A1853">
            <v>10649920</v>
          </cell>
          <cell r="B1853">
            <v>60505</v>
          </cell>
          <cell r="C1853" t="str">
            <v>Айтбаева Гульнара</v>
          </cell>
          <cell r="D1853">
            <v>188310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77978.69</v>
          </cell>
          <cell r="N1853">
            <v>54044.92</v>
          </cell>
          <cell r="O1853">
            <v>72824.25</v>
          </cell>
          <cell r="P1853">
            <v>116645.8</v>
          </cell>
          <cell r="Q1853">
            <v>321493.66</v>
          </cell>
          <cell r="R1853">
            <v>4</v>
          </cell>
          <cell r="S1853">
            <v>0</v>
          </cell>
          <cell r="T1853">
            <v>2717.1539891818798</v>
          </cell>
          <cell r="U1853">
            <v>4121.713589743589</v>
          </cell>
          <cell r="V1853">
            <v>321493.66</v>
          </cell>
          <cell r="W1853" t="str">
            <v>Daily rate for Vacation</v>
          </cell>
          <cell r="X1853" t="str">
            <v>NN</v>
          </cell>
          <cell r="Y1853" t="str">
            <v>Ф.И.О.</v>
          </cell>
          <cell r="Z1853" t="str">
            <v>Центр</v>
          </cell>
          <cell r="AA1853" t="str">
            <v>Daily rate for Sick Leaves</v>
          </cell>
          <cell r="AB1853" t="str">
            <v>Salary</v>
          </cell>
        </row>
        <row r="1854">
          <cell r="A1854">
            <v>10064323</v>
          </cell>
          <cell r="B1854">
            <v>60506</v>
          </cell>
          <cell r="C1854" t="str">
            <v>Сарузенов Сарсенбай</v>
          </cell>
          <cell r="D1854">
            <v>188310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40133.47</v>
          </cell>
          <cell r="N1854">
            <v>53257.38</v>
          </cell>
          <cell r="O1854">
            <v>51533.42</v>
          </cell>
          <cell r="P1854">
            <v>55641.7</v>
          </cell>
          <cell r="Q1854">
            <v>200565.97000000003</v>
          </cell>
          <cell r="R1854">
            <v>4</v>
          </cell>
          <cell r="S1854">
            <v>0</v>
          </cell>
          <cell r="T1854">
            <v>1695.1146889790402</v>
          </cell>
          <cell r="U1854">
            <v>2445.9264634146343</v>
          </cell>
          <cell r="V1854">
            <v>200565.97000000003</v>
          </cell>
          <cell r="W1854" t="str">
            <v>Daily rate for Vacation</v>
          </cell>
          <cell r="X1854" t="str">
            <v>NN</v>
          </cell>
          <cell r="Y1854" t="str">
            <v>Ф.И.О.</v>
          </cell>
          <cell r="Z1854" t="str">
            <v>Центр</v>
          </cell>
          <cell r="AA1854" t="str">
            <v>Daily rate for Sick Leaves</v>
          </cell>
          <cell r="AB1854" t="str">
            <v>Salary</v>
          </cell>
        </row>
        <row r="1855">
          <cell r="A1855">
            <v>10537522</v>
          </cell>
          <cell r="B1855">
            <v>60507</v>
          </cell>
          <cell r="C1855" t="str">
            <v>Тегай Татьяна</v>
          </cell>
          <cell r="D1855">
            <v>181000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31995.26</v>
          </cell>
          <cell r="N1855">
            <v>97943.04</v>
          </cell>
          <cell r="O1855">
            <v>104552.7</v>
          </cell>
          <cell r="P1855">
            <v>98325.29</v>
          </cell>
          <cell r="Q1855">
            <v>332816.29</v>
          </cell>
          <cell r="R1855">
            <v>4</v>
          </cell>
          <cell r="S1855">
            <v>0</v>
          </cell>
          <cell r="T1855">
            <v>2812.848968897904</v>
          </cell>
          <cell r="U1855">
            <v>4687.55338028169</v>
          </cell>
          <cell r="V1855">
            <v>332816.29</v>
          </cell>
          <cell r="W1855" t="str">
            <v>Daily rate for Vacation</v>
          </cell>
          <cell r="X1855" t="str">
            <v>NN</v>
          </cell>
          <cell r="Y1855" t="str">
            <v>Ф.И.О.</v>
          </cell>
          <cell r="Z1855" t="str">
            <v>Центр</v>
          </cell>
          <cell r="AA1855" t="str">
            <v>Daily rate for Sick Leaves</v>
          </cell>
          <cell r="AB1855" t="str">
            <v>Salary</v>
          </cell>
        </row>
        <row r="1856">
          <cell r="A1856">
            <v>10651499</v>
          </cell>
          <cell r="B1856">
            <v>60508</v>
          </cell>
          <cell r="C1856" t="str">
            <v>Куракова Асель</v>
          </cell>
          <cell r="D1856">
            <v>188210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48209.32</v>
          </cell>
          <cell r="O1856">
            <v>64894.75</v>
          </cell>
          <cell r="P1856">
            <v>73970.71</v>
          </cell>
          <cell r="Q1856">
            <v>187074.78000000003</v>
          </cell>
          <cell r="R1856">
            <v>3</v>
          </cell>
          <cell r="S1856">
            <v>0</v>
          </cell>
          <cell r="T1856">
            <v>2108.122379986478</v>
          </cell>
          <cell r="U1856">
            <v>3529.7128301886796</v>
          </cell>
          <cell r="V1856">
            <v>187074.78000000003</v>
          </cell>
          <cell r="W1856" t="str">
            <v>Daily rate for Vacation</v>
          </cell>
          <cell r="X1856" t="str">
            <v>NN</v>
          </cell>
          <cell r="Y1856" t="str">
            <v>Ф.И.О.</v>
          </cell>
          <cell r="Z1856" t="str">
            <v>Центр</v>
          </cell>
          <cell r="AA1856" t="str">
            <v>Daily rate for Sick Leaves</v>
          </cell>
          <cell r="AB1856" t="str">
            <v>Salary</v>
          </cell>
        </row>
        <row r="1857">
          <cell r="A1857">
            <v>10653081</v>
          </cell>
          <cell r="B1857">
            <v>60509</v>
          </cell>
          <cell r="C1857" t="str">
            <v>Бисембаева Гульмира</v>
          </cell>
          <cell r="D1857">
            <v>188210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47055.98</v>
          </cell>
          <cell r="O1857">
            <v>62655.11</v>
          </cell>
          <cell r="P1857">
            <v>85244.85</v>
          </cell>
          <cell r="Q1857">
            <v>194955.94</v>
          </cell>
          <cell r="R1857">
            <v>3</v>
          </cell>
          <cell r="S1857">
            <v>0</v>
          </cell>
          <cell r="T1857">
            <v>2196.9341897678614</v>
          </cell>
          <cell r="U1857">
            <v>3678.413962264151</v>
          </cell>
          <cell r="V1857">
            <v>194955.94</v>
          </cell>
          <cell r="W1857" t="str">
            <v>Daily rate for Vacation</v>
          </cell>
          <cell r="X1857" t="str">
            <v>NN</v>
          </cell>
          <cell r="Y1857" t="str">
            <v>Ф.И.О.</v>
          </cell>
          <cell r="Z1857" t="str">
            <v>Центр</v>
          </cell>
          <cell r="AA1857" t="str">
            <v>Daily rate for Sick Leaves</v>
          </cell>
          <cell r="AB1857" t="str">
            <v>Salary</v>
          </cell>
        </row>
        <row r="1858">
          <cell r="A1858">
            <v>10653398</v>
          </cell>
          <cell r="B1858">
            <v>60510</v>
          </cell>
          <cell r="C1858" t="str">
            <v>Изгулова Саулет</v>
          </cell>
          <cell r="D1858">
            <v>183000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72705.69</v>
          </cell>
          <cell r="O1858">
            <v>87032.29</v>
          </cell>
          <cell r="P1858">
            <v>84311.72</v>
          </cell>
          <cell r="Q1858">
            <v>244049.69999999998</v>
          </cell>
          <cell r="R1858">
            <v>3</v>
          </cell>
          <cell r="S1858">
            <v>0</v>
          </cell>
          <cell r="T1858">
            <v>2750.165652467884</v>
          </cell>
          <cell r="U1858">
            <v>4980.6061224489795</v>
          </cell>
          <cell r="V1858">
            <v>244049.69999999998</v>
          </cell>
          <cell r="W1858" t="str">
            <v>Daily rate for Vacation</v>
          </cell>
          <cell r="X1858" t="str">
            <v>NN</v>
          </cell>
          <cell r="Y1858" t="str">
            <v>Ф.И.О.</v>
          </cell>
          <cell r="Z1858" t="str">
            <v>Центр</v>
          </cell>
          <cell r="AA1858" t="str">
            <v>Daily rate for Sick Leaves</v>
          </cell>
          <cell r="AB1858" t="str">
            <v>Salary</v>
          </cell>
        </row>
        <row r="1859">
          <cell r="A1859">
            <v>10660088</v>
          </cell>
          <cell r="B1859">
            <v>60511</v>
          </cell>
          <cell r="C1859" t="str">
            <v>Махашев Жумабек</v>
          </cell>
          <cell r="D1859">
            <v>167000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11827.08</v>
          </cell>
          <cell r="P1859">
            <v>43167.82</v>
          </cell>
          <cell r="Q1859">
            <v>54994.9</v>
          </cell>
          <cell r="R1859">
            <v>2</v>
          </cell>
          <cell r="S1859">
            <v>0</v>
          </cell>
          <cell r="T1859">
            <v>929.5960108181205</v>
          </cell>
          <cell r="U1859">
            <v>1964.1035714285715</v>
          </cell>
          <cell r="V1859">
            <v>54994.9</v>
          </cell>
          <cell r="W1859" t="str">
            <v>Daily rate for Vacation</v>
          </cell>
          <cell r="X1859" t="str">
            <v>NN</v>
          </cell>
          <cell r="Y1859" t="str">
            <v>Ф.И.О.</v>
          </cell>
          <cell r="Z1859" t="str">
            <v>Центр</v>
          </cell>
          <cell r="AA1859" t="str">
            <v>Daily rate for Sick Leaves</v>
          </cell>
          <cell r="AB1859" t="str">
            <v>Salary</v>
          </cell>
        </row>
        <row r="1860">
          <cell r="A1860">
            <v>10659159</v>
          </cell>
          <cell r="B1860">
            <v>60512</v>
          </cell>
          <cell r="C1860" t="str">
            <v>Бексаутов Самат</v>
          </cell>
          <cell r="D1860">
            <v>188630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19164.19</v>
          </cell>
          <cell r="P1860">
            <v>91241.14</v>
          </cell>
          <cell r="Q1860">
            <v>110405.33</v>
          </cell>
          <cell r="R1860">
            <v>2</v>
          </cell>
          <cell r="S1860">
            <v>0</v>
          </cell>
          <cell r="T1860">
            <v>1866.2158553076404</v>
          </cell>
          <cell r="U1860">
            <v>3943.0475</v>
          </cell>
          <cell r="V1860">
            <v>110405.33</v>
          </cell>
          <cell r="W1860" t="str">
            <v>Daily rate for Vacation</v>
          </cell>
          <cell r="X1860" t="str">
            <v>NN</v>
          </cell>
          <cell r="Y1860" t="str">
            <v>Ф.И.О.</v>
          </cell>
          <cell r="Z1860" t="str">
            <v>Центр</v>
          </cell>
          <cell r="AA1860" t="str">
            <v>Daily rate for Sick Leaves</v>
          </cell>
          <cell r="AB1860" t="str">
            <v>Salary</v>
          </cell>
        </row>
        <row r="1861">
          <cell r="A1861">
            <v>10660791</v>
          </cell>
          <cell r="B1861">
            <v>60514</v>
          </cell>
          <cell r="C1861" t="str">
            <v>Файзуллина Эльвира</v>
          </cell>
          <cell r="D1861">
            <v>188610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57556.07</v>
          </cell>
          <cell r="Q1861">
            <v>57556.07</v>
          </cell>
          <cell r="R1861">
            <v>1</v>
          </cell>
          <cell r="S1861">
            <v>0</v>
          </cell>
          <cell r="T1861">
            <v>1945.7765382014875</v>
          </cell>
          <cell r="U1861">
            <v>2616.185</v>
          </cell>
          <cell r="V1861">
            <v>57556.07</v>
          </cell>
          <cell r="W1861" t="str">
            <v>Daily rate for Vacation</v>
          </cell>
          <cell r="X1861" t="str">
            <v>NN</v>
          </cell>
          <cell r="Y1861" t="str">
            <v>Ф.И.О.</v>
          </cell>
          <cell r="Z1861" t="str">
            <v>Центр</v>
          </cell>
          <cell r="AA1861" t="str">
            <v>Daily rate for Sick Leaves</v>
          </cell>
          <cell r="AB1861" t="str">
            <v>Salary</v>
          </cell>
        </row>
        <row r="1862">
          <cell r="A1862">
            <v>10660782</v>
          </cell>
          <cell r="B1862">
            <v>60515</v>
          </cell>
          <cell r="C1862" t="str">
            <v>Наурзова Светлана</v>
          </cell>
          <cell r="D1862">
            <v>188610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57556.07</v>
          </cell>
          <cell r="Q1862">
            <v>57556.07</v>
          </cell>
          <cell r="R1862">
            <v>1</v>
          </cell>
          <cell r="S1862">
            <v>0</v>
          </cell>
          <cell r="T1862">
            <v>1945.7765382014875</v>
          </cell>
          <cell r="U1862">
            <v>2616.185</v>
          </cell>
          <cell r="V1862">
            <v>57556.07</v>
          </cell>
          <cell r="W1862" t="str">
            <v>Daily rate for Vacation</v>
          </cell>
          <cell r="X1862" t="str">
            <v>NN</v>
          </cell>
          <cell r="Y1862" t="str">
            <v>Ф.И.О.</v>
          </cell>
          <cell r="Z1862" t="str">
            <v>Центр</v>
          </cell>
          <cell r="AA1862" t="str">
            <v>Daily rate for Sick Leaves</v>
          </cell>
          <cell r="AB1862" t="str">
            <v>Salary</v>
          </cell>
        </row>
        <row r="1863">
          <cell r="A1863">
            <v>10662163</v>
          </cell>
          <cell r="B1863">
            <v>60516</v>
          </cell>
          <cell r="C1863" t="str">
            <v>Нуркасимова Диана</v>
          </cell>
          <cell r="D1863">
            <v>167000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114410.23</v>
          </cell>
          <cell r="Q1863">
            <v>114410.23</v>
          </cell>
          <cell r="R1863">
            <v>1</v>
          </cell>
          <cell r="S1863">
            <v>0</v>
          </cell>
          <cell r="T1863">
            <v>3867.823867478026</v>
          </cell>
          <cell r="U1863">
            <v>5448.10619047619</v>
          </cell>
          <cell r="V1863">
            <v>114410.23</v>
          </cell>
          <cell r="W1863" t="str">
            <v>Daily rate for Vacation</v>
          </cell>
          <cell r="X1863" t="str">
            <v>NN</v>
          </cell>
          <cell r="Y1863" t="str">
            <v>Ф.И.О.</v>
          </cell>
          <cell r="Z1863" t="str">
            <v>Центр</v>
          </cell>
          <cell r="AA1863" t="str">
            <v>Daily rate for Sick Leaves</v>
          </cell>
          <cell r="AB1863" t="str">
            <v>Salary</v>
          </cell>
        </row>
        <row r="1864">
          <cell r="A1864">
            <v>10663756</v>
          </cell>
          <cell r="B1864">
            <v>60517</v>
          </cell>
          <cell r="C1864" t="str">
            <v>Шералиев Нуржан</v>
          </cell>
          <cell r="D1864">
            <v>188310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24143.73</v>
          </cell>
          <cell r="Q1864">
            <v>24143.73</v>
          </cell>
          <cell r="R1864">
            <v>1</v>
          </cell>
          <cell r="S1864">
            <v>0</v>
          </cell>
          <cell r="T1864">
            <v>816.2180527383367</v>
          </cell>
          <cell r="U1864">
            <v>2682.6366666666668</v>
          </cell>
          <cell r="V1864">
            <v>24143.73</v>
          </cell>
          <cell r="W1864" t="str">
            <v>Daily rate for Vacation</v>
          </cell>
          <cell r="X1864" t="str">
            <v>NN</v>
          </cell>
          <cell r="Y1864" t="str">
            <v>Ф.И.О.</v>
          </cell>
          <cell r="Z1864" t="str">
            <v>Центр</v>
          </cell>
          <cell r="AA1864" t="str">
            <v>Daily rate for Sick Leaves</v>
          </cell>
          <cell r="AB1864" t="str">
            <v>Salary</v>
          </cell>
        </row>
        <row r="1865">
          <cell r="A1865">
            <v>10663748</v>
          </cell>
          <cell r="B1865">
            <v>60518</v>
          </cell>
          <cell r="C1865" t="str">
            <v>Сиденов Серик</v>
          </cell>
          <cell r="D1865">
            <v>188310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27208.53</v>
          </cell>
          <cell r="Q1865">
            <v>27208.53</v>
          </cell>
          <cell r="R1865">
            <v>1</v>
          </cell>
          <cell r="S1865">
            <v>0</v>
          </cell>
          <cell r="T1865">
            <v>919.8286004056795</v>
          </cell>
          <cell r="U1865">
            <v>2720.853</v>
          </cell>
          <cell r="V1865">
            <v>27208.53</v>
          </cell>
          <cell r="W1865" t="str">
            <v>Daily rate for Vacation</v>
          </cell>
          <cell r="X1865" t="str">
            <v>NN</v>
          </cell>
          <cell r="Y1865" t="str">
            <v>Ф.И.О.</v>
          </cell>
          <cell r="Z1865" t="str">
            <v>Центр</v>
          </cell>
          <cell r="AA1865" t="str">
            <v>Daily rate for Sick Leaves</v>
          </cell>
          <cell r="AB1865" t="str">
            <v>Salary</v>
          </cell>
        </row>
        <row r="1866">
          <cell r="A1866">
            <v>10663730</v>
          </cell>
          <cell r="B1866">
            <v>60519</v>
          </cell>
          <cell r="C1866" t="str">
            <v>Аманбаев Рустам</v>
          </cell>
          <cell r="D1866">
            <v>188310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26610.44</v>
          </cell>
          <cell r="Q1866">
            <v>26610.44</v>
          </cell>
          <cell r="R1866">
            <v>1</v>
          </cell>
          <cell r="S1866">
            <v>0</v>
          </cell>
          <cell r="T1866">
            <v>899.6091954022988</v>
          </cell>
          <cell r="U1866">
            <v>2661.044</v>
          </cell>
          <cell r="V1866">
            <v>26610.44</v>
          </cell>
          <cell r="W1866" t="str">
            <v>Daily rate for Vacation</v>
          </cell>
          <cell r="X1866" t="str">
            <v>NN</v>
          </cell>
          <cell r="Y1866" t="str">
            <v>Ф.И.О.</v>
          </cell>
          <cell r="Z1866" t="str">
            <v>Центр</v>
          </cell>
          <cell r="AA1866" t="str">
            <v>Daily rate for Sick Leaves</v>
          </cell>
          <cell r="AB1866" t="str">
            <v>Salary</v>
          </cell>
        </row>
        <row r="1867">
          <cell r="A1867">
            <v>10664151</v>
          </cell>
          <cell r="B1867">
            <v>60520</v>
          </cell>
          <cell r="C1867" t="str">
            <v>Берденова Акерке</v>
          </cell>
          <cell r="D1867">
            <v>188310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23545.63</v>
          </cell>
          <cell r="Q1867">
            <v>23545.63</v>
          </cell>
          <cell r="R1867">
            <v>1</v>
          </cell>
          <cell r="S1867">
            <v>0</v>
          </cell>
          <cell r="T1867">
            <v>795.9983096686951</v>
          </cell>
          <cell r="U1867">
            <v>2616.181111111111</v>
          </cell>
          <cell r="V1867">
            <v>23545.63</v>
          </cell>
          <cell r="W1867" t="str">
            <v>Daily rate for Vacation</v>
          </cell>
          <cell r="X1867" t="str">
            <v>NN</v>
          </cell>
          <cell r="Y1867" t="str">
            <v>Ф.И.О.</v>
          </cell>
          <cell r="Z1867" t="str">
            <v>Центр</v>
          </cell>
          <cell r="AA1867" t="str">
            <v>Daily rate for Sick Leaves</v>
          </cell>
          <cell r="AB1867" t="str">
            <v>Salary</v>
          </cell>
        </row>
        <row r="1868">
          <cell r="A1868">
            <v>10664169</v>
          </cell>
          <cell r="B1868">
            <v>60521</v>
          </cell>
          <cell r="C1868" t="str">
            <v>Айтуганов Мухтар</v>
          </cell>
          <cell r="D1868">
            <v>188310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24143.73</v>
          </cell>
          <cell r="Q1868">
            <v>24143.73</v>
          </cell>
          <cell r="R1868">
            <v>1</v>
          </cell>
          <cell r="S1868">
            <v>0</v>
          </cell>
          <cell r="T1868">
            <v>816.2180527383367</v>
          </cell>
          <cell r="U1868">
            <v>2682.6366666666668</v>
          </cell>
          <cell r="V1868">
            <v>24143.73</v>
          </cell>
          <cell r="W1868" t="str">
            <v>Daily rate for Vacation</v>
          </cell>
          <cell r="X1868" t="str">
            <v>NN</v>
          </cell>
          <cell r="Y1868" t="str">
            <v>Ф.И.О.</v>
          </cell>
          <cell r="Z1868" t="str">
            <v>Центр</v>
          </cell>
          <cell r="AA1868" t="str">
            <v>Daily rate for Sick Leaves</v>
          </cell>
          <cell r="AB1868" t="str">
            <v>Salary</v>
          </cell>
        </row>
        <row r="1869">
          <cell r="A1869">
            <v>1070001</v>
          </cell>
          <cell r="B1869">
            <v>70001</v>
          </cell>
          <cell r="C1869" t="str">
            <v>Тынынбаева Гульмира</v>
          </cell>
          <cell r="D1869">
            <v>341100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23242.88</v>
          </cell>
          <cell r="N1869">
            <v>28159.86</v>
          </cell>
          <cell r="O1869">
            <v>37338.27</v>
          </cell>
          <cell r="P1869">
            <v>29358.54</v>
          </cell>
          <cell r="Q1869">
            <v>118099.55000000002</v>
          </cell>
          <cell r="R1869">
            <v>4</v>
          </cell>
          <cell r="S1869">
            <v>2362.31</v>
          </cell>
          <cell r="T1869">
            <v>978.1713995943207</v>
          </cell>
          <cell r="U1869">
            <v>1837.099047619048</v>
          </cell>
          <cell r="V1869">
            <v>115737.24000000002</v>
          </cell>
          <cell r="W1869" t="str">
            <v>Daily rate for Vacation</v>
          </cell>
          <cell r="X1869" t="str">
            <v>NN</v>
          </cell>
          <cell r="Y1869" t="str">
            <v>Ф.И.О.</v>
          </cell>
          <cell r="Z1869" t="str">
            <v>Центр</v>
          </cell>
          <cell r="AA1869" t="str">
            <v>Daily rate for Sick Leaves</v>
          </cell>
          <cell r="AB1869" t="str">
            <v>Salary</v>
          </cell>
        </row>
        <row r="1870">
          <cell r="A1870">
            <v>1070002</v>
          </cell>
          <cell r="B1870">
            <v>70002</v>
          </cell>
          <cell r="C1870" t="str">
            <v>Колотухина Елена</v>
          </cell>
          <cell r="D1870">
            <v>382000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28776.9</v>
          </cell>
          <cell r="N1870">
            <v>19699.69</v>
          </cell>
          <cell r="O1870">
            <v>36047.6</v>
          </cell>
          <cell r="P1870">
            <v>25702.23</v>
          </cell>
          <cell r="Q1870">
            <v>110226.42</v>
          </cell>
          <cell r="R1870">
            <v>4</v>
          </cell>
          <cell r="S1870">
            <v>0</v>
          </cell>
          <cell r="T1870">
            <v>931.59584178499</v>
          </cell>
          <cell r="U1870">
            <v>1296.7814117647058</v>
          </cell>
          <cell r="V1870">
            <v>110226.42</v>
          </cell>
          <cell r="W1870" t="str">
            <v>Daily rate for Vacation</v>
          </cell>
          <cell r="X1870" t="str">
            <v>NN</v>
          </cell>
          <cell r="Y1870" t="str">
            <v>Ф.И.О.</v>
          </cell>
          <cell r="Z1870" t="str">
            <v>Центр</v>
          </cell>
          <cell r="AA1870" t="str">
            <v>Daily rate for Sick Leaves</v>
          </cell>
          <cell r="AB1870" t="str">
            <v>Salary</v>
          </cell>
        </row>
        <row r="1871">
          <cell r="A1871">
            <v>1070003</v>
          </cell>
          <cell r="B1871">
            <v>70003</v>
          </cell>
          <cell r="C1871" t="str">
            <v>Седых Марина</v>
          </cell>
          <cell r="D1871">
            <v>384000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26563.3</v>
          </cell>
          <cell r="N1871">
            <v>19699.67</v>
          </cell>
          <cell r="O1871">
            <v>33873.13</v>
          </cell>
          <cell r="P1871">
            <v>27866.39</v>
          </cell>
          <cell r="Q1871">
            <v>108002.49</v>
          </cell>
          <cell r="R1871">
            <v>4</v>
          </cell>
          <cell r="S1871">
            <v>0</v>
          </cell>
          <cell r="T1871">
            <v>912.7999492900609</v>
          </cell>
          <cell r="U1871">
            <v>1255.8429069767442</v>
          </cell>
          <cell r="V1871">
            <v>108002.49</v>
          </cell>
          <cell r="W1871" t="str">
            <v>Daily rate for Vacation</v>
          </cell>
          <cell r="X1871" t="str">
            <v>NN</v>
          </cell>
          <cell r="Y1871" t="str">
            <v>Ф.И.О.</v>
          </cell>
          <cell r="Z1871" t="str">
            <v>Центр</v>
          </cell>
          <cell r="AA1871" t="str">
            <v>Daily rate for Sick Leaves</v>
          </cell>
          <cell r="AB1871" t="str">
            <v>Salary</v>
          </cell>
        </row>
        <row r="1872">
          <cell r="A1872">
            <v>1070004</v>
          </cell>
          <cell r="B1872">
            <v>70004</v>
          </cell>
          <cell r="C1872" t="str">
            <v>Изембаева Айгуль</v>
          </cell>
          <cell r="D1872">
            <v>384000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23450.41</v>
          </cell>
          <cell r="N1872">
            <v>19699.23</v>
          </cell>
          <cell r="O1872">
            <v>37135.36</v>
          </cell>
          <cell r="P1872">
            <v>25702.42</v>
          </cell>
          <cell r="Q1872">
            <v>105987.42</v>
          </cell>
          <cell r="R1872">
            <v>4</v>
          </cell>
          <cell r="S1872">
            <v>0</v>
          </cell>
          <cell r="T1872">
            <v>895.7692697768763</v>
          </cell>
          <cell r="U1872">
            <v>1261.7549999999999</v>
          </cell>
          <cell r="V1872">
            <v>105987.42</v>
          </cell>
          <cell r="W1872" t="str">
            <v>Daily rate for Vacation</v>
          </cell>
          <cell r="X1872" t="str">
            <v>NN</v>
          </cell>
          <cell r="Y1872" t="str">
            <v>Ф.И.О.</v>
          </cell>
          <cell r="Z1872" t="str">
            <v>Центр</v>
          </cell>
          <cell r="AA1872" t="str">
            <v>Daily rate for Sick Leaves</v>
          </cell>
          <cell r="AB1872" t="str">
            <v>Salary</v>
          </cell>
        </row>
        <row r="1873">
          <cell r="A1873">
            <v>1070005</v>
          </cell>
          <cell r="B1873">
            <v>70005</v>
          </cell>
          <cell r="C1873" t="str">
            <v>Жапарбаева Каламкас</v>
          </cell>
          <cell r="D1873">
            <v>384000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31267.22</v>
          </cell>
          <cell r="N1873">
            <v>20684.81</v>
          </cell>
          <cell r="O1873">
            <v>39446.37</v>
          </cell>
          <cell r="P1873">
            <v>29358.93</v>
          </cell>
          <cell r="Q1873">
            <v>120757.32999999999</v>
          </cell>
          <cell r="R1873">
            <v>4</v>
          </cell>
          <cell r="S1873">
            <v>0</v>
          </cell>
          <cell r="T1873">
            <v>1020.5994759972954</v>
          </cell>
          <cell r="U1873">
            <v>1750.1062318840577</v>
          </cell>
          <cell r="V1873">
            <v>120757.32999999999</v>
          </cell>
          <cell r="W1873" t="str">
            <v>Daily rate for Vacation</v>
          </cell>
          <cell r="X1873" t="str">
            <v>NN</v>
          </cell>
          <cell r="Y1873" t="str">
            <v>Ф.И.О.</v>
          </cell>
          <cell r="Z1873" t="str">
            <v>Центр</v>
          </cell>
          <cell r="AA1873" t="str">
            <v>Daily rate for Sick Leaves</v>
          </cell>
          <cell r="AB1873" t="str">
            <v>Salary</v>
          </cell>
        </row>
        <row r="1874">
          <cell r="A1874">
            <v>1070006</v>
          </cell>
          <cell r="B1874">
            <v>70006</v>
          </cell>
          <cell r="C1874" t="str">
            <v>Вылуска Александра</v>
          </cell>
          <cell r="D1874">
            <v>384000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27670.1</v>
          </cell>
          <cell r="N1874">
            <v>19700.18</v>
          </cell>
          <cell r="O1874">
            <v>34930.87</v>
          </cell>
          <cell r="P1874">
            <v>27866.25</v>
          </cell>
          <cell r="Q1874">
            <v>110167.4</v>
          </cell>
          <cell r="R1874">
            <v>4</v>
          </cell>
          <cell r="S1874">
            <v>0</v>
          </cell>
          <cell r="T1874">
            <v>931.0970250169033</v>
          </cell>
          <cell r="U1874">
            <v>1281.0162790697673</v>
          </cell>
          <cell r="V1874">
            <v>110167.4</v>
          </cell>
          <cell r="W1874" t="str">
            <v>Daily rate for Vacation</v>
          </cell>
          <cell r="X1874" t="str">
            <v>NN</v>
          </cell>
          <cell r="Y1874" t="str">
            <v>Ф.И.О.</v>
          </cell>
          <cell r="Z1874" t="str">
            <v>Центр</v>
          </cell>
          <cell r="AA1874" t="str">
            <v>Daily rate for Sick Leaves</v>
          </cell>
          <cell r="AB1874" t="str">
            <v>Salary</v>
          </cell>
        </row>
        <row r="1875">
          <cell r="A1875">
            <v>1070007</v>
          </cell>
          <cell r="B1875">
            <v>70007</v>
          </cell>
          <cell r="C1875" t="str">
            <v>Сулейменова Гулнар</v>
          </cell>
          <cell r="D1875">
            <v>382000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12174.85</v>
          </cell>
          <cell r="N1875">
            <v>0.09</v>
          </cell>
          <cell r="O1875">
            <v>0</v>
          </cell>
          <cell r="P1875">
            <v>0</v>
          </cell>
          <cell r="Q1875">
            <v>12174.94</v>
          </cell>
          <cell r="R1875">
            <v>2</v>
          </cell>
          <cell r="S1875">
            <v>0</v>
          </cell>
          <cell r="T1875">
            <v>205.79682217714674</v>
          </cell>
          <cell r="U1875">
            <v>1352.7711111111112</v>
          </cell>
          <cell r="V1875">
            <v>12174.94</v>
          </cell>
          <cell r="W1875" t="str">
            <v>Daily rate for Vacation</v>
          </cell>
          <cell r="X1875" t="str">
            <v>NN</v>
          </cell>
          <cell r="Y1875" t="str">
            <v>Ф.И.О.</v>
          </cell>
          <cell r="Z1875" t="str">
            <v>Центр</v>
          </cell>
          <cell r="AA1875" t="str">
            <v>Daily rate for Sick Leaves</v>
          </cell>
          <cell r="AB1875" t="str">
            <v>Salary</v>
          </cell>
        </row>
        <row r="1876">
          <cell r="A1876">
            <v>1070008</v>
          </cell>
          <cell r="B1876">
            <v>70008</v>
          </cell>
          <cell r="C1876" t="str">
            <v>Реваева Татьяна</v>
          </cell>
          <cell r="D1876">
            <v>384000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27670.1</v>
          </cell>
          <cell r="N1876">
            <v>19700.18</v>
          </cell>
          <cell r="O1876">
            <v>36018.09</v>
          </cell>
          <cell r="P1876">
            <v>26784.66</v>
          </cell>
          <cell r="Q1876">
            <v>110173.03</v>
          </cell>
          <cell r="R1876">
            <v>4</v>
          </cell>
          <cell r="S1876">
            <v>0</v>
          </cell>
          <cell r="T1876">
            <v>931.1446078431374</v>
          </cell>
          <cell r="U1876">
            <v>1281.0817441860465</v>
          </cell>
          <cell r="V1876">
            <v>110173.03</v>
          </cell>
          <cell r="W1876" t="str">
            <v>Daily rate for Vacation</v>
          </cell>
          <cell r="X1876" t="str">
            <v>NN</v>
          </cell>
          <cell r="Y1876" t="str">
            <v>Ф.И.О.</v>
          </cell>
          <cell r="Z1876" t="str">
            <v>Центр</v>
          </cell>
          <cell r="AA1876" t="str">
            <v>Daily rate for Sick Leaves</v>
          </cell>
          <cell r="AB1876" t="str">
            <v>Salary</v>
          </cell>
        </row>
        <row r="1877">
          <cell r="A1877">
            <v>1070009</v>
          </cell>
          <cell r="B1877">
            <v>70009</v>
          </cell>
          <cell r="C1877" t="str">
            <v>Бугаева Марина</v>
          </cell>
          <cell r="D1877">
            <v>311000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48177.06</v>
          </cell>
          <cell r="N1877">
            <v>39277.68</v>
          </cell>
          <cell r="O1877">
            <v>64194.25</v>
          </cell>
          <cell r="P1877">
            <v>60572.36</v>
          </cell>
          <cell r="Q1877">
            <v>212221.34999999998</v>
          </cell>
          <cell r="R1877">
            <v>4</v>
          </cell>
          <cell r="S1877">
            <v>0</v>
          </cell>
          <cell r="T1877">
            <v>1793.621957403651</v>
          </cell>
          <cell r="U1877">
            <v>2496.721764705882</v>
          </cell>
          <cell r="V1877">
            <v>212221.34999999998</v>
          </cell>
          <cell r="W1877" t="str">
            <v>Daily rate for Vacation</v>
          </cell>
          <cell r="X1877" t="str">
            <v>NN</v>
          </cell>
          <cell r="Y1877" t="str">
            <v>Ф.И.О.</v>
          </cell>
          <cell r="Z1877" t="str">
            <v>Центр</v>
          </cell>
          <cell r="AA1877" t="str">
            <v>Daily rate for Sick Leaves</v>
          </cell>
          <cell r="AB1877" t="str">
            <v>Salary</v>
          </cell>
        </row>
        <row r="1878">
          <cell r="A1878">
            <v>1070010</v>
          </cell>
          <cell r="B1878">
            <v>70010</v>
          </cell>
          <cell r="C1878" t="str">
            <v>Редкина Наталья</v>
          </cell>
          <cell r="D1878">
            <v>311000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25042.99</v>
          </cell>
          <cell r="N1878">
            <v>0</v>
          </cell>
          <cell r="O1878">
            <v>34439.96</v>
          </cell>
          <cell r="P1878">
            <v>63563.78</v>
          </cell>
          <cell r="Q1878">
            <v>123046.73</v>
          </cell>
          <cell r="R1878">
            <v>3</v>
          </cell>
          <cell r="S1878">
            <v>8720.24</v>
          </cell>
          <cell r="T1878">
            <v>1288.3309668695063</v>
          </cell>
          <cell r="U1878">
            <v>3572.7028124999997</v>
          </cell>
          <cell r="V1878">
            <v>114326.48999999999</v>
          </cell>
          <cell r="W1878" t="str">
            <v>Daily rate for Vacation</v>
          </cell>
          <cell r="X1878" t="str">
            <v>NN</v>
          </cell>
          <cell r="Y1878" t="str">
            <v>Ф.И.О.</v>
          </cell>
          <cell r="Z1878" t="str">
            <v>Центр</v>
          </cell>
          <cell r="AA1878" t="str">
            <v>Daily rate for Sick Leaves</v>
          </cell>
          <cell r="AB1878" t="str">
            <v>Salary</v>
          </cell>
        </row>
        <row r="1879">
          <cell r="A1879">
            <v>1070011</v>
          </cell>
          <cell r="B1879">
            <v>70011</v>
          </cell>
          <cell r="C1879" t="str">
            <v>Аунасова Зейнет</v>
          </cell>
          <cell r="D1879">
            <v>321100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29883.71</v>
          </cell>
          <cell r="N1879">
            <v>25611.95</v>
          </cell>
          <cell r="O1879">
            <v>35688.56</v>
          </cell>
          <cell r="P1879">
            <v>29358.28</v>
          </cell>
          <cell r="Q1879">
            <v>120542.5</v>
          </cell>
          <cell r="R1879">
            <v>4</v>
          </cell>
          <cell r="S1879">
            <v>0</v>
          </cell>
          <cell r="T1879">
            <v>1018.7838066260988</v>
          </cell>
          <cell r="U1879">
            <v>1826.4015151515152</v>
          </cell>
          <cell r="V1879">
            <v>120542.5</v>
          </cell>
          <cell r="W1879" t="str">
            <v>Daily rate for Vacation</v>
          </cell>
          <cell r="X1879" t="str">
            <v>NN</v>
          </cell>
          <cell r="Y1879" t="str">
            <v>Ф.И.О.</v>
          </cell>
          <cell r="Z1879" t="str">
            <v>Центр</v>
          </cell>
          <cell r="AA1879" t="str">
            <v>Daily rate for Sick Leaves</v>
          </cell>
          <cell r="AB1879" t="str">
            <v>Salary</v>
          </cell>
        </row>
        <row r="1880">
          <cell r="A1880">
            <v>1070012</v>
          </cell>
          <cell r="B1880">
            <v>70012</v>
          </cell>
          <cell r="C1880" t="str">
            <v>Наумова Галина</v>
          </cell>
          <cell r="D1880">
            <v>321100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31543.91</v>
          </cell>
          <cell r="N1880">
            <v>25612.71</v>
          </cell>
          <cell r="O1880">
            <v>35688.32</v>
          </cell>
          <cell r="P1880">
            <v>27735.68</v>
          </cell>
          <cell r="Q1880">
            <v>120580.62</v>
          </cell>
          <cell r="R1880">
            <v>4</v>
          </cell>
          <cell r="S1880">
            <v>0</v>
          </cell>
          <cell r="T1880">
            <v>1019.1059837728195</v>
          </cell>
          <cell r="U1880">
            <v>1826.979090909091</v>
          </cell>
          <cell r="V1880">
            <v>120580.62</v>
          </cell>
          <cell r="W1880" t="str">
            <v>Daily rate for Vacation</v>
          </cell>
          <cell r="X1880" t="str">
            <v>NN</v>
          </cell>
          <cell r="Y1880" t="str">
            <v>Ф.И.О.</v>
          </cell>
          <cell r="Z1880" t="str">
            <v>Центр</v>
          </cell>
          <cell r="AA1880" t="str">
            <v>Daily rate for Sick Leaves</v>
          </cell>
          <cell r="AB1880" t="str">
            <v>Salary</v>
          </cell>
        </row>
        <row r="1881">
          <cell r="A1881">
            <v>1070013</v>
          </cell>
          <cell r="B1881">
            <v>70013</v>
          </cell>
          <cell r="C1881" t="str">
            <v>Герман Татьяна</v>
          </cell>
          <cell r="D1881">
            <v>321100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31543.91</v>
          </cell>
          <cell r="N1881">
            <v>25612.71</v>
          </cell>
          <cell r="O1881">
            <v>35688.32</v>
          </cell>
          <cell r="P1881">
            <v>29359.04</v>
          </cell>
          <cell r="Q1881">
            <v>122203.98000000001</v>
          </cell>
          <cell r="R1881">
            <v>4</v>
          </cell>
          <cell r="S1881">
            <v>0</v>
          </cell>
          <cell r="T1881">
            <v>1032.8260649087222</v>
          </cell>
          <cell r="U1881">
            <v>1851.5754545454547</v>
          </cell>
          <cell r="V1881">
            <v>122203.98000000001</v>
          </cell>
          <cell r="W1881" t="str">
            <v>Daily rate for Vacation</v>
          </cell>
          <cell r="X1881" t="str">
            <v>NN</v>
          </cell>
          <cell r="Y1881" t="str">
            <v>Ф.И.О.</v>
          </cell>
          <cell r="Z1881" t="str">
            <v>Центр</v>
          </cell>
          <cell r="AA1881" t="str">
            <v>Daily rate for Sick Leaves</v>
          </cell>
          <cell r="AB1881" t="str">
            <v>Salary</v>
          </cell>
        </row>
        <row r="1882">
          <cell r="A1882">
            <v>1070014</v>
          </cell>
          <cell r="B1882">
            <v>70014</v>
          </cell>
          <cell r="C1882" t="str">
            <v>Давидько Ольга</v>
          </cell>
          <cell r="D1882">
            <v>341100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31543.91</v>
          </cell>
          <cell r="N1882">
            <v>25612.71</v>
          </cell>
          <cell r="O1882">
            <v>35598.4</v>
          </cell>
          <cell r="P1882">
            <v>29358.2</v>
          </cell>
          <cell r="Q1882">
            <v>122113.21999999999</v>
          </cell>
          <cell r="R1882">
            <v>4</v>
          </cell>
          <cell r="S1882">
            <v>3588.45</v>
          </cell>
          <cell r="T1882">
            <v>1001.7306457065584</v>
          </cell>
          <cell r="U1882">
            <v>1881.3455555555554</v>
          </cell>
          <cell r="V1882">
            <v>118524.76999999999</v>
          </cell>
          <cell r="W1882" t="str">
            <v>Daily rate for Vacation</v>
          </cell>
          <cell r="X1882" t="str">
            <v>NN</v>
          </cell>
          <cell r="Y1882" t="str">
            <v>Ф.И.О.</v>
          </cell>
          <cell r="Z1882" t="str">
            <v>Центр</v>
          </cell>
          <cell r="AA1882" t="str">
            <v>Daily rate for Sick Leaves</v>
          </cell>
          <cell r="AB1882" t="str">
            <v>Salary</v>
          </cell>
        </row>
        <row r="1883">
          <cell r="A1883">
            <v>1070015</v>
          </cell>
          <cell r="B1883">
            <v>70015</v>
          </cell>
          <cell r="C1883" t="str">
            <v>Агнаев Сергей</v>
          </cell>
          <cell r="D1883">
            <v>321100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59158.05</v>
          </cell>
          <cell r="N1883">
            <v>47315.42</v>
          </cell>
          <cell r="O1883">
            <v>66560.99</v>
          </cell>
          <cell r="P1883">
            <v>55084.02</v>
          </cell>
          <cell r="Q1883">
            <v>228118.48</v>
          </cell>
          <cell r="R1883">
            <v>4</v>
          </cell>
          <cell r="S1883">
            <v>0</v>
          </cell>
          <cell r="T1883">
            <v>1927.979039891819</v>
          </cell>
          <cell r="U1883">
            <v>3456.340606060606</v>
          </cell>
          <cell r="V1883">
            <v>228118.48</v>
          </cell>
          <cell r="W1883" t="str">
            <v>Daily rate for Vacation</v>
          </cell>
          <cell r="X1883" t="str">
            <v>NN</v>
          </cell>
          <cell r="Y1883" t="str">
            <v>Ф.И.О.</v>
          </cell>
          <cell r="Z1883" t="str">
            <v>Центр</v>
          </cell>
          <cell r="AA1883" t="str">
            <v>Daily rate for Sick Leaves</v>
          </cell>
          <cell r="AB1883" t="str">
            <v>Salary</v>
          </cell>
        </row>
        <row r="1884">
          <cell r="A1884">
            <v>1070016</v>
          </cell>
          <cell r="B1884">
            <v>70016</v>
          </cell>
          <cell r="C1884" t="str">
            <v>Узганбаева Вельмира</v>
          </cell>
          <cell r="D1884">
            <v>321100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31543.91</v>
          </cell>
          <cell r="N1884">
            <v>28567.59</v>
          </cell>
          <cell r="O1884">
            <v>35990.04</v>
          </cell>
          <cell r="P1884">
            <v>29831.82</v>
          </cell>
          <cell r="Q1884">
            <v>125933.36000000002</v>
          </cell>
          <cell r="R1884">
            <v>4</v>
          </cell>
          <cell r="S1884">
            <v>0</v>
          </cell>
          <cell r="T1884">
            <v>1064.345503718729</v>
          </cell>
          <cell r="U1884">
            <v>1825.12115942029</v>
          </cell>
          <cell r="V1884">
            <v>125933.36000000002</v>
          </cell>
          <cell r="W1884" t="str">
            <v>Daily rate for Vacation</v>
          </cell>
          <cell r="X1884" t="str">
            <v>NN</v>
          </cell>
          <cell r="Y1884" t="str">
            <v>Ф.И.О.</v>
          </cell>
          <cell r="Z1884" t="str">
            <v>Центр</v>
          </cell>
          <cell r="AA1884" t="str">
            <v>Daily rate for Sick Leaves</v>
          </cell>
          <cell r="AB1884" t="str">
            <v>Salary</v>
          </cell>
        </row>
        <row r="1885">
          <cell r="A1885">
            <v>1070017</v>
          </cell>
          <cell r="B1885">
            <v>70017</v>
          </cell>
          <cell r="C1885" t="str">
            <v>Мендикулова Гулнар</v>
          </cell>
          <cell r="D1885">
            <v>341100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31543.91</v>
          </cell>
          <cell r="N1885">
            <v>25612.71</v>
          </cell>
          <cell r="O1885">
            <v>35688.32</v>
          </cell>
          <cell r="P1885">
            <v>199983.6</v>
          </cell>
          <cell r="Q1885">
            <v>292828.54000000004</v>
          </cell>
          <cell r="R1885">
            <v>4</v>
          </cell>
          <cell r="S1885">
            <v>194974.96</v>
          </cell>
          <cell r="T1885">
            <v>827.024847870183</v>
          </cell>
          <cell r="U1885">
            <v>1957.071600000001</v>
          </cell>
          <cell r="V1885">
            <v>97853.58000000005</v>
          </cell>
          <cell r="W1885" t="str">
            <v>Daily rate for Vacation</v>
          </cell>
          <cell r="X1885" t="str">
            <v>NN</v>
          </cell>
          <cell r="Y1885" t="str">
            <v>Ф.И.О.</v>
          </cell>
          <cell r="Z1885" t="str">
            <v>Центр</v>
          </cell>
          <cell r="AA1885" t="str">
            <v>Daily rate for Sick Leaves</v>
          </cell>
          <cell r="AB1885" t="str">
            <v>Salary</v>
          </cell>
        </row>
        <row r="1886">
          <cell r="A1886">
            <v>1070018</v>
          </cell>
          <cell r="B1886">
            <v>70018</v>
          </cell>
          <cell r="C1886" t="str">
            <v>Баймурадова Куляш</v>
          </cell>
          <cell r="D1886">
            <v>341100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31543.91</v>
          </cell>
          <cell r="N1886">
            <v>25612.71</v>
          </cell>
          <cell r="O1886">
            <v>35688.32</v>
          </cell>
          <cell r="P1886">
            <v>29359.04</v>
          </cell>
          <cell r="Q1886">
            <v>122203.98000000001</v>
          </cell>
          <cell r="R1886">
            <v>4</v>
          </cell>
          <cell r="S1886">
            <v>0</v>
          </cell>
          <cell r="T1886">
            <v>1032.8260649087222</v>
          </cell>
          <cell r="U1886">
            <v>1851.5754545454547</v>
          </cell>
          <cell r="V1886">
            <v>122203.98000000001</v>
          </cell>
          <cell r="W1886" t="str">
            <v>Daily rate for Vacation</v>
          </cell>
          <cell r="X1886" t="str">
            <v>NN</v>
          </cell>
          <cell r="Y1886" t="str">
            <v>Ф.И.О.</v>
          </cell>
          <cell r="Z1886" t="str">
            <v>Центр</v>
          </cell>
          <cell r="AA1886" t="str">
            <v>Daily rate for Sick Leaves</v>
          </cell>
          <cell r="AB1886" t="str">
            <v>Salary</v>
          </cell>
        </row>
        <row r="1887">
          <cell r="A1887">
            <v>1070019</v>
          </cell>
          <cell r="B1887">
            <v>70019</v>
          </cell>
          <cell r="C1887" t="str">
            <v>Аджибайрамова Хадича</v>
          </cell>
          <cell r="D1887">
            <v>341100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31543.91</v>
          </cell>
          <cell r="N1887">
            <v>26474.55</v>
          </cell>
          <cell r="O1887">
            <v>36931.76</v>
          </cell>
          <cell r="P1887">
            <v>30305.2</v>
          </cell>
          <cell r="Q1887">
            <v>125255.42</v>
          </cell>
          <cell r="R1887">
            <v>4</v>
          </cell>
          <cell r="S1887">
            <v>0</v>
          </cell>
          <cell r="T1887">
            <v>1058.6157876943882</v>
          </cell>
          <cell r="U1887">
            <v>1897.8093939393939</v>
          </cell>
          <cell r="V1887">
            <v>125255.42</v>
          </cell>
          <cell r="W1887" t="str">
            <v>Daily rate for Vacation</v>
          </cell>
          <cell r="X1887" t="str">
            <v>NN</v>
          </cell>
          <cell r="Y1887" t="str">
            <v>Ф.И.О.</v>
          </cell>
          <cell r="Z1887" t="str">
            <v>Центр</v>
          </cell>
          <cell r="AA1887" t="str">
            <v>Daily rate for Sick Leaves</v>
          </cell>
          <cell r="AB1887" t="str">
            <v>Salary</v>
          </cell>
        </row>
        <row r="1888">
          <cell r="A1888">
            <v>1070020</v>
          </cell>
          <cell r="B1888">
            <v>70020</v>
          </cell>
          <cell r="C1888" t="str">
            <v>Тажмуханова Айжан</v>
          </cell>
          <cell r="D1888">
            <v>341100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31543.91</v>
          </cell>
          <cell r="N1888">
            <v>25362.71</v>
          </cell>
          <cell r="O1888">
            <v>35687.82</v>
          </cell>
          <cell r="P1888">
            <v>42345.42</v>
          </cell>
          <cell r="Q1888">
            <v>134939.86</v>
          </cell>
          <cell r="R1888">
            <v>4</v>
          </cell>
          <cell r="S1888">
            <v>0</v>
          </cell>
          <cell r="T1888">
            <v>1140.4653482082488</v>
          </cell>
          <cell r="U1888">
            <v>1823.5116216216215</v>
          </cell>
          <cell r="V1888">
            <v>134939.86</v>
          </cell>
          <cell r="W1888" t="str">
            <v>Daily rate for Vacation</v>
          </cell>
          <cell r="X1888" t="str">
            <v>NN</v>
          </cell>
          <cell r="Y1888" t="str">
            <v>Ф.И.О.</v>
          </cell>
          <cell r="Z1888" t="str">
            <v>Центр</v>
          </cell>
          <cell r="AA1888" t="str">
            <v>Daily rate for Sick Leaves</v>
          </cell>
          <cell r="AB1888" t="str">
            <v>Salary</v>
          </cell>
        </row>
        <row r="1889">
          <cell r="A1889">
            <v>1070021</v>
          </cell>
          <cell r="B1889">
            <v>70021</v>
          </cell>
          <cell r="C1889" t="str">
            <v>Изтлеуова Аманкул</v>
          </cell>
          <cell r="D1889">
            <v>341100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31543.91</v>
          </cell>
          <cell r="N1889">
            <v>25612.71</v>
          </cell>
          <cell r="O1889">
            <v>38338.43</v>
          </cell>
          <cell r="P1889">
            <v>33822.87</v>
          </cell>
          <cell r="Q1889">
            <v>129317.91999999998</v>
          </cell>
          <cell r="R1889">
            <v>4</v>
          </cell>
          <cell r="S1889">
            <v>0</v>
          </cell>
          <cell r="T1889">
            <v>1092.9506423258958</v>
          </cell>
          <cell r="U1889">
            <v>1959.362424242424</v>
          </cell>
          <cell r="V1889">
            <v>129317.91999999998</v>
          </cell>
          <cell r="W1889" t="str">
            <v>Daily rate for Vacation</v>
          </cell>
          <cell r="X1889" t="str">
            <v>NN</v>
          </cell>
          <cell r="Y1889" t="str">
            <v>Ф.И.О.</v>
          </cell>
          <cell r="Z1889" t="str">
            <v>Центр</v>
          </cell>
          <cell r="AA1889" t="str">
            <v>Daily rate for Sick Leaves</v>
          </cell>
          <cell r="AB1889" t="str">
            <v>Salary</v>
          </cell>
        </row>
        <row r="1890">
          <cell r="A1890">
            <v>1070022</v>
          </cell>
          <cell r="B1890">
            <v>70022</v>
          </cell>
          <cell r="C1890" t="str">
            <v>Нурдаулетова Ляззат</v>
          </cell>
          <cell r="D1890">
            <v>321100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29579.03</v>
          </cell>
          <cell r="N1890">
            <v>25775.06</v>
          </cell>
          <cell r="O1890">
            <v>35312.41</v>
          </cell>
          <cell r="P1890">
            <v>5008.04</v>
          </cell>
          <cell r="Q1890">
            <v>95674.54</v>
          </cell>
          <cell r="R1890">
            <v>4</v>
          </cell>
          <cell r="S1890">
            <v>0</v>
          </cell>
          <cell r="T1890">
            <v>808.6083502366464</v>
          </cell>
          <cell r="U1890">
            <v>1913.4907999999998</v>
          </cell>
          <cell r="V1890">
            <v>95674.54</v>
          </cell>
          <cell r="W1890" t="str">
            <v>Daily rate for Vacation</v>
          </cell>
          <cell r="X1890" t="str">
            <v>NN</v>
          </cell>
          <cell r="Y1890" t="str">
            <v>Ф.И.О.</v>
          </cell>
          <cell r="Z1890" t="str">
            <v>Центр</v>
          </cell>
          <cell r="AA1890" t="str">
            <v>Daily rate for Sick Leaves</v>
          </cell>
          <cell r="AB1890" t="str">
            <v>Salary</v>
          </cell>
        </row>
        <row r="1891">
          <cell r="A1891">
            <v>1070023</v>
          </cell>
          <cell r="B1891">
            <v>70023</v>
          </cell>
          <cell r="C1891" t="str">
            <v>Орамалова Салтанат</v>
          </cell>
          <cell r="D1891">
            <v>341100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12451.54</v>
          </cell>
          <cell r="N1891">
            <v>0</v>
          </cell>
          <cell r="O1891">
            <v>0</v>
          </cell>
          <cell r="P1891">
            <v>0</v>
          </cell>
          <cell r="Q1891">
            <v>12451.54</v>
          </cell>
          <cell r="R1891">
            <v>1</v>
          </cell>
          <cell r="S1891">
            <v>0</v>
          </cell>
          <cell r="T1891">
            <v>420.94455713319815</v>
          </cell>
          <cell r="U1891">
            <v>2075.2566666666667</v>
          </cell>
          <cell r="V1891">
            <v>12451.54</v>
          </cell>
          <cell r="W1891" t="str">
            <v>Daily rate for Vacation</v>
          </cell>
          <cell r="X1891" t="str">
            <v>NN</v>
          </cell>
          <cell r="Y1891" t="str">
            <v>Ф.И.О.</v>
          </cell>
          <cell r="Z1891" t="str">
            <v>Центр</v>
          </cell>
          <cell r="AA1891" t="str">
            <v>Daily rate for Sick Leaves</v>
          </cell>
          <cell r="AB1891" t="str">
            <v>Salary</v>
          </cell>
        </row>
        <row r="1892">
          <cell r="A1892">
            <v>1070024</v>
          </cell>
          <cell r="B1892">
            <v>70024</v>
          </cell>
          <cell r="C1892" t="str">
            <v>Чуйко Сергей</v>
          </cell>
          <cell r="D1892">
            <v>321100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44471.13</v>
          </cell>
          <cell r="N1892">
            <v>39910.89</v>
          </cell>
          <cell r="O1892">
            <v>51878.13</v>
          </cell>
          <cell r="P1892">
            <v>14058.81</v>
          </cell>
          <cell r="Q1892">
            <v>150318.96</v>
          </cell>
          <cell r="R1892">
            <v>4</v>
          </cell>
          <cell r="S1892">
            <v>8061.37</v>
          </cell>
          <cell r="T1892">
            <v>1202.312288708587</v>
          </cell>
          <cell r="U1892">
            <v>3092.556304347826</v>
          </cell>
          <cell r="V1892">
            <v>142257.59</v>
          </cell>
          <cell r="W1892" t="str">
            <v>Daily rate for Vacation</v>
          </cell>
          <cell r="X1892" t="str">
            <v>NN</v>
          </cell>
          <cell r="Y1892" t="str">
            <v>Ф.И.О.</v>
          </cell>
          <cell r="Z1892" t="str">
            <v>Центр</v>
          </cell>
          <cell r="AA1892" t="str">
            <v>Daily rate for Sick Leaves</v>
          </cell>
          <cell r="AB1892" t="str">
            <v>Salary</v>
          </cell>
        </row>
        <row r="1893">
          <cell r="A1893">
            <v>1070025</v>
          </cell>
          <cell r="B1893">
            <v>70025</v>
          </cell>
          <cell r="C1893" t="str">
            <v>Анисимова Валентина</v>
          </cell>
          <cell r="D1893">
            <v>341100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31543.91</v>
          </cell>
          <cell r="N1893">
            <v>25612.71</v>
          </cell>
          <cell r="O1893">
            <v>45745.14</v>
          </cell>
          <cell r="P1893">
            <v>29359.07</v>
          </cell>
          <cell r="Q1893">
            <v>132260.83</v>
          </cell>
          <cell r="R1893">
            <v>4</v>
          </cell>
          <cell r="S1893">
            <v>0</v>
          </cell>
          <cell r="T1893">
            <v>1117.8231068289385</v>
          </cell>
          <cell r="U1893">
            <v>1811.7921917808217</v>
          </cell>
          <cell r="V1893">
            <v>132260.83</v>
          </cell>
          <cell r="W1893" t="str">
            <v>Daily rate for Vacation</v>
          </cell>
          <cell r="X1893" t="str">
            <v>NN</v>
          </cell>
          <cell r="Y1893" t="str">
            <v>Ф.И.О.</v>
          </cell>
          <cell r="Z1893" t="str">
            <v>Центр</v>
          </cell>
          <cell r="AA1893" t="str">
            <v>Daily rate for Sick Leaves</v>
          </cell>
          <cell r="AB1893" t="str">
            <v>Salary</v>
          </cell>
        </row>
        <row r="1894">
          <cell r="A1894">
            <v>1070026</v>
          </cell>
          <cell r="B1894">
            <v>70026</v>
          </cell>
          <cell r="C1894" t="str">
            <v>Аяпова Раушан</v>
          </cell>
          <cell r="D1894">
            <v>321100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29579.03</v>
          </cell>
          <cell r="N1894">
            <v>25451.72</v>
          </cell>
          <cell r="O1894">
            <v>35312.51</v>
          </cell>
          <cell r="P1894">
            <v>29551.58</v>
          </cell>
          <cell r="Q1894">
            <v>119894.84000000001</v>
          </cell>
          <cell r="R1894">
            <v>4</v>
          </cell>
          <cell r="S1894">
            <v>0</v>
          </cell>
          <cell r="T1894">
            <v>1013.3100067613253</v>
          </cell>
          <cell r="U1894">
            <v>1816.588484848485</v>
          </cell>
          <cell r="V1894">
            <v>119894.84000000001</v>
          </cell>
          <cell r="W1894" t="str">
            <v>Daily rate for Vacation</v>
          </cell>
          <cell r="X1894" t="str">
            <v>NN</v>
          </cell>
          <cell r="Y1894" t="str">
            <v>Ф.И.О.</v>
          </cell>
          <cell r="Z1894" t="str">
            <v>Центр</v>
          </cell>
          <cell r="AA1894" t="str">
            <v>Daily rate for Sick Leaves</v>
          </cell>
          <cell r="AB1894" t="str">
            <v>Salary</v>
          </cell>
        </row>
        <row r="1895">
          <cell r="A1895">
            <v>1070027</v>
          </cell>
          <cell r="B1895">
            <v>70027</v>
          </cell>
          <cell r="C1895" t="str">
            <v>Кайранов Нурлыбек</v>
          </cell>
          <cell r="D1895">
            <v>321100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58125.86</v>
          </cell>
          <cell r="N1895">
            <v>40937.57</v>
          </cell>
          <cell r="O1895">
            <v>61954.14</v>
          </cell>
          <cell r="P1895">
            <v>53047.89</v>
          </cell>
          <cell r="Q1895">
            <v>214065.46000000002</v>
          </cell>
          <cell r="R1895">
            <v>4</v>
          </cell>
          <cell r="S1895">
            <v>0</v>
          </cell>
          <cell r="T1895">
            <v>1809.2077417173768</v>
          </cell>
          <cell r="U1895">
            <v>3293.3147692307693</v>
          </cell>
          <cell r="V1895">
            <v>214065.46000000002</v>
          </cell>
          <cell r="W1895" t="str">
            <v>Daily rate for Vacation</v>
          </cell>
          <cell r="X1895" t="str">
            <v>NN</v>
          </cell>
          <cell r="Y1895" t="str">
            <v>Ф.И.О.</v>
          </cell>
          <cell r="Z1895" t="str">
            <v>Центр</v>
          </cell>
          <cell r="AA1895" t="str">
            <v>Daily rate for Sick Leaves</v>
          </cell>
          <cell r="AB1895" t="str">
            <v>Salary</v>
          </cell>
        </row>
        <row r="1896">
          <cell r="A1896">
            <v>1070028</v>
          </cell>
          <cell r="B1896">
            <v>70028</v>
          </cell>
          <cell r="C1896" t="str">
            <v>Агатаева Айбобек</v>
          </cell>
          <cell r="D1896">
            <v>321100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30990.51</v>
          </cell>
          <cell r="N1896">
            <v>32507.17</v>
          </cell>
          <cell r="O1896">
            <v>41149.67</v>
          </cell>
          <cell r="P1896">
            <v>52762.07</v>
          </cell>
          <cell r="Q1896">
            <v>157409.41999999998</v>
          </cell>
          <cell r="R1896">
            <v>4</v>
          </cell>
          <cell r="S1896">
            <v>0</v>
          </cell>
          <cell r="T1896">
            <v>1330.3703515889113</v>
          </cell>
          <cell r="U1896">
            <v>2384.991212121212</v>
          </cell>
          <cell r="V1896">
            <v>157409.41999999998</v>
          </cell>
          <cell r="W1896" t="str">
            <v>Daily rate for Vacation</v>
          </cell>
          <cell r="X1896" t="str">
            <v>NN</v>
          </cell>
          <cell r="Y1896" t="str">
            <v>Ф.И.О.</v>
          </cell>
          <cell r="Z1896" t="str">
            <v>Центр</v>
          </cell>
          <cell r="AA1896" t="str">
            <v>Daily rate for Sick Leaves</v>
          </cell>
          <cell r="AB1896" t="str">
            <v>Salary</v>
          </cell>
        </row>
        <row r="1897">
          <cell r="A1897">
            <v>1070029</v>
          </cell>
          <cell r="B1897">
            <v>70029</v>
          </cell>
          <cell r="C1897" t="str">
            <v>Петров Михаил</v>
          </cell>
          <cell r="D1897">
            <v>321100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42829.58</v>
          </cell>
          <cell r="N1897">
            <v>44641</v>
          </cell>
          <cell r="O1897">
            <v>86845.68</v>
          </cell>
          <cell r="P1897">
            <v>98610.89</v>
          </cell>
          <cell r="Q1897">
            <v>272927.15</v>
          </cell>
          <cell r="R1897">
            <v>4</v>
          </cell>
          <cell r="S1897">
            <v>0</v>
          </cell>
          <cell r="T1897">
            <v>2306.6865280595</v>
          </cell>
          <cell r="U1897">
            <v>4873.699107142857</v>
          </cell>
          <cell r="V1897">
            <v>272927.15</v>
          </cell>
          <cell r="W1897" t="str">
            <v>Daily rate for Vacation</v>
          </cell>
          <cell r="X1897" t="str">
            <v>NN</v>
          </cell>
          <cell r="Y1897" t="str">
            <v>Ф.И.О.</v>
          </cell>
          <cell r="Z1897" t="str">
            <v>Центр</v>
          </cell>
          <cell r="AA1897" t="str">
            <v>Daily rate for Sick Leaves</v>
          </cell>
          <cell r="AB1897" t="str">
            <v>Salary</v>
          </cell>
        </row>
        <row r="1898">
          <cell r="A1898">
            <v>1070030</v>
          </cell>
          <cell r="B1898">
            <v>70030</v>
          </cell>
          <cell r="C1898" t="str">
            <v>Саркенова Айнагул</v>
          </cell>
          <cell r="D1898">
            <v>341100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23242.88</v>
          </cell>
          <cell r="N1898">
            <v>25660.88</v>
          </cell>
          <cell r="O1898">
            <v>32445.6</v>
          </cell>
          <cell r="P1898">
            <v>29358.45</v>
          </cell>
          <cell r="Q1898">
            <v>110707.81</v>
          </cell>
          <cell r="R1898">
            <v>4</v>
          </cell>
          <cell r="S1898">
            <v>0</v>
          </cell>
          <cell r="T1898">
            <v>935.664384719405</v>
          </cell>
          <cell r="U1898">
            <v>1814.882131147541</v>
          </cell>
          <cell r="V1898">
            <v>110707.81</v>
          </cell>
          <cell r="W1898" t="str">
            <v>Daily rate for Vacation</v>
          </cell>
          <cell r="X1898" t="str">
            <v>NN</v>
          </cell>
          <cell r="Y1898" t="str">
            <v>Ф.И.О.</v>
          </cell>
          <cell r="Z1898" t="str">
            <v>Центр</v>
          </cell>
          <cell r="AA1898" t="str">
            <v>Daily rate for Sick Leaves</v>
          </cell>
          <cell r="AB1898" t="str">
            <v>Salary</v>
          </cell>
        </row>
        <row r="1899">
          <cell r="A1899">
            <v>1070031</v>
          </cell>
          <cell r="B1899">
            <v>70031</v>
          </cell>
          <cell r="C1899" t="str">
            <v>Каражанова Алмагуль</v>
          </cell>
          <cell r="D1899">
            <v>311000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65960.54</v>
          </cell>
          <cell r="N1899">
            <v>68639.26</v>
          </cell>
          <cell r="O1899">
            <v>71557.06</v>
          </cell>
          <cell r="P1899">
            <v>62906.22</v>
          </cell>
          <cell r="Q1899">
            <v>269063.07999999996</v>
          </cell>
          <cell r="R1899">
            <v>4</v>
          </cell>
          <cell r="S1899">
            <v>0</v>
          </cell>
          <cell r="T1899">
            <v>2274.0287356321837</v>
          </cell>
          <cell r="U1899">
            <v>3899.4649275362312</v>
          </cell>
          <cell r="V1899">
            <v>269063.07999999996</v>
          </cell>
          <cell r="W1899" t="str">
            <v>Daily rate for Vacation</v>
          </cell>
          <cell r="X1899" t="str">
            <v>NN</v>
          </cell>
          <cell r="Y1899" t="str">
            <v>Ф.И.О.</v>
          </cell>
          <cell r="Z1899" t="str">
            <v>Центр</v>
          </cell>
          <cell r="AA1899" t="str">
            <v>Daily rate for Sick Leaves</v>
          </cell>
          <cell r="AB1899" t="str">
            <v>Salary</v>
          </cell>
        </row>
        <row r="1900">
          <cell r="A1900">
            <v>1070032</v>
          </cell>
          <cell r="B1900">
            <v>70032</v>
          </cell>
          <cell r="C1900" t="str">
            <v>Бекбаева Гульжан</v>
          </cell>
          <cell r="D1900">
            <v>321100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30990.51</v>
          </cell>
          <cell r="N1900">
            <v>32507.17</v>
          </cell>
          <cell r="O1900">
            <v>41149.67</v>
          </cell>
          <cell r="P1900">
            <v>37610.71</v>
          </cell>
          <cell r="Q1900">
            <v>142258.06</v>
          </cell>
          <cell r="R1900">
            <v>4</v>
          </cell>
          <cell r="S1900">
            <v>0</v>
          </cell>
          <cell r="T1900">
            <v>1202.3162609871536</v>
          </cell>
          <cell r="U1900">
            <v>2370.9676666666664</v>
          </cell>
          <cell r="V1900">
            <v>142258.06</v>
          </cell>
          <cell r="W1900" t="str">
            <v>Daily rate for Vacation</v>
          </cell>
          <cell r="X1900" t="str">
            <v>NN</v>
          </cell>
          <cell r="Y1900" t="str">
            <v>Ф.И.О.</v>
          </cell>
          <cell r="Z1900" t="str">
            <v>Центр</v>
          </cell>
          <cell r="AA1900" t="str">
            <v>Daily rate for Sick Leaves</v>
          </cell>
          <cell r="AB1900" t="str">
            <v>Salary</v>
          </cell>
        </row>
        <row r="1901">
          <cell r="A1901">
            <v>1070033</v>
          </cell>
          <cell r="B1901">
            <v>70033</v>
          </cell>
          <cell r="C1901" t="str">
            <v>Карабатырова Алтын</v>
          </cell>
          <cell r="D1901">
            <v>341100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23242.88</v>
          </cell>
          <cell r="N1901">
            <v>25612.87</v>
          </cell>
          <cell r="O1901">
            <v>32426.82</v>
          </cell>
          <cell r="P1901">
            <v>29358.25</v>
          </cell>
          <cell r="Q1901">
            <v>110640.82</v>
          </cell>
          <cell r="R1901">
            <v>4</v>
          </cell>
          <cell r="S1901">
            <v>0</v>
          </cell>
          <cell r="T1901">
            <v>935.0982082488168</v>
          </cell>
          <cell r="U1901">
            <v>1813.7839344262297</v>
          </cell>
          <cell r="V1901">
            <v>110640.82</v>
          </cell>
          <cell r="W1901" t="str">
            <v>Daily rate for Vacation</v>
          </cell>
          <cell r="X1901" t="str">
            <v>NN</v>
          </cell>
          <cell r="Y1901" t="str">
            <v>Ф.И.О.</v>
          </cell>
          <cell r="Z1901" t="str">
            <v>Центр</v>
          </cell>
          <cell r="AA1901" t="str">
            <v>Daily rate for Sick Leaves</v>
          </cell>
          <cell r="AB1901" t="str">
            <v>Salary</v>
          </cell>
        </row>
        <row r="1902">
          <cell r="A1902">
            <v>1070034</v>
          </cell>
          <cell r="B1902">
            <v>70034</v>
          </cell>
          <cell r="C1902" t="str">
            <v>Отыншиева Анар</v>
          </cell>
          <cell r="D1902">
            <v>341100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23242.88</v>
          </cell>
          <cell r="N1902">
            <v>25612.87</v>
          </cell>
          <cell r="O1902">
            <v>38134.75</v>
          </cell>
          <cell r="P1902">
            <v>29358.68</v>
          </cell>
          <cell r="Q1902">
            <v>116349.18</v>
          </cell>
          <cell r="R1902">
            <v>4</v>
          </cell>
          <cell r="S1902">
            <v>0</v>
          </cell>
          <cell r="T1902">
            <v>983.3433062880324</v>
          </cell>
          <cell r="U1902">
            <v>1907.363606557377</v>
          </cell>
          <cell r="V1902">
            <v>116349.18</v>
          </cell>
          <cell r="W1902" t="str">
            <v>Daily rate for Vacation</v>
          </cell>
          <cell r="X1902" t="str">
            <v>NN</v>
          </cell>
          <cell r="Y1902" t="str">
            <v>Ф.И.О.</v>
          </cell>
          <cell r="Z1902" t="str">
            <v>Центр</v>
          </cell>
          <cell r="AA1902" t="str">
            <v>Daily rate for Sick Leaves</v>
          </cell>
          <cell r="AB1902" t="str">
            <v>Salary</v>
          </cell>
        </row>
        <row r="1903">
          <cell r="A1903">
            <v>1070035</v>
          </cell>
          <cell r="B1903">
            <v>70035</v>
          </cell>
          <cell r="C1903" t="str">
            <v>Колобов Константин</v>
          </cell>
          <cell r="D1903">
            <v>321100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38912.24</v>
          </cell>
          <cell r="N1903">
            <v>40017.1</v>
          </cell>
          <cell r="O1903">
            <v>51940.9</v>
          </cell>
          <cell r="P1903">
            <v>46763.71</v>
          </cell>
          <cell r="Q1903">
            <v>177633.94999999998</v>
          </cell>
          <cell r="R1903">
            <v>4</v>
          </cell>
          <cell r="S1903">
            <v>0</v>
          </cell>
          <cell r="T1903">
            <v>1501.3011325219743</v>
          </cell>
          <cell r="U1903">
            <v>2912.0319672131145</v>
          </cell>
          <cell r="V1903">
            <v>177633.94999999998</v>
          </cell>
          <cell r="W1903" t="str">
            <v>Daily rate for Vacation</v>
          </cell>
          <cell r="X1903" t="str">
            <v>NN</v>
          </cell>
          <cell r="Y1903" t="str">
            <v>Ф.И.О.</v>
          </cell>
          <cell r="Z1903" t="str">
            <v>Центр</v>
          </cell>
          <cell r="AA1903" t="str">
            <v>Daily rate for Sick Leaves</v>
          </cell>
          <cell r="AB1903" t="str">
            <v>Salary</v>
          </cell>
        </row>
        <row r="1904">
          <cell r="A1904">
            <v>1070036</v>
          </cell>
          <cell r="B1904">
            <v>70036</v>
          </cell>
          <cell r="C1904" t="str">
            <v>Набиханова Гульнаш</v>
          </cell>
          <cell r="D1904">
            <v>341100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23242.88</v>
          </cell>
          <cell r="N1904">
            <v>25627.55</v>
          </cell>
          <cell r="O1904">
            <v>32445.6</v>
          </cell>
          <cell r="P1904">
            <v>29358.45</v>
          </cell>
          <cell r="Q1904">
            <v>110674.48</v>
          </cell>
          <cell r="R1904">
            <v>4</v>
          </cell>
          <cell r="S1904">
            <v>0</v>
          </cell>
          <cell r="T1904">
            <v>935.3826910074375</v>
          </cell>
          <cell r="U1904">
            <v>1814.335737704918</v>
          </cell>
          <cell r="V1904">
            <v>110674.48</v>
          </cell>
          <cell r="W1904" t="str">
            <v>Daily rate for Vacation</v>
          </cell>
          <cell r="X1904" t="str">
            <v>NN</v>
          </cell>
          <cell r="Y1904" t="str">
            <v>Ф.И.О.</v>
          </cell>
          <cell r="Z1904" t="str">
            <v>Центр</v>
          </cell>
          <cell r="AA1904" t="str">
            <v>Daily rate for Sick Leaves</v>
          </cell>
          <cell r="AB1904" t="str">
            <v>Salary</v>
          </cell>
        </row>
        <row r="1905">
          <cell r="A1905">
            <v>1070037</v>
          </cell>
          <cell r="B1905">
            <v>70037</v>
          </cell>
          <cell r="C1905" t="str">
            <v>Новаковская Алла</v>
          </cell>
          <cell r="D1905">
            <v>341100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23242.88</v>
          </cell>
          <cell r="N1905">
            <v>25612.87</v>
          </cell>
          <cell r="O1905">
            <v>32426.82</v>
          </cell>
          <cell r="P1905">
            <v>29917.14</v>
          </cell>
          <cell r="Q1905">
            <v>111199.71</v>
          </cell>
          <cell r="R1905">
            <v>4</v>
          </cell>
          <cell r="S1905">
            <v>0</v>
          </cell>
          <cell r="T1905">
            <v>939.8217545638946</v>
          </cell>
          <cell r="U1905">
            <v>1822.9460655737705</v>
          </cell>
          <cell r="V1905">
            <v>111199.71</v>
          </cell>
          <cell r="W1905" t="str">
            <v>Daily rate for Vacation</v>
          </cell>
          <cell r="X1905" t="str">
            <v>NN</v>
          </cell>
          <cell r="Y1905" t="str">
            <v>Ф.И.О.</v>
          </cell>
          <cell r="Z1905" t="str">
            <v>Центр</v>
          </cell>
          <cell r="AA1905" t="str">
            <v>Daily rate for Sick Leaves</v>
          </cell>
          <cell r="AB1905" t="str">
            <v>Salary</v>
          </cell>
        </row>
        <row r="1906">
          <cell r="A1906">
            <v>1070038</v>
          </cell>
          <cell r="B1906">
            <v>70038</v>
          </cell>
          <cell r="C1906" t="str">
            <v>Тургаева Клавдия</v>
          </cell>
          <cell r="D1906">
            <v>321100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23242.88</v>
          </cell>
          <cell r="N1906">
            <v>27975.18</v>
          </cell>
          <cell r="O1906">
            <v>32901.95</v>
          </cell>
          <cell r="P1906">
            <v>31523.49</v>
          </cell>
          <cell r="Q1906">
            <v>115643.5</v>
          </cell>
          <cell r="R1906">
            <v>4</v>
          </cell>
          <cell r="S1906">
            <v>2362.31</v>
          </cell>
          <cell r="T1906">
            <v>957.4137085868831</v>
          </cell>
          <cell r="U1906">
            <v>1827.1159677419355</v>
          </cell>
          <cell r="V1906">
            <v>113281.19</v>
          </cell>
          <cell r="W1906" t="str">
            <v>Daily rate for Vacation</v>
          </cell>
          <cell r="X1906" t="str">
            <v>NN</v>
          </cell>
          <cell r="Y1906" t="str">
            <v>Ф.И.О.</v>
          </cell>
          <cell r="Z1906" t="str">
            <v>Центр</v>
          </cell>
          <cell r="AA1906" t="str">
            <v>Daily rate for Sick Leaves</v>
          </cell>
          <cell r="AB1906" t="str">
            <v>Salary</v>
          </cell>
        </row>
        <row r="1907">
          <cell r="A1907">
            <v>1070039</v>
          </cell>
          <cell r="B1907">
            <v>70039</v>
          </cell>
          <cell r="C1907" t="str">
            <v>Жаркова Мария</v>
          </cell>
          <cell r="D1907">
            <v>321100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23242.88</v>
          </cell>
          <cell r="N1907">
            <v>27459.67</v>
          </cell>
          <cell r="O1907">
            <v>32615.63</v>
          </cell>
          <cell r="P1907">
            <v>29358.18</v>
          </cell>
          <cell r="Q1907">
            <v>112676.36000000002</v>
          </cell>
          <cell r="R1907">
            <v>4</v>
          </cell>
          <cell r="S1907">
            <v>0</v>
          </cell>
          <cell r="T1907">
            <v>952.3018931710617</v>
          </cell>
          <cell r="U1907">
            <v>1847.1534426229512</v>
          </cell>
          <cell r="V1907">
            <v>112676.36000000002</v>
          </cell>
          <cell r="W1907" t="str">
            <v>Daily rate for Vacation</v>
          </cell>
          <cell r="X1907" t="str">
            <v>NN</v>
          </cell>
          <cell r="Y1907" t="str">
            <v>Ф.И.О.</v>
          </cell>
          <cell r="Z1907" t="str">
            <v>Центр</v>
          </cell>
          <cell r="AA1907" t="str">
            <v>Daily rate for Sick Leaves</v>
          </cell>
          <cell r="AB1907" t="str">
            <v>Salary</v>
          </cell>
        </row>
        <row r="1908">
          <cell r="A1908">
            <v>1070040</v>
          </cell>
          <cell r="B1908">
            <v>70040</v>
          </cell>
          <cell r="C1908" t="str">
            <v>Диденко Роза</v>
          </cell>
          <cell r="D1908">
            <v>321100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23242.88</v>
          </cell>
          <cell r="N1908">
            <v>27459.67</v>
          </cell>
          <cell r="O1908">
            <v>32615.63</v>
          </cell>
          <cell r="P1908">
            <v>28117.52</v>
          </cell>
          <cell r="Q1908">
            <v>111435.70000000001</v>
          </cell>
          <cell r="R1908">
            <v>4</v>
          </cell>
          <cell r="S1908">
            <v>10571.6</v>
          </cell>
          <cell r="T1908">
            <v>852.4687288708587</v>
          </cell>
          <cell r="U1908">
            <v>1903.0962264150944</v>
          </cell>
          <cell r="V1908">
            <v>100864.1</v>
          </cell>
          <cell r="W1908" t="str">
            <v>Daily rate for Vacation</v>
          </cell>
          <cell r="X1908" t="str">
            <v>NN</v>
          </cell>
          <cell r="Y1908" t="str">
            <v>Ф.И.О.</v>
          </cell>
          <cell r="Z1908" t="str">
            <v>Центр</v>
          </cell>
          <cell r="AA1908" t="str">
            <v>Daily rate for Sick Leaves</v>
          </cell>
          <cell r="AB1908" t="str">
            <v>Salary</v>
          </cell>
        </row>
        <row r="1909">
          <cell r="A1909">
            <v>1070041</v>
          </cell>
          <cell r="B1909">
            <v>70041</v>
          </cell>
          <cell r="C1909" t="str">
            <v>Сарина Арайлым</v>
          </cell>
          <cell r="D1909">
            <v>321100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38999.29</v>
          </cell>
          <cell r="N1909">
            <v>39316.88</v>
          </cell>
          <cell r="O1909">
            <v>51537.84</v>
          </cell>
          <cell r="P1909">
            <v>68816.16</v>
          </cell>
          <cell r="Q1909">
            <v>198670.16999999998</v>
          </cell>
          <cell r="R1909">
            <v>4</v>
          </cell>
          <cell r="S1909">
            <v>0</v>
          </cell>
          <cell r="T1909">
            <v>1679.0920385395536</v>
          </cell>
          <cell r="U1909">
            <v>2921.6201470588235</v>
          </cell>
          <cell r="V1909">
            <v>198670.16999999998</v>
          </cell>
          <cell r="W1909" t="str">
            <v>Daily rate for Vacation</v>
          </cell>
          <cell r="X1909" t="str">
            <v>NN</v>
          </cell>
          <cell r="Y1909" t="str">
            <v>Ф.И.О.</v>
          </cell>
          <cell r="Z1909" t="str">
            <v>Центр</v>
          </cell>
          <cell r="AA1909" t="str">
            <v>Daily rate for Sick Leaves</v>
          </cell>
          <cell r="AB1909" t="str">
            <v>Salary</v>
          </cell>
        </row>
        <row r="1910">
          <cell r="A1910">
            <v>1070042</v>
          </cell>
          <cell r="B1910">
            <v>70042</v>
          </cell>
          <cell r="C1910" t="str">
            <v>Жусипова Парида</v>
          </cell>
          <cell r="D1910">
            <v>341100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23242.88</v>
          </cell>
          <cell r="N1910">
            <v>25612.87</v>
          </cell>
          <cell r="O1910">
            <v>35076.93</v>
          </cell>
          <cell r="P1910">
            <v>29358.84</v>
          </cell>
          <cell r="Q1910">
            <v>113291.51999999999</v>
          </cell>
          <cell r="R1910">
            <v>4</v>
          </cell>
          <cell r="S1910">
            <v>0</v>
          </cell>
          <cell r="T1910">
            <v>957.501014198783</v>
          </cell>
          <cell r="U1910">
            <v>1857.238032786885</v>
          </cell>
          <cell r="V1910">
            <v>113291.51999999999</v>
          </cell>
          <cell r="W1910" t="str">
            <v>Daily rate for Vacation</v>
          </cell>
          <cell r="X1910" t="str">
            <v>NN</v>
          </cell>
          <cell r="Y1910" t="str">
            <v>Ф.И.О.</v>
          </cell>
          <cell r="Z1910" t="str">
            <v>Центр</v>
          </cell>
          <cell r="AA1910" t="str">
            <v>Daily rate for Sick Leaves</v>
          </cell>
          <cell r="AB1910" t="str">
            <v>Salary</v>
          </cell>
        </row>
        <row r="1911">
          <cell r="A1911">
            <v>1070043</v>
          </cell>
          <cell r="B1911">
            <v>70043</v>
          </cell>
          <cell r="C1911" t="str">
            <v>Дошымбаева Бейбит</v>
          </cell>
          <cell r="D1911">
            <v>341100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23242.88</v>
          </cell>
          <cell r="N1911">
            <v>25797.55</v>
          </cell>
          <cell r="O1911">
            <v>32920.96</v>
          </cell>
          <cell r="P1911">
            <v>29831.91</v>
          </cell>
          <cell r="Q1911">
            <v>111793.3</v>
          </cell>
          <cell r="R1911">
            <v>4</v>
          </cell>
          <cell r="S1911">
            <v>0</v>
          </cell>
          <cell r="T1911">
            <v>944.8385733603787</v>
          </cell>
          <cell r="U1911">
            <v>1832.677049180328</v>
          </cell>
          <cell r="V1911">
            <v>111793.3</v>
          </cell>
          <cell r="W1911" t="str">
            <v>Daily rate for Vacation</v>
          </cell>
          <cell r="X1911" t="str">
            <v>NN</v>
          </cell>
          <cell r="Y1911" t="str">
            <v>Ф.И.О.</v>
          </cell>
          <cell r="Z1911" t="str">
            <v>Центр</v>
          </cell>
          <cell r="AA1911" t="str">
            <v>Daily rate for Sick Leaves</v>
          </cell>
          <cell r="AB1911" t="str">
            <v>Salary</v>
          </cell>
        </row>
        <row r="1912">
          <cell r="A1912">
            <v>1070044</v>
          </cell>
          <cell r="B1912">
            <v>70044</v>
          </cell>
          <cell r="C1912" t="str">
            <v>Онгалиева Баян</v>
          </cell>
          <cell r="D1912">
            <v>382000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23450.41</v>
          </cell>
          <cell r="N1912">
            <v>19699.23</v>
          </cell>
          <cell r="O1912">
            <v>38600.3</v>
          </cell>
          <cell r="P1912">
            <v>25733.14</v>
          </cell>
          <cell r="Q1912">
            <v>107483.08</v>
          </cell>
          <cell r="R1912">
            <v>4</v>
          </cell>
          <cell r="S1912">
            <v>0</v>
          </cell>
          <cell r="T1912">
            <v>908.4100743745774</v>
          </cell>
          <cell r="U1912">
            <v>1279.5604761904763</v>
          </cell>
          <cell r="V1912">
            <v>107483.08</v>
          </cell>
          <cell r="W1912" t="str">
            <v>Daily rate for Vacation</v>
          </cell>
          <cell r="X1912" t="str">
            <v>NN</v>
          </cell>
          <cell r="Y1912" t="str">
            <v>Ф.И.О.</v>
          </cell>
          <cell r="Z1912" t="str">
            <v>Центр</v>
          </cell>
          <cell r="AA1912" t="str">
            <v>Daily rate for Sick Leaves</v>
          </cell>
          <cell r="AB1912" t="str">
            <v>Salary</v>
          </cell>
        </row>
        <row r="1913">
          <cell r="A1913">
            <v>1070045</v>
          </cell>
          <cell r="B1913">
            <v>70045</v>
          </cell>
          <cell r="C1913" t="str">
            <v>Тулеуова Жанаргуль</v>
          </cell>
          <cell r="D1913">
            <v>321100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23242.88</v>
          </cell>
          <cell r="N1913">
            <v>25797.55</v>
          </cell>
          <cell r="O1913">
            <v>32445.3</v>
          </cell>
          <cell r="P1913">
            <v>29359.15</v>
          </cell>
          <cell r="Q1913">
            <v>110844.88</v>
          </cell>
          <cell r="R1913">
            <v>4</v>
          </cell>
          <cell r="S1913">
            <v>0</v>
          </cell>
          <cell r="T1913">
            <v>936.8228532792428</v>
          </cell>
          <cell r="U1913">
            <v>1817.1291803278689</v>
          </cell>
          <cell r="V1913">
            <v>110844.88</v>
          </cell>
          <cell r="W1913" t="str">
            <v>Daily rate for Vacation</v>
          </cell>
          <cell r="X1913" t="str">
            <v>NN</v>
          </cell>
          <cell r="Y1913" t="str">
            <v>Ф.И.О.</v>
          </cell>
          <cell r="Z1913" t="str">
            <v>Центр</v>
          </cell>
          <cell r="AA1913" t="str">
            <v>Daily rate for Sick Leaves</v>
          </cell>
          <cell r="AB1913" t="str">
            <v>Salary</v>
          </cell>
        </row>
        <row r="1914">
          <cell r="A1914">
            <v>1070046</v>
          </cell>
          <cell r="B1914">
            <v>70046</v>
          </cell>
          <cell r="C1914" t="str">
            <v>Алибекова Майра</v>
          </cell>
          <cell r="D1914">
            <v>341100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23639.04</v>
          </cell>
          <cell r="O1914">
            <v>35894.27</v>
          </cell>
          <cell r="P1914">
            <v>29250.99</v>
          </cell>
          <cell r="Q1914">
            <v>88784.3</v>
          </cell>
          <cell r="R1914">
            <v>3</v>
          </cell>
          <cell r="S1914">
            <v>0</v>
          </cell>
          <cell r="T1914">
            <v>1000.4992111787244</v>
          </cell>
          <cell r="U1914">
            <v>1707.3903846153846</v>
          </cell>
          <cell r="V1914">
            <v>88784.3</v>
          </cell>
          <cell r="W1914" t="str">
            <v>Daily rate for Vacation</v>
          </cell>
          <cell r="X1914" t="str">
            <v>NN</v>
          </cell>
          <cell r="Y1914" t="str">
            <v>Ф.И.О.</v>
          </cell>
          <cell r="Z1914" t="str">
            <v>Центр</v>
          </cell>
          <cell r="AA1914" t="str">
            <v>Daily rate for Sick Leaves</v>
          </cell>
          <cell r="AB1914" t="str">
            <v>Salary</v>
          </cell>
        </row>
        <row r="1915">
          <cell r="A1915">
            <v>1070047</v>
          </cell>
          <cell r="B1915">
            <v>70047</v>
          </cell>
          <cell r="C1915" t="str">
            <v>Саргужаева Манет</v>
          </cell>
          <cell r="D1915">
            <v>341100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24377.76</v>
          </cell>
          <cell r="O1915">
            <v>32696.65</v>
          </cell>
          <cell r="P1915">
            <v>29250.6</v>
          </cell>
          <cell r="Q1915">
            <v>86325.01000000001</v>
          </cell>
          <cell r="R1915">
            <v>3</v>
          </cell>
          <cell r="S1915">
            <v>0</v>
          </cell>
          <cell r="T1915">
            <v>972.785778679288</v>
          </cell>
          <cell r="U1915">
            <v>1761.7348979591839</v>
          </cell>
          <cell r="V1915">
            <v>86325.01000000001</v>
          </cell>
          <cell r="W1915" t="str">
            <v>Daily rate for Vacation</v>
          </cell>
          <cell r="X1915" t="str">
            <v>NN</v>
          </cell>
          <cell r="Y1915" t="str">
            <v>Ф.И.О.</v>
          </cell>
          <cell r="Z1915" t="str">
            <v>Центр</v>
          </cell>
          <cell r="AA1915" t="str">
            <v>Daily rate for Sick Leaves</v>
          </cell>
          <cell r="AB1915" t="str">
            <v>Salary</v>
          </cell>
        </row>
        <row r="1916">
          <cell r="A1916">
            <v>1070048</v>
          </cell>
          <cell r="B1916">
            <v>70048</v>
          </cell>
          <cell r="C1916" t="str">
            <v>Шамбилова Мактагул</v>
          </cell>
          <cell r="D1916">
            <v>341100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22161.6</v>
          </cell>
          <cell r="O1916">
            <v>7852.66</v>
          </cell>
          <cell r="P1916">
            <v>0</v>
          </cell>
          <cell r="Q1916">
            <v>30014.26</v>
          </cell>
          <cell r="R1916">
            <v>2</v>
          </cell>
          <cell r="S1916">
            <v>1123.81</v>
          </cell>
          <cell r="T1916">
            <v>488.3443204868154</v>
          </cell>
          <cell r="U1916">
            <v>1805.6531249999998</v>
          </cell>
          <cell r="V1916">
            <v>28890.449999999997</v>
          </cell>
          <cell r="W1916" t="str">
            <v>Daily rate for Vacation</v>
          </cell>
          <cell r="X1916" t="str">
            <v>NN</v>
          </cell>
          <cell r="Y1916" t="str">
            <v>Ф.И.О.</v>
          </cell>
          <cell r="Z1916" t="str">
            <v>Центр</v>
          </cell>
          <cell r="AA1916" t="str">
            <v>Daily rate for Sick Leaves</v>
          </cell>
          <cell r="AB1916" t="str">
            <v>Salary</v>
          </cell>
        </row>
        <row r="1917">
          <cell r="A1917">
            <v>1070049</v>
          </cell>
          <cell r="B1917">
            <v>70049</v>
          </cell>
          <cell r="C1917" t="str">
            <v>Нурланбекова Бахыт</v>
          </cell>
          <cell r="D1917">
            <v>311000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32749.92</v>
          </cell>
          <cell r="O1917">
            <v>70044.92</v>
          </cell>
          <cell r="P1917">
            <v>4900.7</v>
          </cell>
          <cell r="Q1917">
            <v>107695.54</v>
          </cell>
          <cell r="R1917">
            <v>3</v>
          </cell>
          <cell r="S1917">
            <v>0</v>
          </cell>
          <cell r="T1917">
            <v>1213.6076177597474</v>
          </cell>
          <cell r="U1917">
            <v>3988.7237037037034</v>
          </cell>
          <cell r="V1917">
            <v>107695.54</v>
          </cell>
          <cell r="W1917" t="str">
            <v>Daily rate for Vacation</v>
          </cell>
          <cell r="X1917" t="str">
            <v>NN</v>
          </cell>
          <cell r="Y1917" t="str">
            <v>Ф.И.О.</v>
          </cell>
          <cell r="Z1917" t="str">
            <v>Центр</v>
          </cell>
          <cell r="AA1917" t="str">
            <v>Daily rate for Sick Leaves</v>
          </cell>
          <cell r="AB1917" t="str">
            <v>Salary</v>
          </cell>
        </row>
        <row r="1918">
          <cell r="A1918">
            <v>1070050</v>
          </cell>
          <cell r="B1918">
            <v>70050</v>
          </cell>
          <cell r="C1918" t="str">
            <v>Тулешова Акжан</v>
          </cell>
          <cell r="D1918">
            <v>341100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16990.56</v>
          </cell>
          <cell r="O1918">
            <v>30278.16</v>
          </cell>
          <cell r="P1918">
            <v>29251.04</v>
          </cell>
          <cell r="Q1918">
            <v>76519.76000000001</v>
          </cell>
          <cell r="R1918">
            <v>3</v>
          </cell>
          <cell r="S1918">
            <v>0</v>
          </cell>
          <cell r="T1918">
            <v>862.2916384944784</v>
          </cell>
          <cell r="U1918">
            <v>1663.4730434782612</v>
          </cell>
          <cell r="V1918">
            <v>76519.76000000001</v>
          </cell>
          <cell r="W1918" t="str">
            <v>Daily rate for Vacation</v>
          </cell>
          <cell r="X1918" t="str">
            <v>NN</v>
          </cell>
          <cell r="Y1918" t="str">
            <v>Ф.И.О.</v>
          </cell>
          <cell r="Z1918" t="str">
            <v>Центр</v>
          </cell>
          <cell r="AA1918" t="str">
            <v>Daily rate for Sick Leaves</v>
          </cell>
          <cell r="AB1918" t="str">
            <v>Salary</v>
          </cell>
        </row>
        <row r="1919">
          <cell r="A1919">
            <v>1070051</v>
          </cell>
          <cell r="B1919">
            <v>70051</v>
          </cell>
          <cell r="C1919" t="str">
            <v>Жалмаганбет Карашаш</v>
          </cell>
          <cell r="D1919">
            <v>341100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13114.64</v>
          </cell>
          <cell r="P1919">
            <v>25162.7</v>
          </cell>
          <cell r="Q1919">
            <v>38277.34</v>
          </cell>
          <cell r="R1919">
            <v>2</v>
          </cell>
          <cell r="S1919">
            <v>0</v>
          </cell>
          <cell r="T1919">
            <v>647.0138607167005</v>
          </cell>
          <cell r="U1919">
            <v>1664.2321739130434</v>
          </cell>
          <cell r="V1919">
            <v>38277.34</v>
          </cell>
          <cell r="W1919" t="str">
            <v>Daily rate for Vacation</v>
          </cell>
          <cell r="X1919" t="str">
            <v>NN</v>
          </cell>
          <cell r="Y1919" t="str">
            <v>Ф.И.О.</v>
          </cell>
          <cell r="Z1919" t="str">
            <v>Центр</v>
          </cell>
          <cell r="AA1919" t="str">
            <v>Daily rate for Sick Leaves</v>
          </cell>
          <cell r="AB1919" t="str">
            <v>Salary</v>
          </cell>
        </row>
        <row r="1920">
          <cell r="A1920">
            <v>1070052</v>
          </cell>
          <cell r="B1920">
            <v>70052</v>
          </cell>
          <cell r="C1920" t="str">
            <v>Куранов Еркин</v>
          </cell>
          <cell r="D1920">
            <v>311000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34375.82</v>
          </cell>
          <cell r="P1920">
            <v>79325.16</v>
          </cell>
          <cell r="Q1920">
            <v>113700.98000000001</v>
          </cell>
          <cell r="R1920">
            <v>2</v>
          </cell>
          <cell r="S1920">
            <v>1000</v>
          </cell>
          <cell r="T1920">
            <v>1905.0199459093985</v>
          </cell>
          <cell r="U1920">
            <v>5366.713333333334</v>
          </cell>
          <cell r="V1920">
            <v>112700.98000000001</v>
          </cell>
          <cell r="W1920" t="str">
            <v>Daily rate for Vacation</v>
          </cell>
          <cell r="X1920" t="str">
            <v>NN</v>
          </cell>
          <cell r="Y1920" t="str">
            <v>Ф.И.О.</v>
          </cell>
          <cell r="Z1920" t="str">
            <v>Центр</v>
          </cell>
          <cell r="AA1920" t="str">
            <v>Daily rate for Sick Leaves</v>
          </cell>
          <cell r="AB1920" t="str">
            <v>Salary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окументов"/>
      <sheetName val="Balance Sheet"/>
      <sheetName val="balance 30.09.09"/>
      <sheetName val="Income Statement"/>
      <sheetName val="1"/>
      <sheetName val="2"/>
      <sheetName val="2-1"/>
      <sheetName val="2-2"/>
      <sheetName val="2-3"/>
      <sheetName val="2-4"/>
      <sheetName val="2-5"/>
      <sheetName val="3"/>
      <sheetName val="4"/>
      <sheetName val="4-2"/>
      <sheetName val="4-3"/>
      <sheetName val="5-1"/>
      <sheetName val="6"/>
      <sheetName val="6-1"/>
      <sheetName val="7"/>
      <sheetName val="7-1"/>
      <sheetName val="7-2"/>
      <sheetName val="7-4"/>
      <sheetName val="8"/>
      <sheetName val="8-1"/>
      <sheetName val="9"/>
      <sheetName val="9-1"/>
      <sheetName val="10"/>
      <sheetName val="10-1"/>
      <sheetName val="11"/>
      <sheetName val="11-1"/>
      <sheetName val="12"/>
      <sheetName val="13"/>
      <sheetName val="14"/>
      <sheetName val="14-1"/>
      <sheetName val="15"/>
      <sheetName val="Tickmarks"/>
    </sheetNames>
    <sheetDataSet>
      <sheetData sheetId="1">
        <row r="5">
          <cell r="B5">
            <v>28090.45254</v>
          </cell>
        </row>
        <row r="18">
          <cell r="B18">
            <v>66071.30505</v>
          </cell>
          <cell r="C18">
            <v>71749.19416</v>
          </cell>
        </row>
        <row r="26">
          <cell r="B26">
            <v>0</v>
          </cell>
        </row>
        <row r="48">
          <cell r="B48">
            <v>348000</v>
          </cell>
        </row>
      </sheetData>
      <sheetData sheetId="3">
        <row r="4">
          <cell r="B4">
            <v>2082036.1901800002</v>
          </cell>
        </row>
        <row r="9">
          <cell r="B9">
            <v>0</v>
          </cell>
        </row>
        <row r="10">
          <cell r="B10">
            <v>-307599.84461</v>
          </cell>
        </row>
        <row r="23">
          <cell r="B23">
            <v>0</v>
          </cell>
        </row>
        <row r="29">
          <cell r="B29">
            <v>-27885.92953</v>
          </cell>
          <cell r="C29">
            <v>0</v>
          </cell>
        </row>
        <row r="38">
          <cell r="B38">
            <v>71416.85147000008</v>
          </cell>
          <cell r="C38">
            <v>39521.192630000034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#RE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U-7"/>
      <sheetName val="U-8"/>
      <sheetName val="U-9"/>
      <sheetName val="10-2"/>
      <sheetName val="AP-293"/>
      <sheetName val="10-1"/>
      <sheetName val="CC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ccounts"/>
      <sheetName val="Empl"/>
      <sheetName val="PaySlip"/>
      <sheetName val="Payoll"/>
      <sheetName val="KAZjournal"/>
      <sheetName val="Summary"/>
      <sheetName val="Ashworth M."/>
      <sheetName val="Aytasgin R."/>
      <sheetName val="Bradshaw D."/>
      <sheetName val="Burke J."/>
      <sheetName val="Capa C."/>
      <sheetName val="Clayton J."/>
      <sheetName val="Cunningham F."/>
      <sheetName val="Daly D."/>
      <sheetName val="Dirikol S."/>
      <sheetName val="Eisner J."/>
      <sheetName val="Ellison A."/>
      <sheetName val="Greenslade T."/>
      <sheetName val="Hagioglu O."/>
      <sheetName val="Hammett R."/>
      <sheetName val="Hines J."/>
      <sheetName val="Huisken L."/>
      <sheetName val="Hulse J."/>
      <sheetName val="Jukic A."/>
      <sheetName val="Kalani E."/>
      <sheetName val="Koval W."/>
      <sheetName val="Longshaw S."/>
      <sheetName val="MacDonald R. "/>
      <sheetName val="Main S."/>
      <sheetName val="Matrod Y."/>
      <sheetName val="Nair A."/>
      <sheetName val="Noble J."/>
      <sheetName val="Philpott S."/>
      <sheetName val="Raver G."/>
      <sheetName val="Reisenbauer K."/>
      <sheetName val="Robinson A."/>
      <sheetName val="Robinson P."/>
      <sheetName val="Rogers, P."/>
      <sheetName val="SLota C."/>
      <sheetName val="Taylor M."/>
      <sheetName val="White M."/>
      <sheetName val="Willioughby C."/>
      <sheetName val="Wilson K.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ChgLoan"/>
      <sheetName val="Intl Data Table"/>
    </sheetNames>
    <sheetDataSet>
      <sheetData sheetId="0">
        <row r="21">
          <cell r="G21">
            <v>60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ales cutoff"/>
      <sheetName val="Credit note cutoff"/>
      <sheetName val="Rollforward {pbe}"/>
      <sheetName val="Allow - SR&amp;D"/>
      <sheetName val="Sheet1"/>
      <sheetName val="Threshold Table"/>
      <sheetName val="Tickmarks"/>
      <sheetName val="Threshold Cal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ECH."/>
      <sheetName val="SUM"/>
      <sheetName val="ANL"/>
    </sheetNames>
    <sheetDataSet>
      <sheetData sheetId="2">
        <row r="13">
          <cell r="I13">
            <v>390204</v>
          </cell>
        </row>
        <row r="14">
          <cell r="I14">
            <v>211495</v>
          </cell>
        </row>
        <row r="15">
          <cell r="I15">
            <v>628502</v>
          </cell>
        </row>
        <row r="18">
          <cell r="I18">
            <v>257339</v>
          </cell>
        </row>
        <row r="20">
          <cell r="I20">
            <v>214.19</v>
          </cell>
        </row>
        <row r="27">
          <cell r="I27">
            <v>69647</v>
          </cell>
        </row>
        <row r="28">
          <cell r="I28">
            <v>46515</v>
          </cell>
        </row>
        <row r="45">
          <cell r="I45">
            <v>2.65</v>
          </cell>
        </row>
        <row r="126">
          <cell r="D126">
            <v>1.01</v>
          </cell>
        </row>
        <row r="130">
          <cell r="D130">
            <v>1.8239510783680009</v>
          </cell>
        </row>
        <row r="134">
          <cell r="D134">
            <v>0.14005336077795913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Summary of Significant Contract"/>
      <sheetName val="dropdown"/>
      <sheetName val="contracts"/>
      <sheetName val="Тенге"/>
      <sheetName val="contracts on Joint activities"/>
      <sheetName val="PBC"/>
      <sheetName val="Register1"/>
      <sheetName val="Contracts interim"/>
      <sheetName val="Final Contracts"/>
      <sheetName val="X-rates"/>
      <sheetName val="Tickmarks"/>
      <sheetName val="Register"/>
    </sheetNames>
    <sheetDataSet>
      <sheetData sheetId="2">
        <row r="1">
          <cell r="A1" t="str">
            <v> </v>
          </cell>
        </row>
        <row r="2">
          <cell r="A2" t="str">
            <v>Pervasive Risk</v>
          </cell>
        </row>
        <row r="3">
          <cell r="A3" t="str">
            <v>Specific Identified Risk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1А"/>
      <sheetName val="Форма 2"/>
      <sheetName val="Форма 2 с внутригр_"/>
      <sheetName val="2А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4А"/>
      <sheetName val="новая _5"/>
      <sheetName val="5а"/>
      <sheetName val="6"/>
      <sheetName val="7"/>
      <sheetName val="7а"/>
      <sheetName val="8"/>
      <sheetName val="8 а"/>
      <sheetName val="8б"/>
      <sheetName val="8г"/>
      <sheetName val="8д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U-3"/>
      <sheetName val="B-3"/>
      <sheetName val="C"/>
      <sheetName val="CAPEX"/>
      <sheetName val="U-2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 IA"/>
      <sheetName val="Disclosure FA"/>
      <sheetName val="FA MVT"/>
      <sheetName val="IA MVT"/>
      <sheetName val="Depreciation test"/>
      <sheetName val="Amortization test"/>
      <sheetName val="Additions"/>
      <sheetName val="Additions from CIP"/>
      <sheetName val="Additions IA"/>
      <sheetName val="Disposals"/>
      <sheetName val="SA Procedures"/>
      <sheetName val="Threshold Table"/>
      <sheetName val="Table"/>
      <sheetName val="XREF"/>
      <sheetName val="Tickmark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ata"/>
      <sheetName val="CONTRACT PRICES"/>
      <sheetName val="Summary of All"/>
      <sheetName val="verify"/>
      <sheetName val="Histogram"/>
      <sheetName val="Labour Summary"/>
      <sheetName val="Camp Management"/>
      <sheetName val="RecreationService Option"/>
      <sheetName val="Maintenance Service Camp"/>
      <sheetName val="Maintenance Service TSF"/>
      <sheetName val="Summary HK &amp; Laundry"/>
      <sheetName val="Housekeeping"/>
      <sheetName val="Linen Washing"/>
      <sheetName val="Laundry"/>
      <sheetName val="Common Area &amp; Abulutions"/>
      <sheetName val="First Fill Linen"/>
      <sheetName val="Mob Fee"/>
    </sheetNames>
    <sheetDataSet>
      <sheetData sheetId="1">
        <row r="5">
          <cell r="B5">
            <v>0.20481927710843376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</sheetNames>
    <sheetDataSet>
      <sheetData sheetId="0">
        <row r="3">
          <cell r="B3">
            <v>610500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</sheetNames>
    <sheetDataSet>
      <sheetData sheetId="2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5&amp;2 revised"/>
      <sheetName val="28-28 Revised"/>
      <sheetName val="Summary"/>
      <sheetName val="Data"/>
    </sheetNames>
    <sheetDataSet>
      <sheetData sheetId="3">
        <row r="4">
          <cell r="B4">
            <v>1181.5714285714284</v>
          </cell>
          <cell r="C4">
            <v>0.2</v>
          </cell>
          <cell r="D4">
            <v>236.3142857142857</v>
          </cell>
        </row>
        <row r="5">
          <cell r="B5">
            <v>3150.8571428571427</v>
          </cell>
          <cell r="C5">
            <v>0.15</v>
          </cell>
          <cell r="D5">
            <v>531.7071428571428</v>
          </cell>
        </row>
        <row r="6">
          <cell r="B6">
            <v>15754.285714285714</v>
          </cell>
          <cell r="C6">
            <v>0.12</v>
          </cell>
          <cell r="D6">
            <v>2044.1185714285712</v>
          </cell>
        </row>
        <row r="7">
          <cell r="B7">
            <v>47262.857142857145</v>
          </cell>
          <cell r="C7">
            <v>0.09</v>
          </cell>
          <cell r="D7">
            <v>4879.889999999999</v>
          </cell>
        </row>
        <row r="8">
          <cell r="C8">
            <v>0.07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iv.House stock"/>
      <sheetName val="Atyrau stock"/>
      <sheetName val="Atr Shop"/>
      <sheetName val="Atr houskeeping"/>
      <sheetName val="Dostyk Houskeeping"/>
      <sheetName val="Dostyk  stock"/>
      <sheetName val="Dostyk Bar"/>
      <sheetName val="Atyrau stock  transfers summary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Overview"/>
      <sheetName val="SA Procedures"/>
      <sheetName val="Threshold Table"/>
      <sheetName val="Tickmarks"/>
      <sheetName val="MetaData"/>
      <sheetName val="Sheet1"/>
      <sheetName val="Threshold Table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dmin"/>
      <sheetName val="100000 GD"/>
      <sheetName val="111000 SD"/>
      <sheetName val="111500 HR"/>
      <sheetName val="111510 H&amp;S"/>
      <sheetName val="111520 Training"/>
      <sheetName val="112200 Fin"/>
      <sheetName val="112300 Logistics"/>
      <sheetName val="112400 IT"/>
      <sheetName val="191000 Mobil"/>
      <sheetName val="111520 nat lab"/>
      <sheetName val="Nat Net Payees"/>
      <sheetName val="Expat Pay"/>
      <sheetName val="Expat other costs"/>
      <sheetName val="Fixed rates"/>
      <sheetName val="Bank charges"/>
      <sheetName val="Social tax table"/>
      <sheetName val="Rot.Costs"/>
      <sheetName val="Assumptions"/>
      <sheetName val="chart cc"/>
      <sheetName val="Invoice"/>
      <sheetName val="new tax form"/>
      <sheetName val="backup"/>
      <sheetName val="Meal Revenue (3)"/>
      <sheetName val="Recharge T"/>
      <sheetName val="182000 Atyrau Core catering"/>
      <sheetName val="182450 Atyrau PC"/>
      <sheetName val="182460 Atyrau BM"/>
      <sheetName val="182500 ATR Shop"/>
      <sheetName val="186500 Dostyk Comm"/>
      <sheetName val="188230 AEX TCO office canteen"/>
      <sheetName val="188250 AEX Private catering"/>
      <sheetName val="Expat Pay AEX"/>
      <sheetName val="Expat other costs AEX"/>
      <sheetName val="186500 Nat labour "/>
      <sheetName val="5+2"/>
      <sheetName val="28+28"/>
      <sheetName val="1820000 nat labour"/>
      <sheetName val="188230 nat labour"/>
      <sheetName val="Administration"/>
      <sheetName val="SS"/>
      <sheetName val="Catering"/>
      <sheetName val="Atyrau Base"/>
      <sheetName val="Atyrau Expansion"/>
      <sheetName val="Transportation"/>
      <sheetName val="Maintenance"/>
      <sheetName val="NB"/>
      <sheetName val="Function"/>
      <sheetName val="3 PTY"/>
      <sheetName val="Traffic Lights"/>
      <sheetName val="P&amp;L KZT"/>
      <sheetName val="BS KZT"/>
      <sheetName val="CF"/>
      <sheetName val="BS ADDS"/>
      <sheetName val="BS2004KZT"/>
      <sheetName val="Balance Sheet QF3"/>
      <sheetName val="Sheet1"/>
      <sheetName val="EXRATES"/>
      <sheetName val="Sum Admin USD"/>
      <sheetName val="Summ Admin KZT"/>
      <sheetName val="Summ OTHER KZT"/>
      <sheetName val="Summ CORE KZT"/>
      <sheetName val="ERSS Summary KZT"/>
      <sheetName val="ERSS Summary OTHER USD"/>
      <sheetName val="ERSS Summary CORE USD"/>
      <sheetName val="Overheads USD"/>
      <sheetName val="Overheads KZT"/>
      <sheetName val="Upload"/>
      <sheetName val="DownLoad"/>
      <sheetName val="mapping (2)"/>
    </sheetNames>
    <sheetDataSet>
      <sheetData sheetId="25">
        <row r="8">
          <cell r="G8">
            <v>31</v>
          </cell>
          <cell r="H8">
            <v>31</v>
          </cell>
          <cell r="I8">
            <v>29</v>
          </cell>
          <cell r="J8">
            <v>31</v>
          </cell>
          <cell r="K8">
            <v>30</v>
          </cell>
          <cell r="L8">
            <v>31</v>
          </cell>
          <cell r="M8">
            <v>30</v>
          </cell>
          <cell r="N8">
            <v>31</v>
          </cell>
          <cell r="O8">
            <v>31</v>
          </cell>
        </row>
      </sheetData>
      <sheetData sheetId="57">
        <row r="6">
          <cell r="C6">
            <v>136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RSS Payroll Calculation"/>
      <sheetName val="App. 2 Exchange Rates 2006"/>
      <sheetName val="App. 3 Look-Up Tables"/>
      <sheetName val="KAZTCO"/>
    </sheetNames>
    <sheetDataSet>
      <sheetData sheetId="2">
        <row r="15">
          <cell r="AB15" t="str">
            <v>P 00</v>
          </cell>
        </row>
        <row r="16">
          <cell r="AB16" t="str">
            <v>P 01</v>
          </cell>
        </row>
        <row r="17">
          <cell r="AB17" t="str">
            <v>P 02</v>
          </cell>
        </row>
        <row r="18">
          <cell r="AB18" t="str">
            <v>P 03</v>
          </cell>
        </row>
        <row r="19">
          <cell r="AB19" t="str">
            <v>P 04</v>
          </cell>
        </row>
        <row r="20">
          <cell r="AB20" t="str">
            <v>P 05</v>
          </cell>
        </row>
        <row r="21">
          <cell r="AB21" t="str">
            <v>P 06</v>
          </cell>
        </row>
        <row r="22">
          <cell r="AB22" t="str">
            <v>P 07</v>
          </cell>
        </row>
        <row r="23">
          <cell r="AB23" t="str">
            <v>P 08</v>
          </cell>
        </row>
        <row r="24">
          <cell r="AB24" t="str">
            <v>P 09</v>
          </cell>
        </row>
        <row r="25">
          <cell r="AB25" t="str">
            <v>P 10</v>
          </cell>
        </row>
        <row r="26">
          <cell r="AB26" t="str">
            <v>P 11</v>
          </cell>
        </row>
        <row r="27">
          <cell r="AB27" t="str">
            <v>P 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EXEC Summary"/>
      <sheetName val="Summary"/>
      <sheetName val="Terms"/>
      <sheetName val="Background"/>
      <sheetName val="Key Financials"/>
      <sheetName val="Financial Summary"/>
      <sheetName val="Finacial Summary"/>
      <sheetName val="Assumption Tables"/>
      <sheetName val="Cash flow"/>
      <sheetName val="Tender Pricing Schedules"/>
      <sheetName val="Tea and Coffee Shopping Basket"/>
      <sheetName val="Meal Calculation"/>
      <sheetName val="Labour call off"/>
      <sheetName val="Cleaning &amp; Pest control"/>
      <sheetName val="Food costing for Pricing"/>
      <sheetName val="Food costing Current"/>
      <sheetName val="Field Costing Current"/>
      <sheetName val="Actual Aksai Meal No"/>
      <sheetName val="ESS Manpower Schedule NL"/>
      <sheetName val="Expat Labour"/>
      <sheetName val="Aksai 28+28"/>
      <sheetName val="Aksai 5+2"/>
      <sheetName val="Rot.Costs"/>
      <sheetName val="Tea and Coffee Points"/>
      <sheetName val="Xmas prices"/>
      <sheetName val="Function Food "/>
      <sheetName val="Overheads"/>
      <sheetName val="Fuel &amp; Maintenance"/>
      <sheetName val="CAPEX"/>
      <sheetName val="Light Equipment List"/>
      <sheetName val="FAR"/>
      <sheetName val="Depreciation Aksai Jan 07"/>
      <sheetName val="Summary P&amp;L"/>
      <sheetName val="Admin"/>
      <sheetName val="Catering - KPC"/>
      <sheetName val="Catering - K3"/>
      <sheetName val="Catering - Unit2"/>
      <sheetName val="Catering - Unit3"/>
      <sheetName val="Catering - Pilot Camp"/>
      <sheetName val="Tea and Coffee"/>
      <sheetName val="Cleaning"/>
      <sheetName val="R&amp;R"/>
      <sheetName val="Commercial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ransportation"/>
      <sheetName val="151000 Trans Mngt"/>
      <sheetName val="155000 APWHSE"/>
      <sheetName val="156100 LDV OPS"/>
      <sheetName val="156150 LDV WS"/>
      <sheetName val="156200 Bus OPS"/>
      <sheetName val="156250 Bus WS"/>
      <sheetName val="156300 HE OPS"/>
      <sheetName val="156350 HE WS"/>
      <sheetName val="151000 nat labour"/>
      <sheetName val="155000 APWHSE nat labour"/>
      <sheetName val="156100 Nat labour"/>
      <sheetName val="156150 Nat labour"/>
      <sheetName val="156200 Nat labour"/>
      <sheetName val="156250 Nat labour"/>
      <sheetName val="156300 Nat labour"/>
      <sheetName val="156350 Nat labour"/>
      <sheetName val="5+2"/>
      <sheetName val="28+28"/>
      <sheetName val="Expat Pay"/>
      <sheetName val="Expat other costs"/>
      <sheetName val="Fixed rates"/>
      <sheetName val="Assumptions"/>
      <sheetName val="151000 Transportation Mangement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Payroll PBC"/>
      <sheetName val="Test"/>
      <sheetName val="Average figures calculation"/>
      <sheetName val="Detailed test"/>
      <sheetName val="Excess Calc Payroll"/>
      <sheetName val="Excess Calc Social Tax"/>
      <sheetName val="Excess Calc PIT"/>
      <sheetName val="Excess Calc Pension Fund"/>
      <sheetName val="Threshold Calc"/>
      <sheetName val="Tickmark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</sheetNames>
    <sheetDataSet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Additions"/>
      <sheetName val="Disposals"/>
      <sheetName val="Depreciation"/>
      <sheetName val="Selection for Physical Observat"/>
      <sheetName val="Expected vs Actual"/>
      <sheetName val="Threshold Calc"/>
      <sheetName val="XREF"/>
      <sheetName val="Tickmark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Gym Equipment -SOW"/>
      <sheetName val="Transport and security"/>
      <sheetName val="Staffing and Labour key data"/>
      <sheetName val="Labour manning "/>
      <sheetName val="Water and Other expenses"/>
      <sheetName val="Building Small Parts"/>
      <sheetName val="Laundry"/>
      <sheetName val="Janitorial"/>
      <sheetName val="Data Sheet"/>
      <sheetName val="Surfaces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ared"/>
      <sheetName val="north"/>
      <sheetName val="sud"/>
      <sheetName val="NORD"/>
      <sheetName val="CORPORATE"/>
      <sheetName val="Feuil1"/>
      <sheetName val="Feuil2"/>
      <sheetName val="Feuil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3Q-ter FINAL "/>
      <sheetName val="3ed quarter analisys final "/>
      <sheetName val="Reconciliation G5 Receipts"/>
      <sheetName val="PO_Check_Fin_Qry FINAL"/>
      <sheetName val="3ed quater pl Final "/>
      <sheetName val="Initial stock PO's Purchase Led"/>
      <sheetName val="Atyrau Initial 2"/>
      <sheetName val="TCOREG (2)"/>
      <sheetName val="PurchaseOrderLog old"/>
      <sheetName val="PF"/>
      <sheetName val="Sheet36"/>
      <sheetName val="Sheet32"/>
      <sheetName val="Sheet16 (2)"/>
      <sheetName val="Sheet1"/>
      <sheetName val="Sheet15"/>
      <sheetName val="Sheet14"/>
      <sheetName val="Sheet11"/>
      <sheetName val="Sheet9 (2)"/>
      <sheetName val="Sheet8"/>
      <sheetName val="Sheet6"/>
      <sheetName val="Sheet22"/>
      <sheetName val="Sheet2"/>
      <sheetName val="Bank charg"/>
      <sheetName val="tel"/>
      <sheetName val="Sheet71"/>
      <sheetName val="Sheet73"/>
      <sheetName val="Sheet82"/>
      <sheetName val="3Q-ter"/>
      <sheetName val="3ed quarter analisys"/>
      <sheetName val="PurchaseOrderLog"/>
      <sheetName val="3ed quater pl "/>
      <sheetName val="INitial stock Atyrau "/>
      <sheetName val="TCOREG"/>
      <sheetName val="PurchaseOrderLog(1)"/>
      <sheetName val="Initial stock PO's"/>
      <sheetName val="#REF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221000"/>
      <sheetName val="242100"/>
      <sheetName val="262100"/>
      <sheetName val="262100 (2)"/>
      <sheetName val="262200"/>
      <sheetName val="Pivot E-ATYRAU"/>
      <sheetName val="Issues"/>
      <sheetName val="262100 new"/>
      <sheetName val="#REF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BC"/>
      <sheetName val="Payroll summary"/>
      <sheetName val="Graphs"/>
      <sheetName val="Gross Salary"/>
      <sheetName val="Overtime,Night&amp; Allow."/>
      <sheetName val="Vacation"/>
      <sheetName val="Expat bonus"/>
      <sheetName val="grades"/>
      <sheetName val="Expected vs Actual"/>
      <sheetName val="Threshold Calc"/>
      <sheetName val="XREF"/>
      <sheetName val="Tickmarks"/>
      <sheetName val="#REF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Audit Sampling Table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epreciation testing"/>
      <sheetName val=" threshhold"/>
      <sheetName val="Additions testing"/>
      <sheetName val="Tickmarks"/>
      <sheetName val="Disclosure (leasing)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</sheetNames>
    <sheetDataSet>
      <sheetData sheetId="0">
        <row r="27">
          <cell r="E27">
            <v>3339</v>
          </cell>
        </row>
        <row r="28">
          <cell r="E28">
            <v>40938</v>
          </cell>
        </row>
        <row r="31">
          <cell r="E31">
            <v>1943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isclose"/>
      <sheetName val="Payroll"/>
      <sheetName val="payroll graph"/>
      <sheetName val="General"/>
      <sheetName val="Gross salary test"/>
      <sheetName val="Bonus&amp; allow"/>
      <sheetName val="Holidays"/>
      <sheetName val="Vacation"/>
      <sheetName val="Housing allowance"/>
      <sheetName val="Staff feeding"/>
      <sheetName val="Rates"/>
      <sheetName val="ESS Manpower Schedule"/>
      <sheetName val="July"/>
      <sheetName val="Expected vs Actual"/>
      <sheetName val="Threshold Calc"/>
      <sheetName val="XREF"/>
      <sheetName val="Tickmarks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urchases register"/>
      <sheetName val="Analytics"/>
    </sheetNames>
    <sheetDataSet>
      <sheetData sheetId="1">
        <row r="27">
          <cell r="B27">
            <v>17141.036</v>
          </cell>
        </row>
        <row r="31">
          <cell r="C31">
            <v>3437.16507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reliminary"/>
      <sheetName val="Loan Mvmnt"/>
      <sheetName val="Interest Mvmnt"/>
      <sheetName val="Interest Accrued"/>
      <sheetName val="Threshold"/>
      <sheetName val="Libor+Kazprime"/>
      <sheetName val="KAZPrime"/>
      <sheetName val="Covenants"/>
      <sheetName val="PBC"/>
      <sheetName val="Repayment Schedule HSBC"/>
      <sheetName val="Repayment Schedule CITI"/>
      <sheetName val="KKB"/>
      <sheetName val="Repayment Schedule Leumi"/>
      <sheetName val="XREF"/>
      <sheetName val="Tickmarks"/>
    </sheetNames>
    <sheetDataSet>
      <sheetData sheetId="3">
        <row r="92">
          <cell r="G92">
            <v>63913.46463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NGES ANALYSIS"/>
      <sheetName val="Reconciliation"/>
      <sheetName val="DISCLOSURE"/>
      <sheetName val="US GAAP MVT"/>
      <sheetName val="KAS MVT"/>
      <sheetName val="FA Add. BRK"/>
      <sheetName val="CIP Add. BRK"/>
      <sheetName val="FA-CIP Add. TST"/>
      <sheetName val="FA Disp. TST"/>
      <sheetName val="FA Disp. BRK"/>
      <sheetName val="FA fully depreciated BRK"/>
      <sheetName val="FA not depreciated BRK"/>
      <sheetName val="Depreciation Testing"/>
      <sheetName val="FA Depr TST Expected vs Actual"/>
      <sheetName val="Property Tax"/>
      <sheetName val="Threshold Calc"/>
      <sheetName val="XREF"/>
      <sheetName val="Tickmark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BS"/>
      <sheetName val="IS"/>
      <sheetName val="Capital"/>
      <sheetName val="CFS"/>
      <sheetName val="Cash Flow Support"/>
      <sheetName val="Revenue"/>
      <sheetName val="COS"/>
      <sheetName val="Selling expenses"/>
      <sheetName val="G&amp;A"/>
      <sheetName val="Other income"/>
      <sheetName val="DTL"/>
      <sheetName val="EPS"/>
      <sheetName val="PP&amp;E"/>
      <sheetName val="IA"/>
      <sheetName val="Inventory"/>
      <sheetName val="TAR"/>
      <sheetName val="Other Current Assets"/>
      <sheetName val="Cash"/>
      <sheetName val="TAP"/>
      <sheetName val="Taxes payable"/>
      <sheetName val="Loans"/>
      <sheetName val="Other payables"/>
      <sheetName val="Fin Instruments"/>
      <sheetName val="RP"/>
      <sheetName val="Rent"/>
      <sheetName val="Loans_ifrs7"/>
      <sheetName val="Pledged FA"/>
      <sheetName val="Tickmarks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"/>
      <sheetName val="Disclosure"/>
      <sheetName val="Sales"/>
      <sheetName val="Graphs"/>
      <sheetName val="Meals analytics"/>
      <sheetName val="Cut-off CMA"/>
      <sheetName val="Cut-off testing"/>
      <sheetName val="TOD"/>
      <sheetName val="Sales-FA"/>
      <sheetName val="Summary"/>
      <sheetName val="PBC Cut-off"/>
      <sheetName val="AJE"/>
      <sheetName val="Expected vs Actual"/>
      <sheetName val="Threshold Calc"/>
      <sheetName val="XREF"/>
      <sheetName val="Tickmarks"/>
      <sheetName val="PBC "/>
      <sheetName val="pbc'08"/>
      <sheetName val="pbc'09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 - Non-production"/>
      <sheetName val="XREF"/>
      <sheetName val="Tickmarks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</sheetNames>
    <sheetDataSet>
      <sheetData sheetId="1">
        <row r="12">
          <cell r="R12">
            <v>81677.96333</v>
          </cell>
        </row>
        <row r="13">
          <cell r="R13">
            <v>642797.39364</v>
          </cell>
        </row>
        <row r="14">
          <cell r="R14">
            <v>64422.141990000004</v>
          </cell>
        </row>
        <row r="15">
          <cell r="R15">
            <v>573.6437299999996</v>
          </cell>
        </row>
        <row r="16">
          <cell r="R16">
            <v>24196.429350000002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5"/>
      <sheetName val="Expected vs Actual"/>
      <sheetName val="Threshold Calc"/>
      <sheetName val="682.6 test"/>
      <sheetName val="неоснов.деят-ть 805 808"/>
      <sheetName val="Tickmarks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alary"/>
      <sheetName val="PIT"/>
      <sheetName val="Social tax"/>
      <sheetName val=" threshold"/>
      <sheetName val=" threshold (2)"/>
      <sheetName val="Tickmarks"/>
    </sheetNames>
    <sheetDataSet>
      <sheetData sheetId="4">
        <row r="16">
          <cell r="B16">
            <v>16076.88525</v>
          </cell>
        </row>
        <row r="36">
          <cell r="B36">
            <v>15723.469949999999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HANGES ANALYSIS"/>
      <sheetName val="Reconciliation"/>
      <sheetName val="DISCLOSURE"/>
      <sheetName val="US GAAP MVT"/>
      <sheetName val="KAS MVT"/>
      <sheetName val="FA add. breakdown"/>
      <sheetName val="FA disp.breakdown"/>
      <sheetName val="FA add-CIP Test"/>
      <sheetName val="CIP add.breakdown"/>
      <sheetName val="FA Disp. Test"/>
      <sheetName val="Fully depreciated FA"/>
      <sheetName val="FA not depreciated BRK"/>
      <sheetName val="Depreciation Testing"/>
      <sheetName val="FA Depr TST Expected vs Actual"/>
      <sheetName val="Property tax"/>
      <sheetName val="XREF"/>
      <sheetName val="Tickmarks"/>
    </sheetNames>
    <sheetDataSet>
      <sheetData sheetId="12">
        <row r="67">
          <cell r="P67">
            <v>6920</v>
          </cell>
        </row>
        <row r="68">
          <cell r="P68">
            <v>20571</v>
          </cell>
        </row>
      </sheetData>
      <sheetData sheetId="14">
        <row r="12">
          <cell r="B12">
            <v>4878.246457050001</v>
          </cell>
        </row>
        <row r="13">
          <cell r="B13">
            <v>-8101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IT 2005"/>
      <sheetName val="Trial balance 2005"/>
      <sheetName val="681"/>
      <sheetName val="CIT 2004 "/>
      <sheetName val="TMS"/>
      <sheetName val="Trial balance 2004"/>
      <sheetName val="WHT 2005"/>
      <sheetName val="VAT 2004"/>
      <sheetName val="VAT 2005"/>
      <sheetName val="VAT 1C"/>
      <sheetName val="payroll 2004"/>
      <sheetName val="Payroll 2005"/>
      <sheetName val="summary payroll"/>
      <sheetName val="ST 2004"/>
      <sheetName val="ST 2005"/>
      <sheetName val="PIT 2004"/>
      <sheetName val="PIT 2005"/>
      <sheetName val="property 2004"/>
      <sheetName val="property 2005"/>
      <sheetName val="Royalty"/>
      <sheetName val="Commercial discovery bonus"/>
    </sheetNames>
    <sheetDataSet>
      <sheetData sheetId="7">
        <row r="12">
          <cell r="C12">
            <v>698781892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окументов"/>
      <sheetName val="Приложение 1 USD"/>
      <sheetName val="Приложение 1 KZT"/>
      <sheetName val="Приложение 1а KZT"/>
      <sheetName val="Приложение 1б KZT"/>
      <sheetName val="Приложение 1в"/>
      <sheetName val="Приложение 2 KZT"/>
      <sheetName val="Приложение 2а KZT"/>
      <sheetName val="Приложение 3 KZT"/>
      <sheetName val="4 Payables"/>
      <sheetName val="5 Intercom Bal"/>
      <sheetName val="6 Tax Movements"/>
      <sheetName val="7 Standard Cost"/>
      <sheetName val="8 Sales Accocation"/>
      <sheetName val="9-1 Cut filler var. allocation"/>
      <sheetName val="9-2 NTM var.allocation"/>
      <sheetName val="10 SG&amp;A Expenses"/>
      <sheetName val="COP expens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 (3)"/>
      <sheetName val="KAZ (2)"/>
      <sheetName val="KAZ"/>
      <sheetName val="GAAP"/>
    </sheetNames>
    <sheetDataSet>
      <sheetData sheetId="1">
        <row r="2">
          <cell r="A2">
            <v>1010101</v>
          </cell>
          <cell r="B2" t="str">
            <v>Licenses</v>
          </cell>
          <cell r="C2" t="str">
            <v>B</v>
          </cell>
        </row>
        <row r="3">
          <cell r="A3">
            <v>1020101</v>
          </cell>
          <cell r="B3" t="str">
            <v>Computer Software</v>
          </cell>
          <cell r="C3" t="str">
            <v>B</v>
          </cell>
        </row>
        <row r="4">
          <cell r="A4">
            <v>1030101</v>
          </cell>
          <cell r="B4" t="str">
            <v>Patents</v>
          </cell>
          <cell r="C4" t="str">
            <v>B</v>
          </cell>
        </row>
        <row r="5">
          <cell r="A5">
            <v>1040101</v>
          </cell>
          <cell r="B5" t="str">
            <v>Organization Costs</v>
          </cell>
          <cell r="C5" t="str">
            <v>B</v>
          </cell>
        </row>
        <row r="6">
          <cell r="A6">
            <v>1050101</v>
          </cell>
          <cell r="B6" t="str">
            <v>Goodwill</v>
          </cell>
          <cell r="C6" t="str">
            <v>B</v>
          </cell>
        </row>
        <row r="7">
          <cell r="A7">
            <v>1060101</v>
          </cell>
          <cell r="B7" t="str">
            <v>Other</v>
          </cell>
          <cell r="C7" t="str">
            <v>B</v>
          </cell>
        </row>
        <row r="8">
          <cell r="A8">
            <v>1110101</v>
          </cell>
          <cell r="B8" t="str">
            <v>Amortisation of Licenses</v>
          </cell>
          <cell r="C8" t="str">
            <v>B</v>
          </cell>
        </row>
        <row r="9">
          <cell r="A9">
            <v>1120101</v>
          </cell>
          <cell r="B9" t="str">
            <v>Amortisation of Comp.Soft</v>
          </cell>
          <cell r="C9" t="str">
            <v>B</v>
          </cell>
        </row>
        <row r="10">
          <cell r="A10">
            <v>1130101</v>
          </cell>
          <cell r="B10" t="str">
            <v>Amortisation of Patents</v>
          </cell>
          <cell r="C10" t="str">
            <v>B</v>
          </cell>
        </row>
        <row r="11">
          <cell r="A11">
            <v>1140101</v>
          </cell>
          <cell r="B11" t="str">
            <v>Amortisation of Org. Cost</v>
          </cell>
          <cell r="C11" t="str">
            <v>B</v>
          </cell>
        </row>
        <row r="12">
          <cell r="A12">
            <v>1150101</v>
          </cell>
          <cell r="B12" t="str">
            <v>Amortisation of Goowill</v>
          </cell>
          <cell r="C12" t="str">
            <v>B</v>
          </cell>
        </row>
        <row r="13">
          <cell r="A13">
            <v>1160101</v>
          </cell>
          <cell r="B13" t="str">
            <v>Amortisation of Other</v>
          </cell>
          <cell r="C13" t="str">
            <v>B</v>
          </cell>
        </row>
        <row r="14">
          <cell r="A14">
            <v>1210101</v>
          </cell>
          <cell r="B14" t="str">
            <v>Land</v>
          </cell>
          <cell r="C14" t="str">
            <v>B</v>
          </cell>
        </row>
        <row r="15">
          <cell r="A15">
            <v>1220101</v>
          </cell>
          <cell r="B15" t="str">
            <v>Buildings &amp; Facilities</v>
          </cell>
          <cell r="C15" t="str">
            <v>B</v>
          </cell>
        </row>
        <row r="16">
          <cell r="A16">
            <v>1230101</v>
          </cell>
          <cell r="B16" t="str">
            <v>Machinery &amp; Equipment</v>
          </cell>
          <cell r="C16" t="str">
            <v>B</v>
          </cell>
        </row>
        <row r="17">
          <cell r="A17">
            <v>1240101</v>
          </cell>
          <cell r="B17" t="str">
            <v>Vehicles</v>
          </cell>
          <cell r="C17" t="str">
            <v>B</v>
          </cell>
        </row>
        <row r="18">
          <cell r="A18">
            <v>1250101</v>
          </cell>
          <cell r="B18" t="str">
            <v>Computers</v>
          </cell>
          <cell r="C18" t="str">
            <v>B</v>
          </cell>
        </row>
        <row r="19">
          <cell r="A19">
            <v>1250102</v>
          </cell>
          <cell r="B19" t="str">
            <v>Other</v>
          </cell>
          <cell r="C19" t="str">
            <v>B</v>
          </cell>
        </row>
        <row r="20">
          <cell r="A20">
            <v>1260101</v>
          </cell>
          <cell r="B20" t="str">
            <v>Construction in progress</v>
          </cell>
          <cell r="C20" t="str">
            <v>B</v>
          </cell>
        </row>
        <row r="21">
          <cell r="A21">
            <v>1310101</v>
          </cell>
          <cell r="B21" t="str">
            <v>Depr. Building&amp;Facilities</v>
          </cell>
          <cell r="C21" t="str">
            <v>B</v>
          </cell>
        </row>
        <row r="22">
          <cell r="A22">
            <v>1320101</v>
          </cell>
          <cell r="B22" t="str">
            <v>Depr. Machinery&amp;Equipment</v>
          </cell>
          <cell r="C22" t="str">
            <v>B</v>
          </cell>
        </row>
        <row r="23">
          <cell r="A23">
            <v>1330101</v>
          </cell>
          <cell r="B23" t="str">
            <v>Depr. Vehicles</v>
          </cell>
          <cell r="C23" t="str">
            <v>B</v>
          </cell>
        </row>
        <row r="24">
          <cell r="A24">
            <v>1340101</v>
          </cell>
          <cell r="B24" t="str">
            <v>Depr. Computer</v>
          </cell>
          <cell r="C24" t="str">
            <v>B</v>
          </cell>
        </row>
        <row r="25">
          <cell r="A25">
            <v>1340102</v>
          </cell>
          <cell r="B25" t="str">
            <v>Depr. Other FA</v>
          </cell>
          <cell r="C25" t="str">
            <v>B</v>
          </cell>
        </row>
        <row r="26">
          <cell r="A26">
            <v>2010101</v>
          </cell>
          <cell r="B26" t="str">
            <v>Stock - FMA Warehouse</v>
          </cell>
          <cell r="C26" t="str">
            <v>B</v>
          </cell>
        </row>
        <row r="27">
          <cell r="A27">
            <v>2010102</v>
          </cell>
          <cell r="B27" t="str">
            <v>Stock - Berkut Canteen</v>
          </cell>
          <cell r="C27" t="str">
            <v>B</v>
          </cell>
        </row>
        <row r="28">
          <cell r="A28">
            <v>2010103</v>
          </cell>
          <cell r="B28" t="str">
            <v>Stock - Oasis Canteen</v>
          </cell>
          <cell r="C28" t="str">
            <v>B</v>
          </cell>
        </row>
        <row r="29">
          <cell r="A29">
            <v>2010104</v>
          </cell>
          <cell r="B29" t="str">
            <v>Stock - Atyrau</v>
          </cell>
          <cell r="C29" t="str">
            <v>B</v>
          </cell>
        </row>
        <row r="30">
          <cell r="A30">
            <v>2050101</v>
          </cell>
          <cell r="B30" t="str">
            <v>Stock - Autoparts W/House</v>
          </cell>
          <cell r="C30" t="str">
            <v>B</v>
          </cell>
        </row>
        <row r="31">
          <cell r="A31">
            <v>2060101</v>
          </cell>
          <cell r="B31" t="str">
            <v>Stock - ReprographicsTCOV</v>
          </cell>
          <cell r="C31" t="str">
            <v>B</v>
          </cell>
        </row>
        <row r="32">
          <cell r="A32">
            <v>2060102</v>
          </cell>
          <cell r="B32" t="str">
            <v>Stock - Site Service</v>
          </cell>
          <cell r="C32" t="str">
            <v>B</v>
          </cell>
        </row>
        <row r="33">
          <cell r="A33">
            <v>2060103</v>
          </cell>
          <cell r="B33" t="str">
            <v>Stock - Light Equipment</v>
          </cell>
          <cell r="C33" t="str">
            <v>B</v>
          </cell>
        </row>
        <row r="34">
          <cell r="A34">
            <v>2060104</v>
          </cell>
          <cell r="B34" t="str">
            <v>Stock - Stationery Wareho</v>
          </cell>
          <cell r="C34" t="str">
            <v>B</v>
          </cell>
        </row>
        <row r="35">
          <cell r="A35">
            <v>2060105</v>
          </cell>
          <cell r="B35" t="str">
            <v>Stock - Other Warehouse</v>
          </cell>
          <cell r="C35" t="str">
            <v>B</v>
          </cell>
        </row>
        <row r="36">
          <cell r="A36">
            <v>2080101</v>
          </cell>
          <cell r="B36" t="str">
            <v>Stock - Maintenance</v>
          </cell>
          <cell r="C36" t="str">
            <v>B</v>
          </cell>
        </row>
        <row r="37">
          <cell r="A37">
            <v>2220101</v>
          </cell>
          <cell r="B37" t="str">
            <v>Stock - TCOV shop</v>
          </cell>
          <cell r="C37" t="str">
            <v>B</v>
          </cell>
        </row>
        <row r="38">
          <cell r="A38">
            <v>2220102</v>
          </cell>
          <cell r="B38" t="str">
            <v>Stock - TCOV bar</v>
          </cell>
          <cell r="C38" t="str">
            <v>B</v>
          </cell>
        </row>
        <row r="39">
          <cell r="A39">
            <v>2220201</v>
          </cell>
          <cell r="B39" t="str">
            <v>Stock - to recharge</v>
          </cell>
          <cell r="C39" t="str">
            <v>B</v>
          </cell>
        </row>
        <row r="40">
          <cell r="A40">
            <v>2300000</v>
          </cell>
          <cell r="B40" t="str">
            <v>Stock - Goods-n-Transit</v>
          </cell>
          <cell r="C40" t="str">
            <v>B</v>
          </cell>
        </row>
        <row r="41">
          <cell r="A41">
            <v>2400000</v>
          </cell>
          <cell r="B41" t="str">
            <v>Stock - Undistribut. frei</v>
          </cell>
          <cell r="C41" t="str">
            <v>B</v>
          </cell>
        </row>
        <row r="42">
          <cell r="A42">
            <v>2500000</v>
          </cell>
          <cell r="B42" t="str">
            <v>Difference in G5 Valuatio</v>
          </cell>
          <cell r="C42" t="str">
            <v>B</v>
          </cell>
        </row>
        <row r="43">
          <cell r="A43">
            <v>2500100</v>
          </cell>
          <cell r="B43" t="str">
            <v>Exchange difference of G5</v>
          </cell>
          <cell r="C43" t="str">
            <v>B</v>
          </cell>
        </row>
        <row r="44">
          <cell r="A44">
            <v>3010101</v>
          </cell>
          <cell r="B44" t="str">
            <v>Trade Receivables KZT</v>
          </cell>
          <cell r="C44" t="str">
            <v>B</v>
          </cell>
        </row>
        <row r="45">
          <cell r="A45">
            <v>3010102</v>
          </cell>
          <cell r="B45" t="str">
            <v>Trade Receivables USD</v>
          </cell>
          <cell r="C45" t="str">
            <v>B</v>
          </cell>
        </row>
        <row r="46">
          <cell r="A46">
            <v>3110101</v>
          </cell>
          <cell r="B46" t="str">
            <v>Provision for bad debts</v>
          </cell>
          <cell r="C46" t="str">
            <v>B</v>
          </cell>
        </row>
        <row r="47">
          <cell r="A47">
            <v>3210101</v>
          </cell>
          <cell r="B47" t="str">
            <v>Debts of Head Office</v>
          </cell>
          <cell r="C47" t="str">
            <v>B</v>
          </cell>
        </row>
        <row r="48">
          <cell r="A48">
            <v>3220101</v>
          </cell>
          <cell r="B48" t="str">
            <v>Debts of Affiliated Comp</v>
          </cell>
          <cell r="C48" t="str">
            <v>B</v>
          </cell>
        </row>
        <row r="49">
          <cell r="A49">
            <v>3310101</v>
          </cell>
          <cell r="B49" t="str">
            <v>VAT Recover Goods</v>
          </cell>
          <cell r="C49" t="str">
            <v>B</v>
          </cell>
        </row>
        <row r="50">
          <cell r="A50">
            <v>3310102</v>
          </cell>
          <cell r="B50" t="str">
            <v>VAT Recover Service</v>
          </cell>
          <cell r="C50" t="str">
            <v>B</v>
          </cell>
        </row>
        <row r="51">
          <cell r="A51">
            <v>3310103</v>
          </cell>
          <cell r="B51" t="str">
            <v>VAT Recover Construction</v>
          </cell>
          <cell r="C51" t="str">
            <v>B</v>
          </cell>
        </row>
        <row r="52">
          <cell r="A52">
            <v>3310104</v>
          </cell>
          <cell r="B52" t="str">
            <v>VAT Recover Fixed Assets</v>
          </cell>
          <cell r="C52" t="str">
            <v>B</v>
          </cell>
        </row>
        <row r="53">
          <cell r="A53">
            <v>3310105</v>
          </cell>
          <cell r="B53" t="str">
            <v>VAT Recover Buildings</v>
          </cell>
          <cell r="C53" t="str">
            <v>B</v>
          </cell>
        </row>
        <row r="54">
          <cell r="A54">
            <v>3310106</v>
          </cell>
          <cell r="B54" t="str">
            <v>VAT Import</v>
          </cell>
          <cell r="C54" t="str">
            <v>B</v>
          </cell>
        </row>
        <row r="55">
          <cell r="A55">
            <v>3310107</v>
          </cell>
          <cell r="B55" t="str">
            <v>VAT Non-residents</v>
          </cell>
          <cell r="C55" t="str">
            <v>B</v>
          </cell>
        </row>
        <row r="56">
          <cell r="A56">
            <v>3330101</v>
          </cell>
          <cell r="B56" t="str">
            <v>Expense advance KZT</v>
          </cell>
          <cell r="C56" t="str">
            <v>B</v>
          </cell>
        </row>
        <row r="57">
          <cell r="A57">
            <v>3330102</v>
          </cell>
          <cell r="B57" t="str">
            <v>Expense advance USD</v>
          </cell>
          <cell r="C57" t="str">
            <v>B</v>
          </cell>
        </row>
        <row r="58">
          <cell r="A58">
            <v>3330103</v>
          </cell>
          <cell r="B58" t="str">
            <v>Loans to employees KZT</v>
          </cell>
          <cell r="C58" t="str">
            <v>B</v>
          </cell>
        </row>
        <row r="59">
          <cell r="A59">
            <v>3330104</v>
          </cell>
          <cell r="B59" t="str">
            <v>Loans to employees USD</v>
          </cell>
          <cell r="C59" t="str">
            <v>B</v>
          </cell>
        </row>
        <row r="60">
          <cell r="A60">
            <v>3330105</v>
          </cell>
          <cell r="B60" t="str">
            <v>Expense advance GBP</v>
          </cell>
          <cell r="C60" t="str">
            <v>B</v>
          </cell>
        </row>
        <row r="61">
          <cell r="A61">
            <v>3330106</v>
          </cell>
          <cell r="B61" t="str">
            <v>Expense advance EUR</v>
          </cell>
          <cell r="C61" t="str">
            <v>B</v>
          </cell>
        </row>
        <row r="62">
          <cell r="A62">
            <v>3340101</v>
          </cell>
          <cell r="B62" t="str">
            <v>Deposits &amp; Guarantees</v>
          </cell>
          <cell r="C62" t="str">
            <v>B</v>
          </cell>
        </row>
        <row r="63">
          <cell r="A63">
            <v>3340102</v>
          </cell>
          <cell r="B63" t="str">
            <v>Accrued receivables</v>
          </cell>
          <cell r="C63" t="str">
            <v>B</v>
          </cell>
        </row>
        <row r="64">
          <cell r="A64">
            <v>3340103</v>
          </cell>
          <cell r="B64" t="str">
            <v>Credits due from supplier</v>
          </cell>
          <cell r="C64" t="str">
            <v>B</v>
          </cell>
        </row>
        <row r="65">
          <cell r="A65">
            <v>3340104</v>
          </cell>
          <cell r="B65" t="str">
            <v>N/resid VAT to be claimed</v>
          </cell>
          <cell r="C65" t="str">
            <v>B</v>
          </cell>
        </row>
        <row r="66">
          <cell r="A66">
            <v>3410101</v>
          </cell>
          <cell r="B66" t="str">
            <v>Expat Staff Insurance</v>
          </cell>
          <cell r="C66" t="str">
            <v>B</v>
          </cell>
        </row>
        <row r="67">
          <cell r="A67">
            <v>3410102</v>
          </cell>
          <cell r="B67" t="str">
            <v>National Staff Insurance</v>
          </cell>
          <cell r="C67" t="str">
            <v>B</v>
          </cell>
        </row>
        <row r="68">
          <cell r="A68">
            <v>3410103</v>
          </cell>
          <cell r="B68" t="str">
            <v>Medical Insurance</v>
          </cell>
          <cell r="C68" t="str">
            <v>B</v>
          </cell>
        </row>
        <row r="69">
          <cell r="A69">
            <v>3410104</v>
          </cell>
          <cell r="B69" t="str">
            <v>Vehicle Owner Insurance</v>
          </cell>
          <cell r="C69" t="str">
            <v>B</v>
          </cell>
        </row>
        <row r="70">
          <cell r="A70">
            <v>3420101</v>
          </cell>
          <cell r="B70" t="str">
            <v>Rent</v>
          </cell>
          <cell r="C70" t="str">
            <v>B</v>
          </cell>
        </row>
        <row r="71">
          <cell r="A71">
            <v>3430101</v>
          </cell>
          <cell r="B71" t="str">
            <v>Scala maintenance</v>
          </cell>
          <cell r="C71" t="str">
            <v>B</v>
          </cell>
        </row>
        <row r="72">
          <cell r="A72">
            <v>3430105</v>
          </cell>
          <cell r="B72" t="str">
            <v>Prepaid expenses</v>
          </cell>
          <cell r="C72" t="str">
            <v>B</v>
          </cell>
        </row>
        <row r="73">
          <cell r="A73">
            <v>3510101</v>
          </cell>
          <cell r="B73" t="str">
            <v>Advances for Goods KZT</v>
          </cell>
          <cell r="C73" t="str">
            <v>B</v>
          </cell>
        </row>
        <row r="74">
          <cell r="A74">
            <v>3510102</v>
          </cell>
          <cell r="B74" t="str">
            <v>Advances for Goods USD</v>
          </cell>
          <cell r="C74" t="str">
            <v>B</v>
          </cell>
        </row>
        <row r="75">
          <cell r="A75">
            <v>3520101</v>
          </cell>
          <cell r="B75" t="str">
            <v>Advances for Service KZT</v>
          </cell>
          <cell r="C75" t="str">
            <v>B</v>
          </cell>
        </row>
        <row r="76">
          <cell r="A76">
            <v>3520102</v>
          </cell>
          <cell r="B76" t="str">
            <v>Advances for Service USD</v>
          </cell>
          <cell r="C76" t="str">
            <v>B</v>
          </cell>
        </row>
        <row r="77">
          <cell r="A77">
            <v>4110101</v>
          </cell>
          <cell r="B77" t="str">
            <v>Cash in transit</v>
          </cell>
          <cell r="C77" t="str">
            <v>B</v>
          </cell>
        </row>
        <row r="78">
          <cell r="A78">
            <v>4230101</v>
          </cell>
          <cell r="B78" t="str">
            <v>Bank deposits KZT</v>
          </cell>
          <cell r="C78" t="str">
            <v>B</v>
          </cell>
        </row>
        <row r="79">
          <cell r="A79">
            <v>4230102</v>
          </cell>
          <cell r="B79" t="str">
            <v>Bank deposits USD</v>
          </cell>
          <cell r="C79" t="str">
            <v>B</v>
          </cell>
        </row>
        <row r="80">
          <cell r="A80">
            <v>4240101</v>
          </cell>
          <cell r="B80" t="str">
            <v>Other KZT</v>
          </cell>
          <cell r="C80" t="str">
            <v>B</v>
          </cell>
        </row>
        <row r="81">
          <cell r="A81">
            <v>4310101</v>
          </cell>
          <cell r="B81" t="str">
            <v>ABN AMRO USD Account</v>
          </cell>
          <cell r="C81" t="str">
            <v>B</v>
          </cell>
        </row>
        <row r="82">
          <cell r="A82">
            <v>4310102</v>
          </cell>
          <cell r="B82" t="str">
            <v>CITIBANK USD Account</v>
          </cell>
          <cell r="C82" t="str">
            <v>B</v>
          </cell>
        </row>
        <row r="83">
          <cell r="A83">
            <v>4310103</v>
          </cell>
          <cell r="B83" t="str">
            <v>CITIBANK GBP Account</v>
          </cell>
          <cell r="C83" t="str">
            <v>B</v>
          </cell>
        </row>
        <row r="84">
          <cell r="A84">
            <v>4310104</v>
          </cell>
          <cell r="B84" t="str">
            <v>CITIBANK EUR Account</v>
          </cell>
          <cell r="C84" t="str">
            <v>B</v>
          </cell>
        </row>
        <row r="85">
          <cell r="A85">
            <v>4310201</v>
          </cell>
          <cell r="B85" t="str">
            <v>SD Visa Classic Card Acco</v>
          </cell>
          <cell r="C85" t="str">
            <v>B</v>
          </cell>
        </row>
        <row r="86">
          <cell r="A86">
            <v>4320101</v>
          </cell>
          <cell r="B86" t="str">
            <v>USD account abroad</v>
          </cell>
          <cell r="C86" t="str">
            <v>B</v>
          </cell>
        </row>
        <row r="87">
          <cell r="A87">
            <v>4410101</v>
          </cell>
          <cell r="B87" t="str">
            <v>ABN AMRO KZT Account</v>
          </cell>
          <cell r="C87" t="str">
            <v>B</v>
          </cell>
        </row>
        <row r="88">
          <cell r="A88">
            <v>4410102</v>
          </cell>
          <cell r="B88" t="str">
            <v>CITIBANK KZT Account</v>
          </cell>
          <cell r="C88" t="str">
            <v>B</v>
          </cell>
        </row>
        <row r="89">
          <cell r="A89">
            <v>4510101</v>
          </cell>
          <cell r="B89" t="str">
            <v>KZT cash float-Atyrau</v>
          </cell>
          <cell r="C89" t="str">
            <v>B</v>
          </cell>
        </row>
        <row r="90">
          <cell r="A90">
            <v>4510102</v>
          </cell>
          <cell r="B90" t="str">
            <v>KZT cash float-Tengiz</v>
          </cell>
          <cell r="C90" t="str">
            <v>B</v>
          </cell>
        </row>
        <row r="91">
          <cell r="A91">
            <v>4510201</v>
          </cell>
          <cell r="B91" t="str">
            <v>KZT Tengiz-Atyrau transit</v>
          </cell>
          <cell r="C91" t="str">
            <v>B</v>
          </cell>
        </row>
        <row r="92">
          <cell r="A92">
            <v>4520101</v>
          </cell>
          <cell r="B92" t="str">
            <v>USD cash float</v>
          </cell>
          <cell r="C92" t="str">
            <v>B</v>
          </cell>
        </row>
        <row r="93">
          <cell r="A93">
            <v>5010101</v>
          </cell>
          <cell r="B93" t="str">
            <v>Common Shares</v>
          </cell>
          <cell r="C93" t="str">
            <v>B</v>
          </cell>
        </row>
        <row r="94">
          <cell r="A94">
            <v>5020101</v>
          </cell>
          <cell r="B94" t="str">
            <v>Priveleged Shares</v>
          </cell>
          <cell r="C94" t="str">
            <v>B</v>
          </cell>
        </row>
        <row r="95">
          <cell r="A95">
            <v>5030101</v>
          </cell>
          <cell r="B95" t="str">
            <v>Eurest Contribution</v>
          </cell>
          <cell r="C95" t="str">
            <v>B</v>
          </cell>
        </row>
        <row r="96">
          <cell r="A96">
            <v>5030102</v>
          </cell>
          <cell r="B96" t="str">
            <v>Raytheon Contribution</v>
          </cell>
          <cell r="C96" t="str">
            <v>B</v>
          </cell>
        </row>
        <row r="97">
          <cell r="A97">
            <v>5030103</v>
          </cell>
          <cell r="B97" t="str">
            <v>Other Contribution</v>
          </cell>
          <cell r="C97" t="str">
            <v>B</v>
          </cell>
        </row>
        <row r="98">
          <cell r="A98">
            <v>5110101</v>
          </cell>
          <cell r="B98" t="str">
            <v>Unpaid capital</v>
          </cell>
          <cell r="C98" t="str">
            <v>B</v>
          </cell>
        </row>
        <row r="99">
          <cell r="A99">
            <v>5210101</v>
          </cell>
          <cell r="B99" t="str">
            <v>Withdrawn capital</v>
          </cell>
          <cell r="C99" t="str">
            <v>B</v>
          </cell>
        </row>
        <row r="100">
          <cell r="A100">
            <v>5310101</v>
          </cell>
          <cell r="B100" t="str">
            <v>Add paid-in capital</v>
          </cell>
          <cell r="C100" t="str">
            <v>B</v>
          </cell>
        </row>
        <row r="101">
          <cell r="A101">
            <v>5410101</v>
          </cell>
          <cell r="B101" t="str">
            <v>Add unpaid capital FA</v>
          </cell>
          <cell r="C101" t="str">
            <v>B</v>
          </cell>
        </row>
        <row r="102">
          <cell r="A102">
            <v>5420101</v>
          </cell>
          <cell r="B102" t="str">
            <v>Add unpaid capital invest</v>
          </cell>
          <cell r="C102" t="str">
            <v>B</v>
          </cell>
        </row>
        <row r="103">
          <cell r="A103">
            <v>5430101</v>
          </cell>
          <cell r="B103" t="str">
            <v>Other</v>
          </cell>
          <cell r="C103" t="str">
            <v>B</v>
          </cell>
        </row>
        <row r="104">
          <cell r="A104">
            <v>5610000</v>
          </cell>
          <cell r="B104" t="str">
            <v>Retained Earnings FY</v>
          </cell>
          <cell r="C104" t="str">
            <v>B</v>
          </cell>
        </row>
        <row r="105">
          <cell r="A105">
            <v>5620000</v>
          </cell>
          <cell r="B105" t="str">
            <v>Retained Earnings BF</v>
          </cell>
          <cell r="C105" t="str">
            <v>B</v>
          </cell>
        </row>
        <row r="106">
          <cell r="A106">
            <v>5710000</v>
          </cell>
          <cell r="B106" t="str">
            <v>Summary Income (Loss)</v>
          </cell>
          <cell r="C106" t="str">
            <v>B</v>
          </cell>
        </row>
        <row r="107">
          <cell r="A107">
            <v>6010101</v>
          </cell>
          <cell r="B107" t="str">
            <v>Bank Loans USD</v>
          </cell>
          <cell r="C107" t="str">
            <v>B</v>
          </cell>
        </row>
        <row r="108">
          <cell r="A108">
            <v>6020101</v>
          </cell>
          <cell r="B108" t="str">
            <v>Nonbank Loans USD</v>
          </cell>
          <cell r="C108" t="str">
            <v>B</v>
          </cell>
        </row>
        <row r="109">
          <cell r="A109">
            <v>6030101</v>
          </cell>
          <cell r="B109" t="str">
            <v>Other Loans KZT</v>
          </cell>
          <cell r="C109" t="str">
            <v>B</v>
          </cell>
        </row>
        <row r="110">
          <cell r="A110">
            <v>6110101</v>
          </cell>
          <cell r="B110" t="str">
            <v>Unearned Income</v>
          </cell>
          <cell r="C110" t="str">
            <v>B</v>
          </cell>
        </row>
        <row r="111">
          <cell r="A111">
            <v>6210101</v>
          </cell>
          <cell r="B111" t="str">
            <v>Common Shares Payables</v>
          </cell>
          <cell r="C111" t="str">
            <v>B</v>
          </cell>
        </row>
        <row r="112">
          <cell r="A112">
            <v>6220101</v>
          </cell>
          <cell r="B112" t="str">
            <v>Priveleged Shares Payable</v>
          </cell>
          <cell r="C112" t="str">
            <v>B</v>
          </cell>
        </row>
        <row r="113">
          <cell r="A113">
            <v>6230101</v>
          </cell>
          <cell r="B113" t="str">
            <v>Eurest Dividends Payables</v>
          </cell>
          <cell r="C113" t="str">
            <v>B</v>
          </cell>
        </row>
        <row r="114">
          <cell r="A114">
            <v>6230102</v>
          </cell>
          <cell r="B114" t="str">
            <v>Raytheon Dividends Payabl</v>
          </cell>
          <cell r="C114" t="str">
            <v>B</v>
          </cell>
        </row>
        <row r="115">
          <cell r="A115">
            <v>6230103</v>
          </cell>
          <cell r="B115" t="str">
            <v>Other Dividends Payables</v>
          </cell>
          <cell r="C115" t="str">
            <v>B</v>
          </cell>
        </row>
        <row r="116">
          <cell r="A116">
            <v>6310101</v>
          </cell>
          <cell r="B116" t="str">
            <v>CIT Balance</v>
          </cell>
          <cell r="C116" t="str">
            <v>B</v>
          </cell>
        </row>
        <row r="117">
          <cell r="A117">
            <v>6310102</v>
          </cell>
          <cell r="B117" t="str">
            <v>CIT Paid</v>
          </cell>
          <cell r="C117" t="str">
            <v>B</v>
          </cell>
        </row>
        <row r="118">
          <cell r="A118">
            <v>6310103</v>
          </cell>
          <cell r="B118" t="str">
            <v>CIT Accrued</v>
          </cell>
          <cell r="C118" t="str">
            <v>B</v>
          </cell>
        </row>
        <row r="119">
          <cell r="A119">
            <v>6330101</v>
          </cell>
          <cell r="B119" t="str">
            <v>VAT Payable operational</v>
          </cell>
          <cell r="C119" t="str">
            <v>B</v>
          </cell>
        </row>
        <row r="120">
          <cell r="A120">
            <v>6330102</v>
          </cell>
          <cell r="B120" t="str">
            <v>VAT Payable non-resident</v>
          </cell>
          <cell r="C120" t="str">
            <v>B</v>
          </cell>
        </row>
        <row r="121">
          <cell r="A121">
            <v>6330103</v>
          </cell>
          <cell r="B121" t="str">
            <v>VAT Payable FA</v>
          </cell>
          <cell r="C121" t="str">
            <v>B</v>
          </cell>
        </row>
        <row r="122">
          <cell r="A122">
            <v>6330104</v>
          </cell>
          <cell r="B122" t="str">
            <v>VAT Payable shortages</v>
          </cell>
          <cell r="C122" t="str">
            <v>B</v>
          </cell>
        </row>
        <row r="123">
          <cell r="A123">
            <v>6330105</v>
          </cell>
          <cell r="B123" t="str">
            <v>VAT Payable other</v>
          </cell>
          <cell r="C123" t="str">
            <v>B</v>
          </cell>
        </row>
        <row r="124">
          <cell r="A124">
            <v>6330106</v>
          </cell>
          <cell r="B124" t="str">
            <v>VAT Payable Import</v>
          </cell>
          <cell r="C124" t="str">
            <v>B</v>
          </cell>
        </row>
        <row r="125">
          <cell r="A125">
            <v>6330201</v>
          </cell>
          <cell r="B125" t="str">
            <v>VAT Settlement Account</v>
          </cell>
          <cell r="C125" t="str">
            <v>B</v>
          </cell>
        </row>
        <row r="126">
          <cell r="A126">
            <v>6340101</v>
          </cell>
          <cell r="B126" t="str">
            <v>National PIT</v>
          </cell>
          <cell r="C126" t="str">
            <v>B</v>
          </cell>
        </row>
        <row r="127">
          <cell r="A127">
            <v>6340102</v>
          </cell>
          <cell r="B127" t="str">
            <v>Expat PIT</v>
          </cell>
          <cell r="C127" t="str">
            <v>B</v>
          </cell>
        </row>
        <row r="128">
          <cell r="A128">
            <v>6340103</v>
          </cell>
          <cell r="B128" t="str">
            <v>National social tax</v>
          </cell>
          <cell r="C128" t="str">
            <v>B</v>
          </cell>
        </row>
        <row r="129">
          <cell r="A129">
            <v>6340104</v>
          </cell>
          <cell r="B129" t="str">
            <v>Expat social tax</v>
          </cell>
          <cell r="C129" t="str">
            <v>B</v>
          </cell>
        </row>
        <row r="130">
          <cell r="A130">
            <v>6340105</v>
          </cell>
          <cell r="B130" t="str">
            <v>Property tax</v>
          </cell>
          <cell r="C130" t="str">
            <v>B</v>
          </cell>
        </row>
        <row r="131">
          <cell r="A131">
            <v>6340106</v>
          </cell>
          <cell r="B131" t="str">
            <v>Transporation tax</v>
          </cell>
          <cell r="C131" t="str">
            <v>B</v>
          </cell>
        </row>
        <row r="132">
          <cell r="A132">
            <v>6340107</v>
          </cell>
          <cell r="B132" t="str">
            <v>Withholding tax</v>
          </cell>
          <cell r="C132" t="str">
            <v>B</v>
          </cell>
        </row>
        <row r="133">
          <cell r="A133">
            <v>6340108</v>
          </cell>
          <cell r="B133" t="str">
            <v>Other tax</v>
          </cell>
          <cell r="C133" t="str">
            <v>B</v>
          </cell>
        </row>
        <row r="134">
          <cell r="A134">
            <v>6410101</v>
          </cell>
          <cell r="B134" t="str">
            <v>Liabilities Head Office</v>
          </cell>
          <cell r="C134" t="str">
            <v>B</v>
          </cell>
        </row>
        <row r="135">
          <cell r="A135">
            <v>6420101</v>
          </cell>
          <cell r="B135" t="str">
            <v>Liabilities Affiliated Co</v>
          </cell>
          <cell r="C135" t="str">
            <v>B</v>
          </cell>
        </row>
        <row r="136">
          <cell r="A136">
            <v>6530101</v>
          </cell>
          <cell r="B136" t="str">
            <v>Pension Fund Payables</v>
          </cell>
          <cell r="C136" t="str">
            <v>B</v>
          </cell>
        </row>
        <row r="137">
          <cell r="A137">
            <v>6610101</v>
          </cell>
          <cell r="B137" t="str">
            <v>Advanc Received Goods KZT</v>
          </cell>
          <cell r="C137" t="str">
            <v>B</v>
          </cell>
        </row>
        <row r="138">
          <cell r="A138">
            <v>6610102</v>
          </cell>
          <cell r="B138" t="str">
            <v>Advanc Received Goods USD</v>
          </cell>
          <cell r="C138" t="str">
            <v>B</v>
          </cell>
        </row>
        <row r="139">
          <cell r="A139">
            <v>6620101</v>
          </cell>
          <cell r="B139" t="str">
            <v>Advanc Received Serv KZT</v>
          </cell>
          <cell r="C139" t="str">
            <v>B</v>
          </cell>
        </row>
        <row r="140">
          <cell r="A140">
            <v>6620102</v>
          </cell>
          <cell r="B140" t="str">
            <v>Advanc Received Serv USD</v>
          </cell>
          <cell r="C140" t="str">
            <v>B</v>
          </cell>
        </row>
        <row r="141">
          <cell r="A141">
            <v>6710101</v>
          </cell>
          <cell r="B141" t="str">
            <v>Accounts Payable KZT</v>
          </cell>
          <cell r="C141" t="str">
            <v>B</v>
          </cell>
        </row>
        <row r="142">
          <cell r="A142">
            <v>6710102</v>
          </cell>
          <cell r="B142" t="str">
            <v>Accounts Payable USD</v>
          </cell>
          <cell r="C142" t="str">
            <v>B</v>
          </cell>
        </row>
        <row r="143">
          <cell r="A143">
            <v>6710103</v>
          </cell>
          <cell r="B143" t="str">
            <v>Accounts Payable GBP</v>
          </cell>
          <cell r="C143" t="str">
            <v>B</v>
          </cell>
        </row>
        <row r="144">
          <cell r="A144">
            <v>6710104</v>
          </cell>
          <cell r="B144" t="str">
            <v>Accounts Payable EUR</v>
          </cell>
          <cell r="C144" t="str">
            <v>B</v>
          </cell>
        </row>
        <row r="145">
          <cell r="A145">
            <v>6710105</v>
          </cell>
          <cell r="B145" t="str">
            <v>Accounts Payable RUR</v>
          </cell>
          <cell r="C145" t="str">
            <v>B</v>
          </cell>
        </row>
        <row r="146">
          <cell r="A146">
            <v>6810101</v>
          </cell>
          <cell r="B146" t="str">
            <v>Net wage payable</v>
          </cell>
          <cell r="C146" t="str">
            <v>B</v>
          </cell>
        </row>
        <row r="147">
          <cell r="A147">
            <v>6810102</v>
          </cell>
          <cell r="B147" t="str">
            <v>Net alimony payable</v>
          </cell>
          <cell r="C147" t="str">
            <v>B</v>
          </cell>
        </row>
        <row r="148">
          <cell r="A148">
            <v>6810103</v>
          </cell>
          <cell r="B148" t="str">
            <v>Net travel payable</v>
          </cell>
          <cell r="C148" t="str">
            <v>B</v>
          </cell>
        </row>
        <row r="149">
          <cell r="A149">
            <v>6810104</v>
          </cell>
          <cell r="B149" t="str">
            <v>Salary advances given</v>
          </cell>
          <cell r="C149" t="str">
            <v>B</v>
          </cell>
        </row>
        <row r="150">
          <cell r="A150">
            <v>6810105</v>
          </cell>
          <cell r="B150" t="str">
            <v>DailyAllowance Over Limit</v>
          </cell>
          <cell r="C150" t="str">
            <v>B</v>
          </cell>
        </row>
        <row r="151">
          <cell r="A151">
            <v>6810110</v>
          </cell>
          <cell r="B151" t="str">
            <v>Wage Rounding</v>
          </cell>
          <cell r="C151" t="str">
            <v>B</v>
          </cell>
        </row>
        <row r="152">
          <cell r="A152">
            <v>6810120</v>
          </cell>
          <cell r="B152" t="str">
            <v>Undistributed Salary</v>
          </cell>
          <cell r="C152" t="str">
            <v>B</v>
          </cell>
        </row>
        <row r="153">
          <cell r="A153">
            <v>6810201</v>
          </cell>
          <cell r="B153" t="str">
            <v>Expat wage payable</v>
          </cell>
          <cell r="C153" t="str">
            <v>B</v>
          </cell>
        </row>
        <row r="154">
          <cell r="A154">
            <v>6840101</v>
          </cell>
          <cell r="B154" t="str">
            <v>Interest Payable KZT</v>
          </cell>
          <cell r="C154" t="str">
            <v>B</v>
          </cell>
        </row>
        <row r="155">
          <cell r="A155">
            <v>6850101</v>
          </cell>
          <cell r="B155" t="str">
            <v>Vacations Accruals</v>
          </cell>
          <cell r="C155" t="str">
            <v>B</v>
          </cell>
        </row>
        <row r="156">
          <cell r="A156">
            <v>6860101</v>
          </cell>
          <cell r="B156" t="str">
            <v>Accruals</v>
          </cell>
          <cell r="C156" t="str">
            <v>B</v>
          </cell>
        </row>
        <row r="157">
          <cell r="A157">
            <v>6870101</v>
          </cell>
          <cell r="B157" t="str">
            <v>Not assigned</v>
          </cell>
          <cell r="C157" t="str">
            <v>B</v>
          </cell>
        </row>
        <row r="158">
          <cell r="A158">
            <v>6870102</v>
          </cell>
          <cell r="B158" t="str">
            <v>Other</v>
          </cell>
          <cell r="C158" t="str">
            <v>B</v>
          </cell>
        </row>
        <row r="159">
          <cell r="A159">
            <v>7010101</v>
          </cell>
          <cell r="B159" t="str">
            <v>Sales - Core SLA</v>
          </cell>
          <cell r="C159" t="str">
            <v>P</v>
          </cell>
          <cell r="D159" t="str">
            <v>I</v>
          </cell>
        </row>
        <row r="160">
          <cell r="A160">
            <v>7010102</v>
          </cell>
          <cell r="B160" t="str">
            <v>Sales - Admin Charge</v>
          </cell>
          <cell r="C160" t="str">
            <v>P</v>
          </cell>
        </row>
        <row r="161">
          <cell r="A161">
            <v>7010103</v>
          </cell>
          <cell r="B161" t="str">
            <v>Sales - Labor Expat</v>
          </cell>
          <cell r="C161" t="str">
            <v>P</v>
          </cell>
        </row>
        <row r="162">
          <cell r="A162">
            <v>7010104</v>
          </cell>
          <cell r="B162" t="str">
            <v>Sales - Labor National</v>
          </cell>
          <cell r="C162" t="str">
            <v>P</v>
          </cell>
        </row>
        <row r="163">
          <cell r="A163">
            <v>7010105</v>
          </cell>
          <cell r="B163" t="str">
            <v>Sales - Other Food&amp;Drink</v>
          </cell>
          <cell r="C163" t="str">
            <v>P</v>
          </cell>
        </row>
        <row r="164">
          <cell r="A164">
            <v>7010140</v>
          </cell>
          <cell r="B164" t="str">
            <v>Sales - Change Orders</v>
          </cell>
          <cell r="C164" t="str">
            <v>P</v>
          </cell>
        </row>
        <row r="165">
          <cell r="A165">
            <v>7010150</v>
          </cell>
          <cell r="B165" t="str">
            <v>Sales - Core Meals &gt; 2.2m</v>
          </cell>
          <cell r="C165" t="str">
            <v>P</v>
          </cell>
        </row>
        <row r="166">
          <cell r="A166">
            <v>7010160</v>
          </cell>
          <cell r="B166" t="str">
            <v>Sales - Diff Nation Recov</v>
          </cell>
          <cell r="C166" t="str">
            <v>P</v>
          </cell>
        </row>
        <row r="167">
          <cell r="A167">
            <v>7010201</v>
          </cell>
          <cell r="B167" t="str">
            <v>Sales - 3PTY</v>
          </cell>
          <cell r="C167" t="str">
            <v>P</v>
          </cell>
        </row>
        <row r="168">
          <cell r="A168">
            <v>7020101</v>
          </cell>
          <cell r="B168" t="str">
            <v>Sales - Alcohol / Liquor</v>
          </cell>
          <cell r="C168" t="str">
            <v>P</v>
          </cell>
        </row>
        <row r="169">
          <cell r="A169">
            <v>7020102</v>
          </cell>
          <cell r="B169" t="str">
            <v>Sales - Tobacco</v>
          </cell>
          <cell r="C169" t="str">
            <v>P</v>
          </cell>
        </row>
        <row r="170">
          <cell r="A170">
            <v>7020103</v>
          </cell>
          <cell r="B170" t="str">
            <v>Sales - Other Shop/Bar</v>
          </cell>
          <cell r="C170" t="str">
            <v>P</v>
          </cell>
        </row>
        <row r="171">
          <cell r="A171">
            <v>7020104</v>
          </cell>
          <cell r="B171" t="str">
            <v>Sales - Materials/Part</v>
          </cell>
          <cell r="C171" t="str">
            <v>P</v>
          </cell>
        </row>
        <row r="172">
          <cell r="A172">
            <v>7020105</v>
          </cell>
          <cell r="B172" t="str">
            <v>Sales - Food/Janitorial</v>
          </cell>
          <cell r="C172" t="str">
            <v>P</v>
          </cell>
        </row>
        <row r="173">
          <cell r="A173">
            <v>7020106</v>
          </cell>
          <cell r="B173" t="str">
            <v>Sales - TCO Special Order</v>
          </cell>
          <cell r="C173" t="str">
            <v>P</v>
          </cell>
        </row>
        <row r="174">
          <cell r="A174">
            <v>7030101</v>
          </cell>
          <cell r="B174" t="str">
            <v>Sales - Project Works</v>
          </cell>
          <cell r="C174" t="str">
            <v>P</v>
          </cell>
        </row>
        <row r="175">
          <cell r="A175">
            <v>7090101</v>
          </cell>
          <cell r="B175" t="str">
            <v>Sales - Other</v>
          </cell>
          <cell r="C175" t="str">
            <v>P</v>
          </cell>
          <cell r="D175" t="str">
            <v>D</v>
          </cell>
          <cell r="E175" t="str">
            <v>u</v>
          </cell>
          <cell r="F175" t="str">
            <v>sin</v>
          </cell>
        </row>
        <row r="176">
          <cell r="A176">
            <v>7110101</v>
          </cell>
          <cell r="B176" t="str">
            <v>Sales - Returns</v>
          </cell>
          <cell r="C176" t="str">
            <v>P</v>
          </cell>
        </row>
        <row r="177">
          <cell r="A177">
            <v>7120101</v>
          </cell>
          <cell r="B177" t="str">
            <v>Sales -  Global Discounts</v>
          </cell>
          <cell r="C177" t="str">
            <v>P</v>
          </cell>
        </row>
        <row r="178">
          <cell r="A178">
            <v>7120110</v>
          </cell>
          <cell r="B178" t="str">
            <v>Sales - Joint Award Disc</v>
          </cell>
          <cell r="C178" t="str">
            <v>P</v>
          </cell>
        </row>
        <row r="179">
          <cell r="A179">
            <v>7210101</v>
          </cell>
          <cell r="B179" t="str">
            <v>Sales - Intangible Assets</v>
          </cell>
          <cell r="C179" t="str">
            <v>P</v>
          </cell>
        </row>
        <row r="180">
          <cell r="A180">
            <v>7220101</v>
          </cell>
          <cell r="B180" t="str">
            <v>Sales - Fixed Assets</v>
          </cell>
          <cell r="C180" t="str">
            <v>P</v>
          </cell>
        </row>
        <row r="181">
          <cell r="A181">
            <v>7230101</v>
          </cell>
          <cell r="B181" t="str">
            <v>Sales - Security Bonds</v>
          </cell>
          <cell r="C181" t="str">
            <v>P</v>
          </cell>
        </row>
        <row r="182">
          <cell r="A182">
            <v>7240101</v>
          </cell>
          <cell r="B182" t="str">
            <v>Dividends &amp; Interests</v>
          </cell>
          <cell r="C182" t="str">
            <v>P</v>
          </cell>
        </row>
        <row r="183">
          <cell r="A183">
            <v>7250101</v>
          </cell>
          <cell r="B183" t="str">
            <v>FOREX Gain Realized(USD)</v>
          </cell>
          <cell r="C183" t="str">
            <v>P</v>
          </cell>
        </row>
        <row r="184">
          <cell r="A184">
            <v>7250102</v>
          </cell>
          <cell r="B184" t="str">
            <v>FOREX GainUnrealized(USD)</v>
          </cell>
          <cell r="C184" t="str">
            <v>P</v>
          </cell>
        </row>
        <row r="185">
          <cell r="A185">
            <v>7250103</v>
          </cell>
          <cell r="B185" t="str">
            <v>FOREX Gain Realized</v>
          </cell>
          <cell r="C185" t="str">
            <v>P</v>
          </cell>
        </row>
        <row r="186">
          <cell r="A186">
            <v>7250104</v>
          </cell>
          <cell r="B186" t="str">
            <v>FOREX GainUnrealized</v>
          </cell>
          <cell r="C186" t="str">
            <v>P</v>
          </cell>
        </row>
        <row r="187">
          <cell r="A187">
            <v>7270101</v>
          </cell>
          <cell r="B187" t="str">
            <v>Gain on Conversion</v>
          </cell>
          <cell r="C187" t="str">
            <v>P</v>
          </cell>
        </row>
        <row r="188">
          <cell r="A188">
            <v>8010101</v>
          </cell>
          <cell r="B188" t="str">
            <v>Nation Salary Expense</v>
          </cell>
          <cell r="C188" t="str">
            <v>P</v>
          </cell>
        </row>
        <row r="189">
          <cell r="A189">
            <v>8010102</v>
          </cell>
          <cell r="B189" t="str">
            <v>Nation PIT Expense</v>
          </cell>
          <cell r="C189" t="str">
            <v>P</v>
          </cell>
        </row>
        <row r="190">
          <cell r="A190">
            <v>8010103</v>
          </cell>
          <cell r="B190" t="str">
            <v>Nation Pension Expense</v>
          </cell>
          <cell r="C190" t="str">
            <v>P</v>
          </cell>
        </row>
        <row r="191">
          <cell r="A191">
            <v>8010104</v>
          </cell>
          <cell r="B191" t="str">
            <v>Nation Social Tax Expense</v>
          </cell>
          <cell r="C191" t="str">
            <v>P</v>
          </cell>
        </row>
        <row r="192">
          <cell r="A192">
            <v>8010106</v>
          </cell>
          <cell r="B192" t="str">
            <v>Nation Vacation Accrual</v>
          </cell>
          <cell r="C192" t="str">
            <v>P</v>
          </cell>
        </row>
        <row r="193">
          <cell r="A193">
            <v>8010110</v>
          </cell>
          <cell r="B193" t="str">
            <v>FinAssistance&lt;50Min</v>
          </cell>
          <cell r="C193" t="str">
            <v>P</v>
          </cell>
        </row>
        <row r="194">
          <cell r="A194">
            <v>8010121</v>
          </cell>
          <cell r="B194" t="str">
            <v>Expat Salary Expense</v>
          </cell>
          <cell r="C194" t="str">
            <v>P</v>
          </cell>
        </row>
        <row r="195">
          <cell r="A195">
            <v>8010122</v>
          </cell>
          <cell r="B195" t="str">
            <v>Expat PIT Expense</v>
          </cell>
          <cell r="C195" t="str">
            <v>P</v>
          </cell>
        </row>
        <row r="196">
          <cell r="A196">
            <v>8010123</v>
          </cell>
          <cell r="B196" t="str">
            <v>Expat Social Tax Expense</v>
          </cell>
          <cell r="C196" t="str">
            <v>P</v>
          </cell>
        </row>
        <row r="197">
          <cell r="A197">
            <v>8010141</v>
          </cell>
          <cell r="B197" t="str">
            <v>Uniform</v>
          </cell>
          <cell r="C197" t="str">
            <v>P</v>
          </cell>
        </row>
        <row r="198">
          <cell r="A198">
            <v>8010201</v>
          </cell>
          <cell r="B198" t="str">
            <v>OP COS - Food &amp; Beverages</v>
          </cell>
          <cell r="C198" t="str">
            <v>P</v>
          </cell>
        </row>
        <row r="199">
          <cell r="A199">
            <v>8010202</v>
          </cell>
          <cell r="B199" t="str">
            <v>OP COS - Alcohol / Liquor</v>
          </cell>
          <cell r="C199" t="str">
            <v>P</v>
          </cell>
        </row>
        <row r="200">
          <cell r="A200">
            <v>8010203</v>
          </cell>
          <cell r="B200" t="str">
            <v>OP COS - Light Equipment</v>
          </cell>
          <cell r="C200" t="str">
            <v>P</v>
          </cell>
        </row>
        <row r="201">
          <cell r="A201">
            <v>8010211</v>
          </cell>
          <cell r="B201" t="str">
            <v>OP COS- Food InspectCharg</v>
          </cell>
          <cell r="C201" t="str">
            <v>P</v>
          </cell>
        </row>
        <row r="202">
          <cell r="A202">
            <v>8010221</v>
          </cell>
          <cell r="B202" t="str">
            <v>OP COS - Janitorials</v>
          </cell>
          <cell r="C202" t="str">
            <v>P</v>
          </cell>
          <cell r="D202" t="str">
            <v>á</v>
          </cell>
          <cell r="E202" t="str">
            <v>îò</v>
          </cell>
          <cell r="F202" t="str">
            <v>û</v>
          </cell>
        </row>
        <row r="203">
          <cell r="A203">
            <v>8010222</v>
          </cell>
          <cell r="B203" t="str">
            <v>OP COS - Paper Disposable</v>
          </cell>
          <cell r="C203" t="str">
            <v>P</v>
          </cell>
        </row>
        <row r="204">
          <cell r="A204">
            <v>8010223</v>
          </cell>
          <cell r="B204" t="str">
            <v>OP COS - Disposable</v>
          </cell>
          <cell r="C204" t="str">
            <v>P</v>
          </cell>
        </row>
        <row r="205">
          <cell r="A205">
            <v>8010231</v>
          </cell>
          <cell r="B205" t="str">
            <v>OP COS - Feeding Cost</v>
          </cell>
          <cell r="C205" t="str">
            <v>P</v>
          </cell>
          <cell r="D205" t="str">
            <v>a</v>
          </cell>
        </row>
        <row r="206">
          <cell r="A206">
            <v>8010241</v>
          </cell>
          <cell r="B206" t="str">
            <v>OP COS - Autoparts</v>
          </cell>
          <cell r="C206" t="str">
            <v>P</v>
          </cell>
        </row>
        <row r="207">
          <cell r="A207">
            <v>8010251</v>
          </cell>
          <cell r="B207" t="str">
            <v>OP COS - Spare Parts</v>
          </cell>
          <cell r="C207" t="str">
            <v>P</v>
          </cell>
        </row>
        <row r="208">
          <cell r="A208">
            <v>8010261</v>
          </cell>
          <cell r="B208" t="str">
            <v>OP COS - Reprographics</v>
          </cell>
          <cell r="C208" t="str">
            <v>P</v>
          </cell>
        </row>
        <row r="209">
          <cell r="A209">
            <v>8010271</v>
          </cell>
          <cell r="B209" t="str">
            <v>OP COS - ServByContractor</v>
          </cell>
          <cell r="C209" t="str">
            <v>P</v>
          </cell>
        </row>
        <row r="210">
          <cell r="A210">
            <v>8010301</v>
          </cell>
          <cell r="B210" t="str">
            <v>OP COS - Distrib freight</v>
          </cell>
          <cell r="C210" t="str">
            <v>P</v>
          </cell>
        </row>
        <row r="211">
          <cell r="A211">
            <v>8010401</v>
          </cell>
          <cell r="B211" t="str">
            <v>OP COS - Rent&amp;AttachCharg</v>
          </cell>
          <cell r="C211" t="str">
            <v>P</v>
          </cell>
        </row>
        <row r="212">
          <cell r="A212">
            <v>8010402</v>
          </cell>
          <cell r="B212" t="str">
            <v>OP COS - Local Transporta</v>
          </cell>
          <cell r="C212" t="str">
            <v>P</v>
          </cell>
        </row>
        <row r="213">
          <cell r="A213">
            <v>8010405</v>
          </cell>
          <cell r="B213" t="str">
            <v>OP COS - Custom Clearance</v>
          </cell>
          <cell r="C213" t="str">
            <v>P</v>
          </cell>
        </row>
        <row r="214">
          <cell r="A214">
            <v>8010501</v>
          </cell>
          <cell r="B214" t="str">
            <v>OP COS - Other</v>
          </cell>
          <cell r="C214" t="str">
            <v>P</v>
          </cell>
        </row>
        <row r="215">
          <cell r="A215">
            <v>8020201</v>
          </cell>
          <cell r="B215" t="str">
            <v>GS COS - Food &amp; Beverages</v>
          </cell>
          <cell r="C215" t="str">
            <v>P</v>
          </cell>
        </row>
        <row r="216">
          <cell r="A216">
            <v>8020202</v>
          </cell>
          <cell r="B216" t="str">
            <v>GS COS - Alcohol / Liquor</v>
          </cell>
          <cell r="C216" t="str">
            <v>P</v>
          </cell>
        </row>
        <row r="217">
          <cell r="A217">
            <v>8020203</v>
          </cell>
          <cell r="B217" t="str">
            <v>GS COS - Tobacco</v>
          </cell>
          <cell r="C217" t="str">
            <v>P</v>
          </cell>
        </row>
        <row r="218">
          <cell r="A218">
            <v>8020204</v>
          </cell>
          <cell r="B218" t="str">
            <v>GS COS - Other Shop/Bar</v>
          </cell>
          <cell r="C218" t="str">
            <v>P</v>
          </cell>
        </row>
        <row r="219">
          <cell r="A219">
            <v>8020205</v>
          </cell>
          <cell r="B219" t="str">
            <v>GS COS - Light Equipment</v>
          </cell>
          <cell r="C219" t="str">
            <v>P</v>
          </cell>
        </row>
        <row r="220">
          <cell r="A220">
            <v>8020221</v>
          </cell>
          <cell r="B220" t="str">
            <v>GS COS - Cleaning &amp; Janit</v>
          </cell>
          <cell r="C220" t="str">
            <v>P</v>
          </cell>
        </row>
        <row r="221">
          <cell r="A221">
            <v>8020241</v>
          </cell>
          <cell r="B221" t="str">
            <v>GS COS - Autoparts</v>
          </cell>
          <cell r="C221" t="str">
            <v>P</v>
          </cell>
          <cell r="D221" t="str">
            <v>u</v>
          </cell>
          <cell r="E221" t="str">
            <v>si</v>
          </cell>
          <cell r="F221" t="str">
            <v>ng</v>
          </cell>
        </row>
        <row r="222">
          <cell r="A222">
            <v>8020251</v>
          </cell>
          <cell r="B222" t="str">
            <v>GS COS - Spare Parts</v>
          </cell>
          <cell r="C222" t="str">
            <v>P</v>
          </cell>
        </row>
        <row r="223">
          <cell r="A223">
            <v>8020261</v>
          </cell>
          <cell r="B223" t="str">
            <v>GS COS - Reprographics</v>
          </cell>
          <cell r="C223" t="str">
            <v>P</v>
          </cell>
        </row>
        <row r="224">
          <cell r="A224">
            <v>8020301</v>
          </cell>
          <cell r="B224" t="str">
            <v>GS COS - Distrib freight</v>
          </cell>
          <cell r="C224" t="str">
            <v>P</v>
          </cell>
        </row>
        <row r="225">
          <cell r="A225">
            <v>8020401</v>
          </cell>
          <cell r="B225" t="str">
            <v>GS COS - Special Purchase</v>
          </cell>
          <cell r="C225" t="str">
            <v>P</v>
          </cell>
        </row>
        <row r="226">
          <cell r="A226">
            <v>8030201</v>
          </cell>
          <cell r="B226" t="str">
            <v>COS - Project Work Materi</v>
          </cell>
          <cell r="C226" t="str">
            <v>P</v>
          </cell>
        </row>
        <row r="227">
          <cell r="A227">
            <v>8030250</v>
          </cell>
          <cell r="B227" t="str">
            <v>Credits reciv form Suplie</v>
          </cell>
          <cell r="C227" t="str">
            <v>P</v>
          </cell>
        </row>
        <row r="228">
          <cell r="A228">
            <v>8080101</v>
          </cell>
          <cell r="B228" t="str">
            <v>Other</v>
          </cell>
          <cell r="C228" t="str">
            <v>P</v>
          </cell>
          <cell r="D228" t="str">
            <v>u</v>
          </cell>
          <cell r="E228" t="str">
            <v>si</v>
          </cell>
          <cell r="F228" t="str">
            <v>ng</v>
          </cell>
        </row>
        <row r="229">
          <cell r="A229">
            <v>8110101</v>
          </cell>
          <cell r="B229" t="str">
            <v>Marketing</v>
          </cell>
          <cell r="C229" t="str">
            <v>P</v>
          </cell>
        </row>
        <row r="230">
          <cell r="A230">
            <v>8210101</v>
          </cell>
          <cell r="B230" t="str">
            <v>Nation Salary Expense</v>
          </cell>
          <cell r="C230" t="str">
            <v>P</v>
          </cell>
        </row>
        <row r="231">
          <cell r="A231">
            <v>8210102</v>
          </cell>
          <cell r="B231" t="str">
            <v>Nation PIT Expense</v>
          </cell>
          <cell r="C231" t="str">
            <v>P</v>
          </cell>
        </row>
        <row r="232">
          <cell r="A232">
            <v>8210103</v>
          </cell>
          <cell r="B232" t="str">
            <v>Nation Pension Expense</v>
          </cell>
          <cell r="C232" t="str">
            <v>P</v>
          </cell>
        </row>
        <row r="233">
          <cell r="A233">
            <v>8210104</v>
          </cell>
          <cell r="B233" t="str">
            <v>Nation Social Tax Expense</v>
          </cell>
          <cell r="C233" t="str">
            <v>P</v>
          </cell>
        </row>
        <row r="234">
          <cell r="A234">
            <v>8210106</v>
          </cell>
          <cell r="B234" t="str">
            <v>Nation Vacation Accrual</v>
          </cell>
          <cell r="C234" t="str">
            <v>P</v>
          </cell>
        </row>
        <row r="235">
          <cell r="A235">
            <v>8210110</v>
          </cell>
          <cell r="B235" t="str">
            <v>FinAssistance&lt;50Min</v>
          </cell>
          <cell r="C235" t="str">
            <v>P</v>
          </cell>
        </row>
        <row r="236">
          <cell r="A236">
            <v>8210121</v>
          </cell>
          <cell r="B236" t="str">
            <v>Expat Salary Expense</v>
          </cell>
          <cell r="C236" t="str">
            <v>P</v>
          </cell>
        </row>
        <row r="237">
          <cell r="A237">
            <v>8210122</v>
          </cell>
          <cell r="B237" t="str">
            <v>Expat PIT Expense</v>
          </cell>
          <cell r="C237" t="str">
            <v>P</v>
          </cell>
        </row>
        <row r="238">
          <cell r="A238">
            <v>8210123</v>
          </cell>
          <cell r="B238" t="str">
            <v>Expat Social Tax Expense</v>
          </cell>
          <cell r="C238" t="str">
            <v>P</v>
          </cell>
        </row>
        <row r="239">
          <cell r="A239">
            <v>8210130</v>
          </cell>
          <cell r="B239" t="str">
            <v>Expat Salry Accrual</v>
          </cell>
          <cell r="C239" t="str">
            <v>P</v>
          </cell>
        </row>
        <row r="240">
          <cell r="A240">
            <v>8210141</v>
          </cell>
          <cell r="B240" t="str">
            <v>Uniform</v>
          </cell>
          <cell r="C240" t="str">
            <v>P</v>
          </cell>
        </row>
        <row r="241">
          <cell r="A241">
            <v>8210151</v>
          </cell>
          <cell r="B241" t="str">
            <v>Free Issues</v>
          </cell>
          <cell r="C241" t="str">
            <v>P</v>
          </cell>
        </row>
        <row r="242">
          <cell r="A242">
            <v>8210152</v>
          </cell>
          <cell r="B242" t="str">
            <v>Gifts &amp; Donations</v>
          </cell>
          <cell r="C242" t="str">
            <v>P</v>
          </cell>
        </row>
        <row r="243">
          <cell r="A243">
            <v>8210201</v>
          </cell>
          <cell r="B243" t="str">
            <v>Business trip / travel</v>
          </cell>
          <cell r="C243" t="str">
            <v>P</v>
          </cell>
        </row>
        <row r="244">
          <cell r="A244">
            <v>8210202</v>
          </cell>
          <cell r="B244" t="str">
            <v>Business trip / accomodat</v>
          </cell>
          <cell r="C244" t="str">
            <v>P</v>
          </cell>
        </row>
        <row r="245">
          <cell r="A245">
            <v>8210203</v>
          </cell>
          <cell r="B245" t="str">
            <v>Business trip / daily all</v>
          </cell>
          <cell r="C245" t="str">
            <v>P</v>
          </cell>
        </row>
        <row r="246">
          <cell r="A246">
            <v>8210204</v>
          </cell>
          <cell r="B246" t="str">
            <v>Business trip / other</v>
          </cell>
          <cell r="C246" t="str">
            <v>P</v>
          </cell>
        </row>
        <row r="247">
          <cell r="A247">
            <v>8210208</v>
          </cell>
          <cell r="B247" t="str">
            <v>Representative Expenses</v>
          </cell>
          <cell r="C247" t="str">
            <v>P</v>
          </cell>
        </row>
        <row r="248">
          <cell r="A248">
            <v>8210211</v>
          </cell>
          <cell r="B248" t="str">
            <v>Rotation Expats</v>
          </cell>
          <cell r="C248" t="str">
            <v>P</v>
          </cell>
        </row>
        <row r="249">
          <cell r="A249">
            <v>8210212</v>
          </cell>
          <cell r="B249" t="str">
            <v>Rotation National</v>
          </cell>
          <cell r="C249" t="str">
            <v>P</v>
          </cell>
        </row>
        <row r="250">
          <cell r="A250">
            <v>8210251</v>
          </cell>
          <cell r="B250" t="str">
            <v>Visa Expenses- Expats</v>
          </cell>
          <cell r="C250" t="str">
            <v>P</v>
          </cell>
        </row>
        <row r="251">
          <cell r="A251">
            <v>8210252</v>
          </cell>
          <cell r="B251" t="str">
            <v>BusinessEntertainment-Exp</v>
          </cell>
          <cell r="C251" t="str">
            <v>P</v>
          </cell>
        </row>
        <row r="252">
          <cell r="A252">
            <v>8210253</v>
          </cell>
          <cell r="B252" t="str">
            <v>BusinessTripOverLimit</v>
          </cell>
          <cell r="C252" t="str">
            <v>P</v>
          </cell>
        </row>
        <row r="253">
          <cell r="A253">
            <v>8210254</v>
          </cell>
          <cell r="B253" t="str">
            <v>Expat Medical Cost</v>
          </cell>
          <cell r="C253" t="str">
            <v>P</v>
          </cell>
        </row>
        <row r="254">
          <cell r="A254">
            <v>8210301</v>
          </cell>
          <cell r="B254" t="str">
            <v>Banking Charges</v>
          </cell>
          <cell r="C254" t="str">
            <v>P</v>
          </cell>
        </row>
        <row r="255">
          <cell r="A255">
            <v>8210302</v>
          </cell>
          <cell r="B255" t="str">
            <v>Audit Fees</v>
          </cell>
          <cell r="C255" t="str">
            <v>P</v>
          </cell>
        </row>
        <row r="256">
          <cell r="A256">
            <v>8210303</v>
          </cell>
          <cell r="B256" t="str">
            <v>Legal Fees</v>
          </cell>
          <cell r="C256" t="str">
            <v>P</v>
          </cell>
        </row>
        <row r="257">
          <cell r="A257">
            <v>8210304</v>
          </cell>
          <cell r="B257" t="str">
            <v>Consultancy Fees</v>
          </cell>
          <cell r="C257" t="str">
            <v>P</v>
          </cell>
        </row>
        <row r="258">
          <cell r="A258">
            <v>8210305</v>
          </cell>
          <cell r="B258" t="str">
            <v>Operating License Fees</v>
          </cell>
          <cell r="C258" t="str">
            <v>P</v>
          </cell>
        </row>
        <row r="259">
          <cell r="A259">
            <v>8210306</v>
          </cell>
          <cell r="B259" t="str">
            <v>Employee License Fees</v>
          </cell>
          <cell r="C259" t="str">
            <v>P</v>
          </cell>
        </row>
        <row r="260">
          <cell r="A260">
            <v>8210307</v>
          </cell>
          <cell r="B260" t="str">
            <v>Recruitment</v>
          </cell>
          <cell r="C260" t="str">
            <v>P</v>
          </cell>
        </row>
        <row r="261">
          <cell r="A261">
            <v>8210308</v>
          </cell>
          <cell r="B261" t="str">
            <v>Training</v>
          </cell>
          <cell r="C261" t="str">
            <v>P</v>
          </cell>
        </row>
        <row r="262">
          <cell r="A262">
            <v>8210309</v>
          </cell>
          <cell r="B262" t="str">
            <v>Insurance</v>
          </cell>
          <cell r="C262" t="str">
            <v>P</v>
          </cell>
        </row>
        <row r="263">
          <cell r="A263">
            <v>8210310</v>
          </cell>
          <cell r="B263" t="str">
            <v>Medical cost</v>
          </cell>
          <cell r="C263" t="str">
            <v>P</v>
          </cell>
        </row>
        <row r="264">
          <cell r="A264">
            <v>8210311</v>
          </cell>
          <cell r="B264" t="str">
            <v>Phones</v>
          </cell>
          <cell r="C264" t="str">
            <v>P</v>
          </cell>
        </row>
        <row r="265">
          <cell r="A265">
            <v>8210312</v>
          </cell>
          <cell r="B265" t="str">
            <v>Internet</v>
          </cell>
          <cell r="C265" t="str">
            <v>P</v>
          </cell>
        </row>
        <row r="266">
          <cell r="A266">
            <v>8210313</v>
          </cell>
          <cell r="B266" t="str">
            <v>Mailing service</v>
          </cell>
          <cell r="C266" t="str">
            <v>P</v>
          </cell>
        </row>
        <row r="267">
          <cell r="A267">
            <v>8210314</v>
          </cell>
          <cell r="B267" t="str">
            <v>Transport Registration</v>
          </cell>
          <cell r="C267" t="str">
            <v>P</v>
          </cell>
        </row>
        <row r="268">
          <cell r="A268">
            <v>8210320</v>
          </cell>
          <cell r="B268" t="str">
            <v>Rent &amp; Attached Charges</v>
          </cell>
          <cell r="C268" t="str">
            <v>P</v>
          </cell>
        </row>
        <row r="269">
          <cell r="A269">
            <v>8210401</v>
          </cell>
          <cell r="B269" t="str">
            <v>Stationery</v>
          </cell>
          <cell r="C269" t="str">
            <v>P</v>
          </cell>
        </row>
        <row r="270">
          <cell r="A270">
            <v>8210402</v>
          </cell>
          <cell r="B270" t="str">
            <v>Special Literature</v>
          </cell>
          <cell r="C270" t="str">
            <v>P</v>
          </cell>
          <cell r="E270" t="str">
            <v>US</v>
          </cell>
          <cell r="F270" t="str">
            <v>D u</v>
          </cell>
        </row>
        <row r="271">
          <cell r="A271">
            <v>8210501</v>
          </cell>
          <cell r="B271" t="str">
            <v>Property Tax</v>
          </cell>
          <cell r="C271" t="str">
            <v>P</v>
          </cell>
        </row>
        <row r="272">
          <cell r="A272">
            <v>8210502</v>
          </cell>
          <cell r="B272" t="str">
            <v>Transportation tax</v>
          </cell>
          <cell r="C272" t="str">
            <v>P</v>
          </cell>
        </row>
        <row r="273">
          <cell r="A273">
            <v>8210511</v>
          </cell>
          <cell r="B273" t="str">
            <v>W/H Tax Non-residents</v>
          </cell>
          <cell r="C273" t="str">
            <v>P</v>
          </cell>
        </row>
        <row r="274">
          <cell r="A274">
            <v>8210512</v>
          </cell>
          <cell r="B274" t="str">
            <v>W/H Tax Residents</v>
          </cell>
          <cell r="C274" t="str">
            <v>P</v>
          </cell>
        </row>
        <row r="275">
          <cell r="A275">
            <v>8210521</v>
          </cell>
          <cell r="B275" t="str">
            <v>VAT Irrecoverable</v>
          </cell>
          <cell r="C275" t="str">
            <v>P</v>
          </cell>
        </row>
        <row r="276">
          <cell r="A276">
            <v>8210531</v>
          </cell>
          <cell r="B276" t="str">
            <v>Excises</v>
          </cell>
          <cell r="C276" t="str">
            <v>P</v>
          </cell>
        </row>
        <row r="277">
          <cell r="A277">
            <v>8210601</v>
          </cell>
          <cell r="B277" t="str">
            <v>Amortisation of Licenses</v>
          </cell>
          <cell r="C277" t="str">
            <v>P</v>
          </cell>
        </row>
        <row r="278">
          <cell r="A278">
            <v>8210602</v>
          </cell>
          <cell r="B278" t="str">
            <v>Amortisation of Comp.Soft</v>
          </cell>
          <cell r="C278" t="str">
            <v>P</v>
          </cell>
          <cell r="E278" t="str">
            <v>US</v>
          </cell>
          <cell r="F278" t="str">
            <v>D u</v>
          </cell>
        </row>
        <row r="279">
          <cell r="A279">
            <v>8210603</v>
          </cell>
          <cell r="B279" t="str">
            <v>Amortisation of Patents</v>
          </cell>
          <cell r="C279" t="str">
            <v>P</v>
          </cell>
        </row>
        <row r="280">
          <cell r="A280">
            <v>8210604</v>
          </cell>
          <cell r="B280" t="str">
            <v>Amortisation of Org. Cost</v>
          </cell>
          <cell r="C280" t="str">
            <v>P</v>
          </cell>
        </row>
        <row r="281">
          <cell r="A281">
            <v>8210605</v>
          </cell>
          <cell r="B281" t="str">
            <v>Amortisation of Goodwill</v>
          </cell>
          <cell r="C281" t="str">
            <v>P</v>
          </cell>
        </row>
        <row r="282">
          <cell r="A282">
            <v>8210606</v>
          </cell>
          <cell r="B282" t="str">
            <v>Amortisation of Other</v>
          </cell>
          <cell r="C282" t="str">
            <v>P</v>
          </cell>
        </row>
        <row r="283">
          <cell r="A283">
            <v>8210611</v>
          </cell>
          <cell r="B283" t="str">
            <v>Depr. Building&amp;Facilities</v>
          </cell>
          <cell r="C283" t="str">
            <v>P</v>
          </cell>
        </row>
        <row r="284">
          <cell r="A284">
            <v>8210612</v>
          </cell>
          <cell r="B284" t="str">
            <v>Depr. Machinery&amp;Equipment</v>
          </cell>
          <cell r="C284" t="str">
            <v>P</v>
          </cell>
        </row>
        <row r="285">
          <cell r="A285">
            <v>8210613</v>
          </cell>
          <cell r="B285" t="str">
            <v>Depr. Vehicles</v>
          </cell>
          <cell r="C285" t="str">
            <v>P</v>
          </cell>
        </row>
        <row r="286">
          <cell r="A286">
            <v>8210614</v>
          </cell>
          <cell r="B286" t="str">
            <v>Depr. Computer</v>
          </cell>
          <cell r="C286" t="str">
            <v>P</v>
          </cell>
        </row>
        <row r="287">
          <cell r="A287">
            <v>8210615</v>
          </cell>
          <cell r="B287" t="str">
            <v>Depr. Other</v>
          </cell>
          <cell r="C287" t="str">
            <v>P</v>
          </cell>
        </row>
        <row r="288">
          <cell r="A288">
            <v>8210701</v>
          </cell>
          <cell r="B288" t="str">
            <v>Management Service Recov</v>
          </cell>
          <cell r="C288" t="str">
            <v>P</v>
          </cell>
        </row>
        <row r="289">
          <cell r="A289">
            <v>8210801</v>
          </cell>
          <cell r="B289" t="str">
            <v>3rd pty meals credit TCO</v>
          </cell>
          <cell r="C289" t="str">
            <v>P</v>
          </cell>
        </row>
        <row r="290">
          <cell r="A290">
            <v>8210901</v>
          </cell>
          <cell r="B290" t="str">
            <v>Provisions bad debts</v>
          </cell>
          <cell r="C290" t="str">
            <v>P</v>
          </cell>
        </row>
        <row r="291">
          <cell r="A291">
            <v>8210902</v>
          </cell>
          <cell r="B291" t="str">
            <v>Provisions other</v>
          </cell>
          <cell r="C291" t="str">
            <v>P</v>
          </cell>
        </row>
        <row r="292">
          <cell r="A292">
            <v>8210911</v>
          </cell>
          <cell r="B292" t="str">
            <v>Bad debts expenses</v>
          </cell>
          <cell r="C292" t="str">
            <v>P</v>
          </cell>
        </row>
        <row r="293">
          <cell r="A293">
            <v>8210921</v>
          </cell>
          <cell r="B293" t="str">
            <v>Tax fines &amp; penalties</v>
          </cell>
          <cell r="C293" t="str">
            <v>P</v>
          </cell>
        </row>
        <row r="294">
          <cell r="A294">
            <v>8210922</v>
          </cell>
          <cell r="B294" t="str">
            <v>Vendor fines &amp; penalties</v>
          </cell>
          <cell r="C294" t="str">
            <v>P</v>
          </cell>
        </row>
        <row r="295">
          <cell r="A295">
            <v>8210931</v>
          </cell>
          <cell r="B295" t="str">
            <v>Shortages/Damages</v>
          </cell>
          <cell r="C295" t="str">
            <v>P</v>
          </cell>
          <cell r="D295" t="str">
            <v>u</v>
          </cell>
          <cell r="E295" t="str">
            <v>si</v>
          </cell>
          <cell r="F295" t="str">
            <v>ng</v>
          </cell>
        </row>
        <row r="296">
          <cell r="A296">
            <v>8310101</v>
          </cell>
          <cell r="B296" t="str">
            <v>Loan Interest Expenses</v>
          </cell>
          <cell r="C296" t="str">
            <v>P</v>
          </cell>
        </row>
        <row r="297">
          <cell r="A297">
            <v>8410101</v>
          </cell>
          <cell r="B297" t="str">
            <v>Intangible assets expense</v>
          </cell>
          <cell r="C297" t="str">
            <v>P</v>
          </cell>
        </row>
        <row r="298">
          <cell r="A298">
            <v>8420101</v>
          </cell>
          <cell r="B298" t="str">
            <v>Fixed assets expenses</v>
          </cell>
          <cell r="C298" t="str">
            <v>P</v>
          </cell>
        </row>
        <row r="299">
          <cell r="A299">
            <v>8430101</v>
          </cell>
          <cell r="B299" t="str">
            <v>Security bonds expenses</v>
          </cell>
          <cell r="C299" t="str">
            <v>P</v>
          </cell>
        </row>
        <row r="300">
          <cell r="A300">
            <v>8440101</v>
          </cell>
          <cell r="B300" t="str">
            <v>FOREX Loss Realized(USD)</v>
          </cell>
          <cell r="C300" t="str">
            <v>P</v>
          </cell>
        </row>
        <row r="301">
          <cell r="A301">
            <v>8440102</v>
          </cell>
          <cell r="B301" t="str">
            <v>FOREX LossUnrealized(USD)</v>
          </cell>
          <cell r="C301" t="str">
            <v>P</v>
          </cell>
        </row>
        <row r="302">
          <cell r="A302">
            <v>8440103</v>
          </cell>
          <cell r="B302" t="str">
            <v>FOREX Loss Realized</v>
          </cell>
          <cell r="C302" t="str">
            <v>P</v>
          </cell>
        </row>
        <row r="303">
          <cell r="A303">
            <v>8440104</v>
          </cell>
          <cell r="B303" t="str">
            <v>FOREX Loss Unrealized</v>
          </cell>
          <cell r="C303" t="str">
            <v>P</v>
          </cell>
        </row>
        <row r="304">
          <cell r="A304">
            <v>8450101</v>
          </cell>
          <cell r="B304" t="str">
            <v>Loss on Conversion</v>
          </cell>
          <cell r="C304" t="str">
            <v>P</v>
          </cell>
        </row>
        <row r="305">
          <cell r="A305">
            <v>8510101</v>
          </cell>
          <cell r="B305" t="str">
            <v>CIT Expenses</v>
          </cell>
          <cell r="C305" t="str">
            <v>P</v>
          </cell>
          <cell r="D305" t="str">
            <v>u</v>
          </cell>
          <cell r="E305" t="str">
            <v>si</v>
          </cell>
          <cell r="F305" t="str">
            <v>ng</v>
          </cell>
        </row>
        <row r="306">
          <cell r="A306">
            <v>8610101</v>
          </cell>
          <cell r="B306" t="str">
            <v>Irrecoverable Loss Disast</v>
          </cell>
          <cell r="C306" t="str">
            <v>P</v>
          </cell>
        </row>
        <row r="307">
          <cell r="A307">
            <v>8620101</v>
          </cell>
          <cell r="B307" t="str">
            <v>Gain/Loss Disasters</v>
          </cell>
          <cell r="C307" t="str">
            <v>P</v>
          </cell>
        </row>
        <row r="308">
          <cell r="A308">
            <v>8630101</v>
          </cell>
          <cell r="B308" t="str">
            <v>Gain/Loss Discontinued</v>
          </cell>
          <cell r="C308" t="str">
            <v>P</v>
          </cell>
        </row>
        <row r="309">
          <cell r="A309">
            <v>8640101</v>
          </cell>
          <cell r="B309" t="str">
            <v>Other</v>
          </cell>
          <cell r="C309" t="str">
            <v>P</v>
          </cell>
          <cell r="D309" t="str">
            <v>u</v>
          </cell>
          <cell r="E309" t="str">
            <v>si</v>
          </cell>
          <cell r="F309" t="str">
            <v>ng</v>
          </cell>
        </row>
        <row r="310">
          <cell r="A310">
            <v>999999</v>
          </cell>
          <cell r="B310" t="str">
            <v>SYSTEM ERROR ACCOUNT</v>
          </cell>
          <cell r="C310" t="str">
            <v>P</v>
          </cell>
        </row>
        <row r="311">
          <cell r="A311" t="str">
            <v>A999999</v>
          </cell>
          <cell r="C311" t="str">
            <v>Z</v>
          </cell>
        </row>
        <row r="312">
          <cell r="A312" t="str">
            <v>D111101</v>
          </cell>
          <cell r="B312" t="str">
            <v>Amortisation of Licenses</v>
          </cell>
          <cell r="C312" t="str">
            <v>Z</v>
          </cell>
        </row>
        <row r="313">
          <cell r="A313" t="str">
            <v>D112101</v>
          </cell>
          <cell r="B313" t="str">
            <v>Amortisation of Comp.Soft</v>
          </cell>
          <cell r="C313" t="str">
            <v>Z</v>
          </cell>
          <cell r="D313" t="str">
            <v>u</v>
          </cell>
          <cell r="E313" t="str">
            <v>si</v>
          </cell>
          <cell r="F313" t="str">
            <v>ng</v>
          </cell>
        </row>
        <row r="314">
          <cell r="A314" t="str">
            <v>D113101</v>
          </cell>
          <cell r="B314" t="str">
            <v>Amortisation of Patents</v>
          </cell>
          <cell r="C314" t="str">
            <v>Z</v>
          </cell>
        </row>
        <row r="315">
          <cell r="A315" t="str">
            <v>D114101</v>
          </cell>
          <cell r="B315" t="str">
            <v>Amortisation of Org. Cost</v>
          </cell>
          <cell r="C315" t="str">
            <v>Z</v>
          </cell>
        </row>
        <row r="316">
          <cell r="A316" t="str">
            <v>D115101</v>
          </cell>
          <cell r="B316" t="str">
            <v>Amortisation of Goodwill</v>
          </cell>
          <cell r="C316" t="str">
            <v>Z</v>
          </cell>
        </row>
        <row r="317">
          <cell r="A317" t="str">
            <v>D116101</v>
          </cell>
          <cell r="B317" t="str">
            <v>Amortisation of Other</v>
          </cell>
          <cell r="C317" t="str">
            <v>Z</v>
          </cell>
        </row>
        <row r="318">
          <cell r="A318" t="str">
            <v>D131101</v>
          </cell>
          <cell r="B318" t="str">
            <v>Depr. Building&amp;Facilities</v>
          </cell>
          <cell r="C318" t="str">
            <v>Z</v>
          </cell>
        </row>
        <row r="319">
          <cell r="A319" t="str">
            <v>D132101</v>
          </cell>
          <cell r="B319" t="str">
            <v>Depr. Machinery&amp;Equipment</v>
          </cell>
          <cell r="C319" t="str">
            <v>Z</v>
          </cell>
        </row>
        <row r="320">
          <cell r="A320" t="str">
            <v>D133101</v>
          </cell>
          <cell r="B320" t="str">
            <v>Depr. Vehicles</v>
          </cell>
          <cell r="C320" t="str">
            <v>Z</v>
          </cell>
        </row>
        <row r="321">
          <cell r="A321" t="str">
            <v>D134101</v>
          </cell>
          <cell r="B321" t="str">
            <v>Depr. Computer Equipment</v>
          </cell>
          <cell r="C321" t="str">
            <v>Z</v>
          </cell>
        </row>
        <row r="322">
          <cell r="A322" t="str">
            <v>D134102</v>
          </cell>
          <cell r="B322" t="str">
            <v>Depr. Other</v>
          </cell>
          <cell r="C322" t="str">
            <v>Z</v>
          </cell>
        </row>
        <row r="323">
          <cell r="A323" t="str">
            <v>D821601</v>
          </cell>
          <cell r="B323" t="str">
            <v>Amortisation of Licenses</v>
          </cell>
          <cell r="C323" t="str">
            <v>Z</v>
          </cell>
        </row>
        <row r="324">
          <cell r="A324" t="str">
            <v>D821602</v>
          </cell>
          <cell r="B324" t="str">
            <v>Amortisation of Comp.Soft</v>
          </cell>
          <cell r="C324" t="str">
            <v>Z</v>
          </cell>
        </row>
        <row r="325">
          <cell r="A325" t="str">
            <v>D821603</v>
          </cell>
          <cell r="B325" t="str">
            <v>Amortisation of Patents</v>
          </cell>
          <cell r="C325" t="str">
            <v>Z</v>
          </cell>
        </row>
        <row r="326">
          <cell r="A326" t="str">
            <v>D821604</v>
          </cell>
          <cell r="B326" t="str">
            <v>Amortisation of Org. Cost</v>
          </cell>
          <cell r="C326" t="str">
            <v>Z</v>
          </cell>
        </row>
        <row r="327">
          <cell r="A327" t="str">
            <v>D821605</v>
          </cell>
          <cell r="B327" t="str">
            <v>Amortisation of Goodwill</v>
          </cell>
          <cell r="C327" t="str">
            <v>Z</v>
          </cell>
        </row>
        <row r="328">
          <cell r="A328" t="str">
            <v>D821606</v>
          </cell>
          <cell r="B328" t="str">
            <v>Amortisation of Other</v>
          </cell>
          <cell r="C328" t="str">
            <v>Z</v>
          </cell>
        </row>
        <row r="329">
          <cell r="A329" t="str">
            <v>D821611</v>
          </cell>
          <cell r="B329" t="str">
            <v>Depr. Building&amp;Facilities</v>
          </cell>
          <cell r="C329" t="str">
            <v>Z</v>
          </cell>
        </row>
        <row r="330">
          <cell r="A330" t="str">
            <v>D821612</v>
          </cell>
          <cell r="B330" t="str">
            <v>Depr. Machinery&amp;Equipment</v>
          </cell>
          <cell r="C330" t="str">
            <v>Z</v>
          </cell>
        </row>
        <row r="331">
          <cell r="A331" t="str">
            <v>D821613</v>
          </cell>
          <cell r="B331" t="str">
            <v>Depr. Vehicles</v>
          </cell>
          <cell r="C331" t="str">
            <v>Z</v>
          </cell>
        </row>
        <row r="332">
          <cell r="A332" t="str">
            <v>D821614</v>
          </cell>
          <cell r="B332" t="str">
            <v>Depr.CompEquipment</v>
          </cell>
          <cell r="C332" t="str">
            <v>Z</v>
          </cell>
        </row>
        <row r="333">
          <cell r="A333" t="str">
            <v>D821615</v>
          </cell>
          <cell r="B333" t="str">
            <v>Depr. Other</v>
          </cell>
          <cell r="C333" t="str">
            <v>Z</v>
          </cell>
        </row>
        <row r="334">
          <cell r="A334" t="str">
            <v>MN3PTY</v>
          </cell>
          <cell r="B334" t="str">
            <v>Meal number third party</v>
          </cell>
          <cell r="C334" t="str">
            <v>Z</v>
          </cell>
        </row>
        <row r="335">
          <cell r="A335" t="str">
            <v>MNADMIN</v>
          </cell>
          <cell r="B335" t="str">
            <v>Meal number administratio</v>
          </cell>
          <cell r="C335" t="str">
            <v>Z</v>
          </cell>
        </row>
        <row r="336">
          <cell r="A336" t="str">
            <v>MNCATER</v>
          </cell>
          <cell r="B336" t="str">
            <v>Meal number catering staf</v>
          </cell>
          <cell r="C336" t="str">
            <v>Z</v>
          </cell>
        </row>
        <row r="337">
          <cell r="A337" t="str">
            <v>MNCONTR</v>
          </cell>
          <cell r="B337" t="str">
            <v>Meal number contractors</v>
          </cell>
          <cell r="C337" t="str">
            <v>Z</v>
          </cell>
        </row>
        <row r="338">
          <cell r="A338" t="str">
            <v>MNMAINT</v>
          </cell>
          <cell r="B338" t="str">
            <v>Meal number maintenance</v>
          </cell>
          <cell r="C338" t="str">
            <v>Z</v>
          </cell>
        </row>
        <row r="339">
          <cell r="A339" t="str">
            <v>MNTCO</v>
          </cell>
          <cell r="B339" t="str">
            <v>Meal number TCO</v>
          </cell>
          <cell r="C339" t="str">
            <v>Z</v>
          </cell>
          <cell r="D339" t="str">
            <v>u</v>
          </cell>
          <cell r="E339" t="str">
            <v>si</v>
          </cell>
          <cell r="F339" t="str">
            <v>ng</v>
          </cell>
        </row>
        <row r="340">
          <cell r="A340" t="str">
            <v>MNTOTAL</v>
          </cell>
          <cell r="B340" t="str">
            <v>Meal number total</v>
          </cell>
          <cell r="C340" t="str">
            <v>Z</v>
          </cell>
        </row>
        <row r="341">
          <cell r="A341" t="str">
            <v>MNTRANS</v>
          </cell>
          <cell r="B341" t="str">
            <v>Meal number transportatio</v>
          </cell>
          <cell r="C341" t="str">
            <v>Z</v>
          </cell>
        </row>
        <row r="342">
          <cell r="A342" t="str">
            <v>T111101</v>
          </cell>
          <cell r="B342" t="str">
            <v>Amortisation of Licenses</v>
          </cell>
          <cell r="C342" t="str">
            <v>Z</v>
          </cell>
        </row>
        <row r="343">
          <cell r="A343" t="str">
            <v>T112101</v>
          </cell>
          <cell r="B343" t="str">
            <v>Amortisation of Comp.Soft</v>
          </cell>
          <cell r="C343" t="str">
            <v>Z</v>
          </cell>
        </row>
        <row r="344">
          <cell r="A344" t="str">
            <v>T113101</v>
          </cell>
          <cell r="B344" t="str">
            <v>Amortisation of Patents</v>
          </cell>
          <cell r="C344" t="str">
            <v>Z</v>
          </cell>
        </row>
        <row r="345">
          <cell r="A345" t="str">
            <v>T114101</v>
          </cell>
          <cell r="B345" t="str">
            <v>Amortisation of Org. Cost</v>
          </cell>
          <cell r="C345" t="str">
            <v>Z</v>
          </cell>
        </row>
        <row r="346">
          <cell r="A346" t="str">
            <v>T115101</v>
          </cell>
          <cell r="B346" t="str">
            <v>Amortisation of Goodwill</v>
          </cell>
          <cell r="C346" t="str">
            <v>Z</v>
          </cell>
        </row>
        <row r="347">
          <cell r="A347" t="str">
            <v>T116101</v>
          </cell>
          <cell r="B347" t="str">
            <v>Amortisation of Other</v>
          </cell>
          <cell r="C347" t="str">
            <v>Z</v>
          </cell>
        </row>
        <row r="348">
          <cell r="A348" t="str">
            <v>T131101</v>
          </cell>
          <cell r="B348" t="str">
            <v>Depr. Building&amp;Facilities</v>
          </cell>
          <cell r="C348" t="str">
            <v>Z</v>
          </cell>
        </row>
        <row r="349">
          <cell r="A349" t="str">
            <v>T132101</v>
          </cell>
          <cell r="B349" t="str">
            <v>Depr. Machinery&amp;Equipment</v>
          </cell>
          <cell r="C349" t="str">
            <v>Z</v>
          </cell>
        </row>
        <row r="350">
          <cell r="A350" t="str">
            <v>T133101</v>
          </cell>
          <cell r="B350" t="str">
            <v>Depr. Vehicles</v>
          </cell>
          <cell r="C350" t="str">
            <v>Z</v>
          </cell>
        </row>
        <row r="351">
          <cell r="A351" t="str">
            <v>T134101</v>
          </cell>
          <cell r="B351" t="str">
            <v>Depr. Computer Equipment</v>
          </cell>
          <cell r="C351" t="str">
            <v>Z</v>
          </cell>
        </row>
        <row r="352">
          <cell r="A352" t="str">
            <v>T134102</v>
          </cell>
          <cell r="B352" t="str">
            <v>Depr. Other</v>
          </cell>
          <cell r="C352" t="str">
            <v>Z</v>
          </cell>
        </row>
        <row r="353">
          <cell r="A353" t="str">
            <v>T821601</v>
          </cell>
          <cell r="B353" t="str">
            <v>Amortisation of Licenses</v>
          </cell>
          <cell r="C353" t="str">
            <v>Z</v>
          </cell>
        </row>
        <row r="354">
          <cell r="A354" t="str">
            <v>T821602</v>
          </cell>
          <cell r="B354" t="str">
            <v>Amortisation of Comp.Soft</v>
          </cell>
          <cell r="C354" t="str">
            <v>Z</v>
          </cell>
        </row>
        <row r="355">
          <cell r="A355" t="str">
            <v>T821603</v>
          </cell>
          <cell r="B355" t="str">
            <v>Amortisation of Patents</v>
          </cell>
          <cell r="C355" t="str">
            <v>Z</v>
          </cell>
        </row>
        <row r="356">
          <cell r="A356" t="str">
            <v>T821604</v>
          </cell>
          <cell r="B356" t="str">
            <v>Amortisation of Org. Cost</v>
          </cell>
          <cell r="C356" t="str">
            <v>Z</v>
          </cell>
        </row>
        <row r="357">
          <cell r="A357" t="str">
            <v>T821605</v>
          </cell>
          <cell r="B357" t="str">
            <v>Amortisation of Goodwill</v>
          </cell>
          <cell r="C357" t="str">
            <v>Z</v>
          </cell>
        </row>
        <row r="358">
          <cell r="A358" t="str">
            <v>T821606</v>
          </cell>
          <cell r="B358" t="str">
            <v>Amortisation of Other</v>
          </cell>
          <cell r="C358" t="str">
            <v>Z</v>
          </cell>
        </row>
        <row r="359">
          <cell r="A359" t="str">
            <v>T821611</v>
          </cell>
          <cell r="B359" t="str">
            <v>Depr. Building&amp;Facilities</v>
          </cell>
          <cell r="C359" t="str">
            <v>Z</v>
          </cell>
        </row>
        <row r="360">
          <cell r="A360" t="str">
            <v>T821612</v>
          </cell>
          <cell r="B360" t="str">
            <v>Depr. Machinery&amp;Equipment</v>
          </cell>
          <cell r="C360" t="str">
            <v>Z</v>
          </cell>
        </row>
        <row r="361">
          <cell r="A361" t="str">
            <v>T821613</v>
          </cell>
          <cell r="B361" t="str">
            <v>Depr. Vehicles</v>
          </cell>
          <cell r="C361" t="str">
            <v>Z</v>
          </cell>
        </row>
        <row r="362">
          <cell r="A362" t="str">
            <v>T821614</v>
          </cell>
          <cell r="B362" t="str">
            <v>Depr.CompEquipment</v>
          </cell>
          <cell r="C362" t="str">
            <v>Z</v>
          </cell>
        </row>
        <row r="363">
          <cell r="A363" t="str">
            <v>T821615</v>
          </cell>
          <cell r="B363" t="str">
            <v>Depr. Other</v>
          </cell>
          <cell r="C363" t="str">
            <v>Z</v>
          </cell>
        </row>
        <row r="364">
          <cell r="A364" t="str">
            <v>Z301102</v>
          </cell>
          <cell r="B364" t="str">
            <v>Trade Receivables USD</v>
          </cell>
          <cell r="C364" t="str">
            <v>Z</v>
          </cell>
        </row>
        <row r="365">
          <cell r="A365" t="str">
            <v>Z333102</v>
          </cell>
          <cell r="B365" t="str">
            <v>Expense advance USD</v>
          </cell>
          <cell r="C365" t="str">
            <v>Z</v>
          </cell>
        </row>
        <row r="366">
          <cell r="A366" t="str">
            <v>Z333104</v>
          </cell>
          <cell r="B366" t="str">
            <v>Employees Loans USD</v>
          </cell>
          <cell r="C366" t="str">
            <v>Z</v>
          </cell>
        </row>
        <row r="367">
          <cell r="A367" t="str">
            <v>Z333105</v>
          </cell>
          <cell r="B367" t="str">
            <v>Expence Advance GBP</v>
          </cell>
          <cell r="C367" t="str">
            <v>Z</v>
          </cell>
        </row>
        <row r="368">
          <cell r="A368" t="str">
            <v>Z333106</v>
          </cell>
          <cell r="B368" t="str">
            <v>Expanse Advance EUR</v>
          </cell>
          <cell r="C368" t="str">
            <v>Z</v>
          </cell>
        </row>
        <row r="369">
          <cell r="A369" t="str">
            <v>Z351102</v>
          </cell>
          <cell r="B369" t="str">
            <v>Advances for Goods USD</v>
          </cell>
          <cell r="C369" t="str">
            <v>Z</v>
          </cell>
        </row>
        <row r="370">
          <cell r="A370" t="str">
            <v>Z352102</v>
          </cell>
          <cell r="B370" t="str">
            <v>Advances for Service USD</v>
          </cell>
          <cell r="C370" t="str">
            <v>Z</v>
          </cell>
        </row>
        <row r="371">
          <cell r="A371" t="str">
            <v>Z423102</v>
          </cell>
          <cell r="B371" t="str">
            <v>Bank deposits USD</v>
          </cell>
          <cell r="C371" t="str">
            <v>Z</v>
          </cell>
        </row>
        <row r="372">
          <cell r="A372" t="str">
            <v>Z431101</v>
          </cell>
          <cell r="B372" t="str">
            <v>ABN AMRO USD account</v>
          </cell>
          <cell r="C372" t="str">
            <v>Z</v>
          </cell>
        </row>
        <row r="373">
          <cell r="A373" t="str">
            <v>Z431102</v>
          </cell>
          <cell r="B373" t="str">
            <v>CITIBANK USD Account</v>
          </cell>
          <cell r="C373" t="str">
            <v>Z</v>
          </cell>
        </row>
        <row r="374">
          <cell r="A374" t="str">
            <v>Z431103</v>
          </cell>
          <cell r="B374" t="str">
            <v>CITIBANK GBP Account</v>
          </cell>
          <cell r="C374" t="str">
            <v>Z</v>
          </cell>
        </row>
        <row r="375">
          <cell r="A375" t="str">
            <v>Z431104</v>
          </cell>
          <cell r="B375" t="str">
            <v>CITIBANK EUR Account</v>
          </cell>
          <cell r="C375" t="str">
            <v>Z</v>
          </cell>
        </row>
        <row r="376">
          <cell r="A376" t="str">
            <v>Z431201</v>
          </cell>
          <cell r="B376" t="str">
            <v>SD Visa Classic card Acco</v>
          </cell>
          <cell r="C376" t="str">
            <v>Z</v>
          </cell>
        </row>
        <row r="377">
          <cell r="A377" t="str">
            <v>Z432101</v>
          </cell>
          <cell r="B377" t="str">
            <v>USD account abroad</v>
          </cell>
          <cell r="C377" t="str">
            <v>Z</v>
          </cell>
        </row>
        <row r="378">
          <cell r="A378" t="str">
            <v>Z452101</v>
          </cell>
          <cell r="B378" t="str">
            <v>USD cash float</v>
          </cell>
          <cell r="C378" t="str">
            <v>Z</v>
          </cell>
        </row>
        <row r="379">
          <cell r="A379" t="str">
            <v>Z601101</v>
          </cell>
          <cell r="B379" t="str">
            <v>Bank Loans USD</v>
          </cell>
          <cell r="C379" t="str">
            <v>Z</v>
          </cell>
        </row>
        <row r="380">
          <cell r="A380" t="str">
            <v>Z602101</v>
          </cell>
          <cell r="B380" t="str">
            <v>Nonbank Loans USD</v>
          </cell>
          <cell r="C380" t="str">
            <v>Z</v>
          </cell>
        </row>
        <row r="381">
          <cell r="A381" t="str">
            <v>Z661102</v>
          </cell>
          <cell r="B381" t="str">
            <v>Advanc Received Goods USD</v>
          </cell>
          <cell r="C381" t="str">
            <v>Z</v>
          </cell>
        </row>
        <row r="382">
          <cell r="A382" t="str">
            <v>Z662102</v>
          </cell>
          <cell r="B382" t="str">
            <v>Advanc Received Serv USD</v>
          </cell>
          <cell r="C382" t="str">
            <v>Z</v>
          </cell>
        </row>
        <row r="383">
          <cell r="A383" t="str">
            <v>Z671102</v>
          </cell>
          <cell r="B383" t="str">
            <v>Accounts Payable USD</v>
          </cell>
          <cell r="C383" t="str">
            <v>Z</v>
          </cell>
        </row>
        <row r="384">
          <cell r="A384" t="str">
            <v>Z671103</v>
          </cell>
          <cell r="B384" t="str">
            <v>Accounts Payable GBP</v>
          </cell>
          <cell r="C384" t="str">
            <v>Z</v>
          </cell>
        </row>
        <row r="385">
          <cell r="A385" t="str">
            <v>Z671104</v>
          </cell>
          <cell r="B385" t="str">
            <v>Accounts Payable EUR</v>
          </cell>
          <cell r="C385" t="str">
            <v>Z</v>
          </cell>
        </row>
        <row r="386">
          <cell r="A386" t="str">
            <v>Z671105</v>
          </cell>
          <cell r="B386" t="str">
            <v>Accounts Payable RUR</v>
          </cell>
          <cell r="C386" t="str">
            <v>Z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dislosure"/>
      <sheetName val="movement"/>
      <sheetName val="depreciation test"/>
      <sheetName val="CIP movement"/>
      <sheetName val="Additions"/>
      <sheetName val="Additions PPE"/>
      <sheetName val="IAA PPE"/>
      <sheetName val="Additions CIP"/>
      <sheetName val="IAA CIP"/>
      <sheetName val="Sheet2"/>
      <sheetName val="Depreciation Rates"/>
      <sheetName val="Threshold Table"/>
      <sheetName val="Fully Amortized"/>
      <sheetName val="Not Functioning PPE"/>
      <sheetName val="XREF"/>
      <sheetName val="Tickmarks"/>
      <sheetName val="Sheet1"/>
      <sheetName val="Sheet3"/>
      <sheetName val="PBC"/>
      <sheetName val="#REF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ary mvt"/>
      <sheetName val="Payroll graph"/>
      <sheetName val="Gross salary test"/>
      <sheetName val="ESS Grades to 01.10.05"/>
      <sheetName val="ESS Grades after 01.10.05"/>
      <sheetName val="Staff list"/>
      <sheetName val="XREF"/>
      <sheetName val="Tickmarks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Principal repayment test"/>
      <sheetName val="Expected vs Actual (3)"/>
      <sheetName val="JBIC"/>
      <sheetName val="Spain"/>
      <sheetName val="54 units"/>
      <sheetName val="200 units"/>
      <sheetName val="XREF"/>
      <sheetName val="Calculation of effective rate"/>
      <sheetName val="Calc amort discount expense"/>
      <sheetName val="Fair value"/>
      <sheetName val="Expected vs Actual (4)"/>
      <sheetName val="Collaterals on loans"/>
      <sheetName val="CMA testing"/>
      <sheetName val="ABN AMRO"/>
      <sheetName val="Movement (2)"/>
      <sheetName val="Collaterals on loans (2)"/>
      <sheetName val="Ex rates"/>
      <sheetName val="Собственный капитал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tios"/>
      <sheetName val="447 Cleaning Times"/>
      <sheetName val="Types"/>
      <sheetName val="Mob"/>
      <sheetName val="ADMIN"/>
      <sheetName val="Equipment"/>
      <sheetName val="Semi consumables"/>
      <sheetName val="Capex"/>
      <sheetName val="Summary"/>
      <sheetName val="Academic buildings"/>
      <sheetName val="Other"/>
      <sheetName val="Residence"/>
      <sheetName val="App F"/>
      <sheetName val="App G"/>
      <sheetName val="Feminine hygene"/>
      <sheetName val="App E"/>
      <sheetName val="Pest control"/>
      <sheetName val="Table 4 Amort."/>
      <sheetName val="Pricing page"/>
      <sheetName val="Consumables"/>
      <sheetName val="Sheet1"/>
      <sheetName val="manpower"/>
    </sheetNames>
    <sheetDataSet>
      <sheetData sheetId="1">
        <row r="82">
          <cell r="L82">
            <v>0.75</v>
          </cell>
        </row>
        <row r="84">
          <cell r="L84">
            <v>0.6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C2 1"/>
      <sheetName val="Exhibit C2 2"/>
      <sheetName val="Detailed"/>
      <sheetName val="Detailed 2003"/>
      <sheetName val="Kazakh Labor"/>
      <sheetName val="Expat Labor"/>
      <sheetName val="Proposal Summary"/>
      <sheetName val="Variance"/>
      <sheetName val="SUMMARY"/>
      <sheetName val="Other Direct Costs"/>
      <sheetName val="Materials"/>
      <sheetName val="Payroll Assumptions"/>
      <sheetName val="Detailed 2002"/>
      <sheetName val="November 03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interest accrual "/>
      <sheetName val="Expected vs Actual"/>
      <sheetName val="Threshold Calc"/>
      <sheetName val="TOD"/>
      <sheetName val="libor"/>
      <sheetName val="ex-rate"/>
      <sheetName val="XREF"/>
      <sheetName val="Tickmarks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G&amp;A"/>
      <sheetName val="1-1"/>
      <sheetName val="1"/>
      <sheetName val="2"/>
      <sheetName val="3"/>
      <sheetName val="4"/>
      <sheetName val="5"/>
      <sheetName val="6"/>
      <sheetName val="7"/>
      <sheetName val="8"/>
      <sheetName val="Reconciliation"/>
      <sheetName val="XREF"/>
      <sheetName val="Tickmarks"/>
      <sheetName val="#REF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interest accrual"/>
      <sheetName val="TOD"/>
      <sheetName val="IAA"/>
      <sheetName val="Summary of contract"/>
      <sheetName val="Threshold Table"/>
      <sheetName val="Libor"/>
      <sheetName val="XREF"/>
      <sheetName val="Tickmarks"/>
      <sheetName val="PBC"/>
      <sheetName val="TOD1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55">
      <selection activeCell="K13" sqref="K13"/>
    </sheetView>
  </sheetViews>
  <sheetFormatPr defaultColWidth="9.00390625" defaultRowHeight="12.75"/>
  <cols>
    <col min="1" max="1" width="4.375" style="31" customWidth="1"/>
    <col min="2" max="2" width="2.00390625" style="32" customWidth="1"/>
    <col min="3" max="3" width="1.4921875" style="33" customWidth="1"/>
    <col min="4" max="4" width="19.625" style="32" customWidth="1"/>
    <col min="5" max="5" width="14.50390625" style="33" customWidth="1"/>
    <col min="6" max="6" width="5.375" style="33" customWidth="1"/>
    <col min="7" max="7" width="15.50390625" style="33" customWidth="1"/>
    <col min="8" max="8" width="10.00390625" style="33" customWidth="1"/>
    <col min="9" max="9" width="16.125" style="37" customWidth="1"/>
    <col min="10" max="10" width="15.125" style="37" customWidth="1"/>
    <col min="11" max="11" width="17.50390625" style="37" bestFit="1" customWidth="1"/>
    <col min="12" max="12" width="14.50390625" style="37" bestFit="1" customWidth="1"/>
    <col min="13" max="16384" width="8.875" style="33" customWidth="1"/>
  </cols>
  <sheetData>
    <row r="1" spans="6:10" ht="12.75" customHeight="1">
      <c r="F1" s="34"/>
      <c r="G1" s="34"/>
      <c r="H1" s="34"/>
      <c r="I1" s="35"/>
      <c r="J1" s="36" t="s">
        <v>1</v>
      </c>
    </row>
    <row r="2" spans="6:10" ht="12.75" customHeight="1">
      <c r="F2" s="34"/>
      <c r="G2" s="34"/>
      <c r="H2" s="34"/>
      <c r="I2" s="35"/>
      <c r="J2" s="36" t="s">
        <v>2</v>
      </c>
    </row>
    <row r="3" ht="12.75" customHeight="1"/>
    <row r="4" spans="5:10" ht="12.75" customHeight="1">
      <c r="E4" s="115" t="s">
        <v>21</v>
      </c>
      <c r="F4" s="115"/>
      <c r="G4" s="115"/>
      <c r="H4" s="115"/>
      <c r="I4" s="38"/>
      <c r="J4" s="38"/>
    </row>
    <row r="5" spans="5:8" ht="12.75">
      <c r="E5" s="115" t="s">
        <v>159</v>
      </c>
      <c r="F5" s="115"/>
      <c r="G5" s="115"/>
      <c r="H5" s="115"/>
    </row>
    <row r="6" spans="5:8" ht="12.75">
      <c r="E6" s="115" t="s">
        <v>22</v>
      </c>
      <c r="F6" s="115"/>
      <c r="G6" s="115"/>
      <c r="H6" s="115"/>
    </row>
    <row r="7" spans="1:12" s="34" customFormat="1" ht="12.75" customHeight="1">
      <c r="A7" s="39"/>
      <c r="B7" s="40"/>
      <c r="D7" s="41"/>
      <c r="E7" s="42"/>
      <c r="F7" s="42"/>
      <c r="G7" s="42"/>
      <c r="H7" s="42"/>
      <c r="I7" s="35"/>
      <c r="J7" s="43"/>
      <c r="K7" s="35"/>
      <c r="L7" s="35"/>
    </row>
    <row r="8" spans="2:10" ht="12.75" customHeight="1">
      <c r="B8" s="110" t="s">
        <v>3</v>
      </c>
      <c r="C8" s="110"/>
      <c r="D8" s="110"/>
      <c r="E8" s="110"/>
      <c r="F8" s="116" t="s">
        <v>160</v>
      </c>
      <c r="G8" s="116"/>
      <c r="H8" s="116"/>
      <c r="I8" s="116"/>
      <c r="J8" s="116"/>
    </row>
    <row r="9" spans="2:10" ht="12.75" customHeight="1">
      <c r="B9" s="110" t="s">
        <v>4</v>
      </c>
      <c r="C9" s="110"/>
      <c r="D9" s="110"/>
      <c r="E9" s="110"/>
      <c r="F9" s="117" t="s">
        <v>5</v>
      </c>
      <c r="G9" s="117"/>
      <c r="H9" s="117"/>
      <c r="I9" s="117"/>
      <c r="J9" s="117"/>
    </row>
    <row r="10" spans="2:10" ht="12.75" customHeight="1">
      <c r="B10" s="110" t="s">
        <v>23</v>
      </c>
      <c r="C10" s="110"/>
      <c r="D10" s="110"/>
      <c r="E10" s="110"/>
      <c r="F10" s="111" t="s">
        <v>6</v>
      </c>
      <c r="G10" s="111"/>
      <c r="H10" s="111"/>
      <c r="I10" s="111"/>
      <c r="J10" s="111"/>
    </row>
    <row r="11" spans="2:10" ht="12.75" customHeight="1">
      <c r="B11" s="110" t="s">
        <v>7</v>
      </c>
      <c r="C11" s="110"/>
      <c r="D11" s="110"/>
      <c r="E11" s="110"/>
      <c r="F11" s="111" t="s">
        <v>0</v>
      </c>
      <c r="G11" s="111"/>
      <c r="H11" s="111"/>
      <c r="I11" s="111"/>
      <c r="J11" s="111"/>
    </row>
    <row r="12" spans="9:10" ht="12.75" customHeight="1">
      <c r="I12" s="44"/>
      <c r="J12" s="44"/>
    </row>
    <row r="13" spans="9:10" ht="12.75" customHeight="1">
      <c r="I13" s="44"/>
      <c r="J13" s="45" t="s">
        <v>107</v>
      </c>
    </row>
    <row r="14" spans="1:10" ht="33.75">
      <c r="A14" s="46"/>
      <c r="B14" s="112" t="s">
        <v>24</v>
      </c>
      <c r="C14" s="113"/>
      <c r="D14" s="113"/>
      <c r="E14" s="113"/>
      <c r="F14" s="113"/>
      <c r="G14" s="114"/>
      <c r="H14" s="47" t="s">
        <v>8</v>
      </c>
      <c r="I14" s="48" t="s">
        <v>162</v>
      </c>
      <c r="J14" s="48" t="s">
        <v>161</v>
      </c>
    </row>
    <row r="15" spans="1:12" s="53" customFormat="1" ht="12.75" customHeight="1">
      <c r="A15" s="49"/>
      <c r="B15" s="107" t="s">
        <v>25</v>
      </c>
      <c r="C15" s="107"/>
      <c r="D15" s="107"/>
      <c r="E15" s="107"/>
      <c r="F15" s="107"/>
      <c r="G15" s="107"/>
      <c r="H15" s="50"/>
      <c r="I15" s="51"/>
      <c r="J15" s="51"/>
      <c r="K15" s="52"/>
      <c r="L15" s="52"/>
    </row>
    <row r="16" spans="1:12" s="53" customFormat="1" ht="12.75" customHeight="1">
      <c r="A16" s="49"/>
      <c r="B16" s="109" t="s">
        <v>26</v>
      </c>
      <c r="C16" s="109"/>
      <c r="D16" s="109"/>
      <c r="E16" s="109"/>
      <c r="F16" s="109"/>
      <c r="G16" s="109"/>
      <c r="H16" s="54" t="s">
        <v>9</v>
      </c>
      <c r="I16" s="55">
        <f>'[109]1 (2)'!$F$22</f>
        <v>519575.04519</v>
      </c>
      <c r="J16" s="56">
        <f>'[109]1 (2)'!$H$22</f>
        <v>1174079</v>
      </c>
      <c r="K16" s="52"/>
      <c r="L16" s="52"/>
    </row>
    <row r="17" spans="1:10" ht="12.75" customHeight="1">
      <c r="A17" s="49"/>
      <c r="B17" s="108" t="s">
        <v>27</v>
      </c>
      <c r="C17" s="108"/>
      <c r="D17" s="108"/>
      <c r="E17" s="108"/>
      <c r="F17" s="108"/>
      <c r="G17" s="108"/>
      <c r="H17" s="54" t="s">
        <v>28</v>
      </c>
      <c r="I17" s="55">
        <f>'[109]1 (2)'!$F$18</f>
        <v>0</v>
      </c>
      <c r="J17" s="56">
        <f>'[109]1 (2)'!$H$18</f>
        <v>0</v>
      </c>
    </row>
    <row r="18" spans="1:10" ht="12.75" customHeight="1">
      <c r="A18" s="49"/>
      <c r="B18" s="108" t="s">
        <v>29</v>
      </c>
      <c r="C18" s="108"/>
      <c r="D18" s="108"/>
      <c r="E18" s="108"/>
      <c r="F18" s="108"/>
      <c r="G18" s="108"/>
      <c r="H18" s="54" t="s">
        <v>30</v>
      </c>
      <c r="I18" s="56">
        <f>'[109]1 (2)'!$F$16</f>
        <v>1244782.6850939568</v>
      </c>
      <c r="J18" s="56">
        <f>'[109]1 (2)'!$H$16</f>
        <v>887756</v>
      </c>
    </row>
    <row r="19" spans="1:10" ht="12.75">
      <c r="A19" s="49"/>
      <c r="B19" s="108" t="s">
        <v>31</v>
      </c>
      <c r="C19" s="108"/>
      <c r="D19" s="108"/>
      <c r="E19" s="108"/>
      <c r="F19" s="108"/>
      <c r="G19" s="108"/>
      <c r="H19" s="54" t="s">
        <v>32</v>
      </c>
      <c r="I19" s="55">
        <f>'[109]1 (2)'!$F$15</f>
        <v>191694.39946000002</v>
      </c>
      <c r="J19" s="55">
        <f>'[109]1 (2)'!$H$15</f>
        <v>201218</v>
      </c>
    </row>
    <row r="20" spans="1:10" ht="12.75">
      <c r="A20" s="49"/>
      <c r="B20" s="108" t="s">
        <v>33</v>
      </c>
      <c r="C20" s="108"/>
      <c r="D20" s="108"/>
      <c r="E20" s="108"/>
      <c r="F20" s="108"/>
      <c r="G20" s="108"/>
      <c r="H20" s="54" t="s">
        <v>34</v>
      </c>
      <c r="I20" s="55">
        <f>'[109]1 (2)'!$F$19+'[109]1 (2)'!$F$20</f>
        <v>137062.56578</v>
      </c>
      <c r="J20" s="55">
        <f>'[109]1 (2)'!$H$19+'[109]1 (2)'!$H$20</f>
        <v>10074</v>
      </c>
    </row>
    <row r="21" spans="1:12" s="53" customFormat="1" ht="12.75" customHeight="1">
      <c r="A21" s="49"/>
      <c r="B21" s="108" t="s">
        <v>35</v>
      </c>
      <c r="C21" s="108"/>
      <c r="D21" s="108"/>
      <c r="E21" s="108"/>
      <c r="F21" s="108"/>
      <c r="G21" s="108"/>
      <c r="H21" s="54" t="s">
        <v>36</v>
      </c>
      <c r="I21" s="55">
        <v>0</v>
      </c>
      <c r="J21" s="56">
        <v>0</v>
      </c>
      <c r="K21" s="52"/>
      <c r="L21" s="52"/>
    </row>
    <row r="22" spans="1:10" ht="12.75" customHeight="1">
      <c r="A22" s="49"/>
      <c r="B22" s="108" t="s">
        <v>37</v>
      </c>
      <c r="C22" s="108"/>
      <c r="D22" s="108"/>
      <c r="E22" s="108"/>
      <c r="F22" s="108"/>
      <c r="G22" s="108"/>
      <c r="H22" s="54" t="s">
        <v>38</v>
      </c>
      <c r="I22" s="55">
        <f>'[109]1 (2)'!$F$17+'[109]1 (2)'!$F$21</f>
        <v>802195.93875</v>
      </c>
      <c r="J22" s="56">
        <f>'[109]1 (2)'!$H$17+'[109]1 (2)'!$H$21</f>
        <v>412829</v>
      </c>
    </row>
    <row r="23" spans="1:12" s="53" customFormat="1" ht="12.75" customHeight="1">
      <c r="A23" s="49"/>
      <c r="B23" s="107" t="s">
        <v>39</v>
      </c>
      <c r="C23" s="107"/>
      <c r="D23" s="107"/>
      <c r="E23" s="107"/>
      <c r="F23" s="107"/>
      <c r="G23" s="100"/>
      <c r="H23" s="57" t="s">
        <v>14</v>
      </c>
      <c r="I23" s="58">
        <f>SUM(I16:I22)</f>
        <v>2895310.6342739565</v>
      </c>
      <c r="J23" s="58">
        <f>SUM(J16:J22)</f>
        <v>2685956</v>
      </c>
      <c r="K23" s="52">
        <f>I23-'[109]1 (2)'!$F$23</f>
        <v>0</v>
      </c>
      <c r="L23" s="52">
        <f>J23-'[109]1 (2)'!$H$23</f>
        <v>0</v>
      </c>
    </row>
    <row r="24" spans="1:12" s="53" customFormat="1" ht="12.75" customHeight="1">
      <c r="A24" s="49"/>
      <c r="B24" s="59"/>
      <c r="C24" s="60"/>
      <c r="D24" s="60"/>
      <c r="E24" s="60"/>
      <c r="F24" s="60"/>
      <c r="G24" s="60"/>
      <c r="H24" s="61"/>
      <c r="I24" s="62"/>
      <c r="J24" s="62"/>
      <c r="K24" s="52"/>
      <c r="L24" s="52"/>
    </row>
    <row r="25" spans="1:12" s="53" customFormat="1" ht="12.75" customHeight="1">
      <c r="A25" s="49"/>
      <c r="B25" s="101" t="s">
        <v>40</v>
      </c>
      <c r="C25" s="101"/>
      <c r="D25" s="101"/>
      <c r="E25" s="101"/>
      <c r="F25" s="101"/>
      <c r="G25" s="101"/>
      <c r="H25" s="63"/>
      <c r="I25" s="64"/>
      <c r="J25" s="64"/>
      <c r="K25" s="52"/>
      <c r="L25" s="52"/>
    </row>
    <row r="26" spans="1:12" s="53" customFormat="1" ht="12.75" customHeight="1">
      <c r="A26" s="49"/>
      <c r="B26" s="97" t="s">
        <v>41</v>
      </c>
      <c r="C26" s="97"/>
      <c r="D26" s="97"/>
      <c r="E26" s="97"/>
      <c r="F26" s="97"/>
      <c r="G26" s="97"/>
      <c r="H26" s="54" t="s">
        <v>10</v>
      </c>
      <c r="I26" s="55">
        <f>'[109]1 (2)'!$F$12</f>
        <v>30378.07393</v>
      </c>
      <c r="J26" s="55">
        <f>'[109]1 (2)'!$H$12</f>
        <v>30365</v>
      </c>
      <c r="K26" s="52"/>
      <c r="L26" s="52"/>
    </row>
    <row r="27" spans="1:12" s="53" customFormat="1" ht="12.75" customHeight="1">
      <c r="A27" s="49"/>
      <c r="B27" s="97" t="s">
        <v>42</v>
      </c>
      <c r="C27" s="97"/>
      <c r="D27" s="97"/>
      <c r="E27" s="97"/>
      <c r="F27" s="97"/>
      <c r="G27" s="97"/>
      <c r="H27" s="54" t="s">
        <v>43</v>
      </c>
      <c r="I27" s="55">
        <v>0</v>
      </c>
      <c r="J27" s="55">
        <v>0</v>
      </c>
      <c r="K27" s="52"/>
      <c r="L27" s="52"/>
    </row>
    <row r="28" spans="1:12" s="53" customFormat="1" ht="12">
      <c r="A28" s="49"/>
      <c r="B28" s="97" t="s">
        <v>44</v>
      </c>
      <c r="C28" s="97"/>
      <c r="D28" s="97"/>
      <c r="E28" s="97"/>
      <c r="F28" s="97"/>
      <c r="G28" s="97"/>
      <c r="H28" s="54" t="s">
        <v>45</v>
      </c>
      <c r="I28" s="55">
        <v>0</v>
      </c>
      <c r="J28" s="55">
        <v>0</v>
      </c>
      <c r="K28" s="52"/>
      <c r="L28" s="52"/>
    </row>
    <row r="29" spans="1:12" s="53" customFormat="1" ht="12.75" customHeight="1">
      <c r="A29" s="49"/>
      <c r="B29" s="97" t="s">
        <v>46</v>
      </c>
      <c r="C29" s="97"/>
      <c r="D29" s="97"/>
      <c r="E29" s="97"/>
      <c r="F29" s="97"/>
      <c r="G29" s="97"/>
      <c r="H29" s="54" t="s">
        <v>47</v>
      </c>
      <c r="I29" s="55">
        <v>0</v>
      </c>
      <c r="J29" s="55">
        <v>0</v>
      </c>
      <c r="K29" s="52"/>
      <c r="L29" s="52"/>
    </row>
    <row r="30" spans="1:12" s="53" customFormat="1" ht="12.75" customHeight="1">
      <c r="A30" s="49"/>
      <c r="B30" s="97" t="s">
        <v>48</v>
      </c>
      <c r="C30" s="97"/>
      <c r="D30" s="97"/>
      <c r="E30" s="97"/>
      <c r="F30" s="97"/>
      <c r="G30" s="97"/>
      <c r="H30" s="54" t="s">
        <v>49</v>
      </c>
      <c r="I30" s="55">
        <f>'[109]1 (2)'!$F$9</f>
        <v>2874010.811549999</v>
      </c>
      <c r="J30" s="55">
        <f>'[109]1 (2)'!$H$9</f>
        <v>2786977</v>
      </c>
      <c r="K30" s="52"/>
      <c r="L30" s="52"/>
    </row>
    <row r="31" spans="1:12" s="53" customFormat="1" ht="12.75" customHeight="1">
      <c r="A31" s="49"/>
      <c r="B31" s="97" t="s">
        <v>50</v>
      </c>
      <c r="C31" s="97"/>
      <c r="D31" s="97"/>
      <c r="E31" s="97"/>
      <c r="F31" s="97"/>
      <c r="G31" s="97"/>
      <c r="H31" s="54" t="s">
        <v>51</v>
      </c>
      <c r="I31" s="55">
        <v>0</v>
      </c>
      <c r="J31" s="55">
        <v>0</v>
      </c>
      <c r="K31" s="52"/>
      <c r="L31" s="52"/>
    </row>
    <row r="32" spans="1:12" s="53" customFormat="1" ht="12.75" customHeight="1">
      <c r="A32" s="49"/>
      <c r="B32" s="97" t="s">
        <v>52</v>
      </c>
      <c r="C32" s="97"/>
      <c r="D32" s="97"/>
      <c r="E32" s="97"/>
      <c r="F32" s="97"/>
      <c r="G32" s="97"/>
      <c r="H32" s="54" t="s">
        <v>53</v>
      </c>
      <c r="I32" s="55">
        <v>0</v>
      </c>
      <c r="J32" s="55">
        <v>0</v>
      </c>
      <c r="K32" s="52"/>
      <c r="L32" s="52"/>
    </row>
    <row r="33" spans="1:10" ht="12.75">
      <c r="A33" s="49"/>
      <c r="B33" s="97" t="s">
        <v>54</v>
      </c>
      <c r="C33" s="97"/>
      <c r="D33" s="97"/>
      <c r="E33" s="97"/>
      <c r="F33" s="97"/>
      <c r="G33" s="97"/>
      <c r="H33" s="54" t="s">
        <v>55</v>
      </c>
      <c r="I33" s="55">
        <f>'[109]1 (2)'!$F$10</f>
        <v>44998.730730000025</v>
      </c>
      <c r="J33" s="55">
        <f>'[109]1 (2)'!$H$10</f>
        <v>47195</v>
      </c>
    </row>
    <row r="34" spans="1:10" ht="12.75" customHeight="1">
      <c r="A34" s="49"/>
      <c r="B34" s="97" t="s">
        <v>56</v>
      </c>
      <c r="C34" s="97"/>
      <c r="D34" s="97"/>
      <c r="E34" s="97"/>
      <c r="F34" s="97"/>
      <c r="G34" s="97"/>
      <c r="H34" s="54" t="s">
        <v>57</v>
      </c>
      <c r="I34" s="55">
        <v>0</v>
      </c>
      <c r="J34" s="55">
        <v>0</v>
      </c>
    </row>
    <row r="35" spans="1:10" ht="12.75" customHeight="1">
      <c r="A35" s="49"/>
      <c r="B35" s="97" t="s">
        <v>58</v>
      </c>
      <c r="C35" s="97"/>
      <c r="D35" s="97"/>
      <c r="E35" s="97"/>
      <c r="F35" s="97"/>
      <c r="G35" s="97"/>
      <c r="H35" s="54" t="s">
        <v>59</v>
      </c>
      <c r="I35" s="55">
        <f>'[109]1 (2)'!$F$11</f>
        <v>0</v>
      </c>
      <c r="J35" s="55">
        <f>'[109]1 (2)'!$H$11</f>
        <v>150232</v>
      </c>
    </row>
    <row r="36" spans="1:12" ht="12.75" customHeight="1">
      <c r="A36" s="46"/>
      <c r="B36" s="102" t="s">
        <v>60</v>
      </c>
      <c r="C36" s="102"/>
      <c r="D36" s="102"/>
      <c r="E36" s="102"/>
      <c r="F36" s="102"/>
      <c r="G36" s="103"/>
      <c r="H36" s="57" t="s">
        <v>61</v>
      </c>
      <c r="I36" s="58">
        <f>SUM(I26:I35)</f>
        <v>2949387.6162099987</v>
      </c>
      <c r="J36" s="58">
        <f>SUM(J26:J35)</f>
        <v>3014769</v>
      </c>
      <c r="K36" s="37">
        <f>I36-'[109]1 (2)'!$F$13</f>
        <v>0</v>
      </c>
      <c r="L36" s="37">
        <f>J36-'[109]1 (2)'!$H$13</f>
        <v>0</v>
      </c>
    </row>
    <row r="37" spans="1:10" ht="12.75" customHeight="1">
      <c r="A37" s="46"/>
      <c r="B37" s="65"/>
      <c r="C37" s="66"/>
      <c r="D37" s="66"/>
      <c r="E37" s="66"/>
      <c r="F37" s="66"/>
      <c r="G37" s="66"/>
      <c r="H37" s="67"/>
      <c r="I37" s="68"/>
      <c r="J37" s="68"/>
    </row>
    <row r="38" spans="1:12" ht="12.75" customHeight="1">
      <c r="A38" s="46"/>
      <c r="B38" s="103" t="s">
        <v>62</v>
      </c>
      <c r="C38" s="103"/>
      <c r="D38" s="103"/>
      <c r="E38" s="103"/>
      <c r="F38" s="103"/>
      <c r="G38" s="103"/>
      <c r="H38" s="57"/>
      <c r="I38" s="58">
        <f>I23+I36</f>
        <v>5844698.250483955</v>
      </c>
      <c r="J38" s="58">
        <f>J23+J36</f>
        <v>5700725</v>
      </c>
      <c r="K38" s="37">
        <f>I38-'[109]1 (2)'!$F$25</f>
        <v>0</v>
      </c>
      <c r="L38" s="37">
        <f>J38-'[109]1 (2)'!$H$25</f>
        <v>0</v>
      </c>
    </row>
    <row r="39" spans="1:2" ht="12.75">
      <c r="A39" s="69"/>
      <c r="B39" s="70"/>
    </row>
    <row r="40" spans="1:12" s="53" customFormat="1" ht="48" customHeight="1">
      <c r="A40" s="71"/>
      <c r="B40" s="104" t="s">
        <v>63</v>
      </c>
      <c r="C40" s="105"/>
      <c r="D40" s="105"/>
      <c r="E40" s="105"/>
      <c r="F40" s="105"/>
      <c r="G40" s="106"/>
      <c r="H40" s="73"/>
      <c r="I40" s="48" t="str">
        <f>I14</f>
        <v>На конец отчетного периода (31/03/14)</v>
      </c>
      <c r="J40" s="48" t="str">
        <f>J14</f>
        <v>На начало отчетного периода (01/01/14)</v>
      </c>
      <c r="K40" s="52"/>
      <c r="L40" s="52"/>
    </row>
    <row r="41" spans="1:12" s="53" customFormat="1" ht="12.75" customHeight="1">
      <c r="A41" s="31"/>
      <c r="B41" s="107" t="s">
        <v>64</v>
      </c>
      <c r="C41" s="107"/>
      <c r="D41" s="107"/>
      <c r="E41" s="107"/>
      <c r="F41" s="107"/>
      <c r="G41" s="107"/>
      <c r="H41" s="54" t="s">
        <v>11</v>
      </c>
      <c r="I41" s="55"/>
      <c r="J41" s="55"/>
      <c r="K41" s="52"/>
      <c r="L41" s="52"/>
    </row>
    <row r="42" spans="1:14" s="53" customFormat="1" ht="12.75">
      <c r="A42" s="31"/>
      <c r="B42" s="97" t="s">
        <v>65</v>
      </c>
      <c r="C42" s="97"/>
      <c r="D42" s="97"/>
      <c r="E42" s="97"/>
      <c r="F42" s="97"/>
      <c r="G42" s="97"/>
      <c r="H42" s="54" t="s">
        <v>66</v>
      </c>
      <c r="I42" s="56"/>
      <c r="J42" s="56"/>
      <c r="K42" s="74"/>
      <c r="L42" s="74"/>
      <c r="M42" s="74"/>
      <c r="N42" s="74"/>
    </row>
    <row r="43" spans="1:12" s="53" customFormat="1" ht="12.75" customHeight="1">
      <c r="A43" s="31"/>
      <c r="B43" s="97" t="s">
        <v>67</v>
      </c>
      <c r="C43" s="97"/>
      <c r="D43" s="97"/>
      <c r="E43" s="97"/>
      <c r="F43" s="97"/>
      <c r="G43" s="97"/>
      <c r="H43" s="54" t="s">
        <v>68</v>
      </c>
      <c r="I43" s="56">
        <f>'[109]1 (2)'!$F$42+'[109]1 (2)'!$F$43</f>
        <v>63812.533820000026</v>
      </c>
      <c r="J43" s="56">
        <f>'[109]1 (2)'!$H$42+'[109]1 (2)'!$H$43</f>
        <v>208300</v>
      </c>
      <c r="K43" s="52"/>
      <c r="L43" s="52"/>
    </row>
    <row r="44" spans="2:10" ht="12.75">
      <c r="B44" s="97" t="s">
        <v>69</v>
      </c>
      <c r="C44" s="97"/>
      <c r="D44" s="97"/>
      <c r="E44" s="97"/>
      <c r="F44" s="97"/>
      <c r="G44" s="97"/>
      <c r="H44" s="54" t="s">
        <v>70</v>
      </c>
      <c r="I44" s="56"/>
      <c r="J44" s="56"/>
    </row>
    <row r="45" spans="2:10" ht="12.75">
      <c r="B45" s="97" t="s">
        <v>71</v>
      </c>
      <c r="C45" s="97"/>
      <c r="D45" s="97"/>
      <c r="E45" s="97"/>
      <c r="F45" s="97"/>
      <c r="G45" s="97"/>
      <c r="H45" s="54" t="s">
        <v>72</v>
      </c>
      <c r="I45" s="56">
        <f>'[109]1 (2)'!$F$40</f>
        <v>433823.95191999996</v>
      </c>
      <c r="J45" s="56">
        <f>'[109]1 (2)'!$H$40</f>
        <v>317250</v>
      </c>
    </row>
    <row r="46" spans="1:12" s="53" customFormat="1" ht="12.75" customHeight="1">
      <c r="A46" s="75"/>
      <c r="B46" s="97" t="s">
        <v>73</v>
      </c>
      <c r="C46" s="97"/>
      <c r="D46" s="97"/>
      <c r="E46" s="97"/>
      <c r="F46" s="97"/>
      <c r="G46" s="97"/>
      <c r="H46" s="54" t="s">
        <v>74</v>
      </c>
      <c r="I46" s="56"/>
      <c r="J46" s="56"/>
      <c r="K46" s="52"/>
      <c r="L46" s="37"/>
    </row>
    <row r="47" spans="1:12" s="53" customFormat="1" ht="12.75" customHeight="1">
      <c r="A47" s="75"/>
      <c r="B47" s="97" t="s">
        <v>75</v>
      </c>
      <c r="C47" s="97"/>
      <c r="D47" s="97"/>
      <c r="E47" s="97"/>
      <c r="F47" s="97"/>
      <c r="G47" s="97"/>
      <c r="H47" s="54" t="s">
        <v>76</v>
      </c>
      <c r="I47" s="56">
        <f>'[109]1 (2)'!$F$44+'[109]1 (2)'!$F$41</f>
        <v>340522.84505</v>
      </c>
      <c r="J47" s="56">
        <f>'[109]1 (2)'!$H$44+'[109]1 (2)'!$H$41</f>
        <v>104274</v>
      </c>
      <c r="K47" s="52"/>
      <c r="L47" s="37"/>
    </row>
    <row r="48" spans="1:12" s="79" customFormat="1" ht="12.75" customHeight="1">
      <c r="A48" s="76"/>
      <c r="B48" s="99" t="s">
        <v>77</v>
      </c>
      <c r="C48" s="99"/>
      <c r="D48" s="99"/>
      <c r="E48" s="99"/>
      <c r="F48" s="99"/>
      <c r="G48" s="99"/>
      <c r="H48" s="77" t="s">
        <v>78</v>
      </c>
      <c r="I48" s="58">
        <f>SUM(I42:I47)</f>
        <v>838159.33079</v>
      </c>
      <c r="J48" s="58">
        <f>SUM(J42:J47)</f>
        <v>629824</v>
      </c>
      <c r="K48" s="78">
        <f>I48-'[109]1 (2)'!$F$45</f>
        <v>0</v>
      </c>
      <c r="L48" s="38">
        <f>J48-'[109]1 (2)'!$H$45</f>
        <v>0</v>
      </c>
    </row>
    <row r="49" spans="1:12" s="79" customFormat="1" ht="12.75" customHeight="1">
      <c r="A49" s="80"/>
      <c r="B49" s="81"/>
      <c r="C49" s="82"/>
      <c r="D49" s="82"/>
      <c r="E49" s="82"/>
      <c r="F49" s="82"/>
      <c r="G49" s="82"/>
      <c r="H49" s="83"/>
      <c r="I49" s="84"/>
      <c r="J49" s="84"/>
      <c r="K49" s="78"/>
      <c r="L49" s="38"/>
    </row>
    <row r="50" spans="1:12" s="53" customFormat="1" ht="12.75" customHeight="1">
      <c r="A50" s="75"/>
      <c r="B50" s="101" t="s">
        <v>79</v>
      </c>
      <c r="C50" s="101"/>
      <c r="D50" s="101"/>
      <c r="E50" s="101"/>
      <c r="F50" s="101"/>
      <c r="G50" s="101"/>
      <c r="H50" s="85"/>
      <c r="I50" s="86"/>
      <c r="J50" s="86"/>
      <c r="K50" s="52"/>
      <c r="L50" s="37"/>
    </row>
    <row r="51" spans="1:10" ht="12.75" customHeight="1">
      <c r="A51" s="75"/>
      <c r="B51" s="97" t="s">
        <v>80</v>
      </c>
      <c r="C51" s="97"/>
      <c r="D51" s="97"/>
      <c r="E51" s="97"/>
      <c r="F51" s="97"/>
      <c r="G51" s="97"/>
      <c r="H51" s="54" t="s">
        <v>12</v>
      </c>
      <c r="I51" s="55">
        <f>'[109]1 (2)'!$F$35</f>
        <v>0</v>
      </c>
      <c r="J51" s="56">
        <f>'[109]1 (2)'!$H$35</f>
        <v>0</v>
      </c>
    </row>
    <row r="52" spans="1:12" s="53" customFormat="1" ht="12.75" customHeight="1">
      <c r="A52" s="75"/>
      <c r="B52" s="97" t="s">
        <v>81</v>
      </c>
      <c r="C52" s="97"/>
      <c r="D52" s="97"/>
      <c r="E52" s="97"/>
      <c r="F52" s="97"/>
      <c r="G52" s="97"/>
      <c r="H52" s="54" t="s">
        <v>82</v>
      </c>
      <c r="I52" s="55">
        <f>'[108]1'!$C$40</f>
        <v>0</v>
      </c>
      <c r="J52" s="55">
        <f>'[108]1'!$E$40</f>
        <v>0</v>
      </c>
      <c r="K52" s="52"/>
      <c r="L52" s="52"/>
    </row>
    <row r="53" spans="1:12" s="53" customFormat="1" ht="12.75" customHeight="1">
      <c r="A53" s="75"/>
      <c r="B53" s="97" t="s">
        <v>83</v>
      </c>
      <c r="C53" s="97"/>
      <c r="D53" s="97"/>
      <c r="E53" s="97"/>
      <c r="F53" s="97"/>
      <c r="G53" s="97"/>
      <c r="H53" s="54" t="s">
        <v>84</v>
      </c>
      <c r="I53" s="55"/>
      <c r="J53" s="55"/>
      <c r="K53" s="52"/>
      <c r="L53" s="52"/>
    </row>
    <row r="54" spans="1:12" s="53" customFormat="1" ht="12.75" customHeight="1">
      <c r="A54" s="75"/>
      <c r="B54" s="97" t="s">
        <v>85</v>
      </c>
      <c r="C54" s="97"/>
      <c r="D54" s="97"/>
      <c r="E54" s="97"/>
      <c r="F54" s="97"/>
      <c r="G54" s="97"/>
      <c r="H54" s="54" t="s">
        <v>86</v>
      </c>
      <c r="I54" s="55">
        <f>'[109]1 (2)'!$F$37</f>
        <v>215010.579</v>
      </c>
      <c r="J54" s="55">
        <f>'[109]1 (2)'!$H$37</f>
        <v>215011</v>
      </c>
      <c r="K54" s="52"/>
      <c r="L54" s="52"/>
    </row>
    <row r="55" spans="1:12" s="53" customFormat="1" ht="12.75" customHeight="1">
      <c r="A55" s="75"/>
      <c r="B55" s="97" t="s">
        <v>87</v>
      </c>
      <c r="C55" s="97"/>
      <c r="D55" s="97"/>
      <c r="E55" s="97"/>
      <c r="F55" s="97"/>
      <c r="G55" s="97"/>
      <c r="H55" s="54" t="s">
        <v>88</v>
      </c>
      <c r="I55" s="58"/>
      <c r="J55" s="58"/>
      <c r="K55" s="52"/>
      <c r="L55" s="52"/>
    </row>
    <row r="56" spans="1:12" s="53" customFormat="1" ht="12.75" customHeight="1">
      <c r="A56" s="75"/>
      <c r="B56" s="99" t="s">
        <v>89</v>
      </c>
      <c r="C56" s="99"/>
      <c r="D56" s="99"/>
      <c r="E56" s="99"/>
      <c r="F56" s="99"/>
      <c r="G56" s="99"/>
      <c r="H56" s="57" t="s">
        <v>90</v>
      </c>
      <c r="I56" s="58">
        <f>SUM(I51:I55)</f>
        <v>215010.579</v>
      </c>
      <c r="J56" s="58">
        <f>SUM(J51:J55)</f>
        <v>215011</v>
      </c>
      <c r="K56" s="52">
        <f>I56-'[109]1 (2)'!$F$38</f>
        <v>0</v>
      </c>
      <c r="L56" s="52">
        <f>J56-'[109]1 (2)'!$H$38</f>
        <v>0</v>
      </c>
    </row>
    <row r="57" spans="1:12" s="53" customFormat="1" ht="12.75" customHeight="1">
      <c r="A57" s="75"/>
      <c r="B57" s="87"/>
      <c r="C57" s="88"/>
      <c r="D57" s="88"/>
      <c r="E57" s="88"/>
      <c r="F57" s="88"/>
      <c r="G57" s="88"/>
      <c r="H57" s="67"/>
      <c r="I57" s="68"/>
      <c r="J57" s="68"/>
      <c r="K57" s="52"/>
      <c r="L57" s="52"/>
    </row>
    <row r="58" spans="1:12" s="53" customFormat="1" ht="12.75" customHeight="1">
      <c r="A58" s="75"/>
      <c r="B58" s="100" t="s">
        <v>91</v>
      </c>
      <c r="C58" s="100"/>
      <c r="D58" s="100"/>
      <c r="E58" s="100"/>
      <c r="F58" s="100"/>
      <c r="G58" s="100"/>
      <c r="H58" s="50"/>
      <c r="I58" s="55">
        <v>0</v>
      </c>
      <c r="J58" s="55">
        <v>0</v>
      </c>
      <c r="K58" s="52"/>
      <c r="L58" s="52"/>
    </row>
    <row r="59" spans="2:10" ht="12.75">
      <c r="B59" s="97" t="s">
        <v>92</v>
      </c>
      <c r="C59" s="97"/>
      <c r="D59" s="97"/>
      <c r="E59" s="97"/>
      <c r="F59" s="97"/>
      <c r="G59" s="97"/>
      <c r="H59" s="54" t="s">
        <v>13</v>
      </c>
      <c r="I59" s="56">
        <f>'[109]1 (2)'!$F$29</f>
        <v>226000</v>
      </c>
      <c r="J59" s="56">
        <f>'[109]1 (2)'!$H$29</f>
        <v>226000</v>
      </c>
    </row>
    <row r="60" spans="2:10" ht="12.75">
      <c r="B60" s="97" t="s">
        <v>93</v>
      </c>
      <c r="C60" s="97"/>
      <c r="D60" s="97"/>
      <c r="E60" s="97"/>
      <c r="F60" s="97"/>
      <c r="G60" s="97"/>
      <c r="H60" s="54" t="s">
        <v>94</v>
      </c>
      <c r="I60" s="56">
        <v>0</v>
      </c>
      <c r="J60" s="56">
        <v>0</v>
      </c>
    </row>
    <row r="61" spans="2:10" ht="12.75">
      <c r="B61" s="97" t="s">
        <v>95</v>
      </c>
      <c r="C61" s="97"/>
      <c r="D61" s="97"/>
      <c r="E61" s="97"/>
      <c r="F61" s="97"/>
      <c r="G61" s="97"/>
      <c r="H61" s="54" t="s">
        <v>96</v>
      </c>
      <c r="I61" s="56">
        <v>0</v>
      </c>
      <c r="J61" s="56">
        <v>0</v>
      </c>
    </row>
    <row r="62" spans="2:10" ht="12.75">
      <c r="B62" s="97" t="s">
        <v>97</v>
      </c>
      <c r="C62" s="97"/>
      <c r="D62" s="97"/>
      <c r="E62" s="97"/>
      <c r="F62" s="97"/>
      <c r="G62" s="97"/>
      <c r="H62" s="54" t="s">
        <v>98</v>
      </c>
      <c r="I62" s="56">
        <f>'[109]1 (2)'!$F$30</f>
        <v>11269.08633</v>
      </c>
      <c r="J62" s="56">
        <f>'[109]1 (2)'!$H$30</f>
        <v>11269</v>
      </c>
    </row>
    <row r="63" spans="2:10" ht="12.75">
      <c r="B63" s="97" t="s">
        <v>99</v>
      </c>
      <c r="C63" s="97"/>
      <c r="D63" s="97"/>
      <c r="E63" s="97"/>
      <c r="F63" s="97"/>
      <c r="G63" s="97"/>
      <c r="H63" s="54" t="s">
        <v>100</v>
      </c>
      <c r="I63" s="56">
        <f>'[109]1 (2)'!$F$31</f>
        <v>4554259.25436</v>
      </c>
      <c r="J63" s="56">
        <f>'[109]1 (2)'!$H$31</f>
        <v>4618621</v>
      </c>
    </row>
    <row r="64" spans="2:10" ht="12.75">
      <c r="B64" s="97" t="s">
        <v>15</v>
      </c>
      <c r="C64" s="97"/>
      <c r="D64" s="97"/>
      <c r="E64" s="97"/>
      <c r="F64" s="97"/>
      <c r="G64" s="97"/>
      <c r="H64" s="54" t="s">
        <v>101</v>
      </c>
      <c r="I64" s="56">
        <v>0</v>
      </c>
      <c r="J64" s="56">
        <v>0</v>
      </c>
    </row>
    <row r="65" spans="2:10" ht="12.75">
      <c r="B65" s="97" t="s">
        <v>106</v>
      </c>
      <c r="C65" s="97"/>
      <c r="D65" s="97"/>
      <c r="E65" s="97"/>
      <c r="F65" s="97"/>
      <c r="G65" s="97"/>
      <c r="H65" s="54"/>
      <c r="I65" s="56">
        <v>0</v>
      </c>
      <c r="J65" s="56">
        <v>0</v>
      </c>
    </row>
    <row r="66" spans="2:12" ht="12.75">
      <c r="B66" s="99" t="s">
        <v>102</v>
      </c>
      <c r="C66" s="99"/>
      <c r="D66" s="99"/>
      <c r="E66" s="99"/>
      <c r="F66" s="99"/>
      <c r="G66" s="99"/>
      <c r="H66" s="72">
        <v>500</v>
      </c>
      <c r="I66" s="58">
        <f>SUM(I58:I65)</f>
        <v>4791528.34069</v>
      </c>
      <c r="J66" s="58">
        <f>SUM(J58:J65)</f>
        <v>4855890</v>
      </c>
      <c r="K66" s="37">
        <f>I66-'[109]1 (2)'!$F$32</f>
        <v>0</v>
      </c>
      <c r="L66" s="37">
        <f>J66-'[109]1 (2)'!$H$32</f>
        <v>0</v>
      </c>
    </row>
    <row r="67" spans="1:10" ht="12.75">
      <c r="A67" s="69"/>
      <c r="B67" s="87"/>
      <c r="C67" s="88"/>
      <c r="D67" s="88"/>
      <c r="E67" s="88"/>
      <c r="F67" s="88"/>
      <c r="G67" s="88"/>
      <c r="H67" s="67"/>
      <c r="I67" s="68"/>
      <c r="J67" s="68"/>
    </row>
    <row r="68" spans="1:12" s="53" customFormat="1" ht="12.75" customHeight="1">
      <c r="A68" s="75"/>
      <c r="B68" s="100" t="s">
        <v>103</v>
      </c>
      <c r="C68" s="100"/>
      <c r="D68" s="100"/>
      <c r="E68" s="100"/>
      <c r="F68" s="100"/>
      <c r="G68" s="100"/>
      <c r="H68" s="89"/>
      <c r="I68" s="58">
        <f>I48+I56+I66</f>
        <v>5844698.25048</v>
      </c>
      <c r="J68" s="58">
        <f>J48+J56+J66</f>
        <v>5700725</v>
      </c>
      <c r="K68" s="52">
        <f>I38-I68</f>
        <v>3.955326974391937E-06</v>
      </c>
      <c r="L68" s="52">
        <f>J38-J68</f>
        <v>0</v>
      </c>
    </row>
    <row r="69" spans="1:12" s="53" customFormat="1" ht="12.75" customHeight="1">
      <c r="A69" s="75"/>
      <c r="B69" s="90" t="s">
        <v>20</v>
      </c>
      <c r="D69" s="90"/>
      <c r="I69" s="91"/>
      <c r="J69" s="91"/>
      <c r="K69" s="52"/>
      <c r="L69" s="52"/>
    </row>
    <row r="70" spans="1:12" s="53" customFormat="1" ht="12.75" customHeight="1">
      <c r="A70" s="75"/>
      <c r="B70" s="90"/>
      <c r="C70" s="95" t="s">
        <v>164</v>
      </c>
      <c r="D70" s="95"/>
      <c r="E70" s="96" t="s">
        <v>163</v>
      </c>
      <c r="F70" s="96"/>
      <c r="G70" s="96"/>
      <c r="H70" s="96"/>
      <c r="I70" s="92" t="s">
        <v>16</v>
      </c>
      <c r="J70" s="52"/>
      <c r="K70" s="52">
        <f>I38-I68</f>
        <v>3.955326974391937E-06</v>
      </c>
      <c r="L70" s="52">
        <f>J38-J68</f>
        <v>0</v>
      </c>
    </row>
    <row r="71" spans="4:9" ht="24" customHeight="1">
      <c r="D71" s="32" t="s">
        <v>105</v>
      </c>
      <c r="E71" s="93"/>
      <c r="F71" s="93"/>
      <c r="G71" s="93"/>
      <c r="H71" s="93"/>
      <c r="I71" s="94" t="s">
        <v>17</v>
      </c>
    </row>
    <row r="72" spans="3:9" ht="12.75" customHeight="1">
      <c r="C72" s="98" t="s">
        <v>104</v>
      </c>
      <c r="D72" s="98"/>
      <c r="E72" s="96" t="s">
        <v>18</v>
      </c>
      <c r="F72" s="96"/>
      <c r="G72" s="96"/>
      <c r="H72" s="96"/>
      <c r="I72" s="92" t="s">
        <v>16</v>
      </c>
    </row>
    <row r="73" spans="4:9" ht="24.75" customHeight="1">
      <c r="D73" s="32" t="s">
        <v>105</v>
      </c>
      <c r="I73" s="94" t="s">
        <v>17</v>
      </c>
    </row>
    <row r="75" ht="12.75">
      <c r="C75" s="33" t="s">
        <v>19</v>
      </c>
    </row>
    <row r="76" spans="9:10" ht="12.75">
      <c r="I76" s="37" t="s">
        <v>20</v>
      </c>
      <c r="J76" s="37" t="s">
        <v>20</v>
      </c>
    </row>
    <row r="78" ht="12.75">
      <c r="I78" s="37" t="s">
        <v>20</v>
      </c>
    </row>
    <row r="79" ht="12.75">
      <c r="I79" s="37" t="s">
        <v>20</v>
      </c>
    </row>
    <row r="80" ht="12.75">
      <c r="I80" s="37" t="s">
        <v>20</v>
      </c>
    </row>
  </sheetData>
  <sheetProtection/>
  <mergeCells count="64">
    <mergeCell ref="E4:H4"/>
    <mergeCell ref="E6:H6"/>
    <mergeCell ref="B8:E8"/>
    <mergeCell ref="F8:J8"/>
    <mergeCell ref="B9:E9"/>
    <mergeCell ref="F9:J9"/>
    <mergeCell ref="E5:H5"/>
    <mergeCell ref="B10:E10"/>
    <mergeCell ref="F10:J10"/>
    <mergeCell ref="B11:E11"/>
    <mergeCell ref="F11:J11"/>
    <mergeCell ref="B15:G15"/>
    <mergeCell ref="B14:G14"/>
    <mergeCell ref="B16:G16"/>
    <mergeCell ref="B17:G17"/>
    <mergeCell ref="B18:G18"/>
    <mergeCell ref="B19:G19"/>
    <mergeCell ref="B20:G20"/>
    <mergeCell ref="B21:G21"/>
    <mergeCell ref="B22:G22"/>
    <mergeCell ref="B25:G25"/>
    <mergeCell ref="B26:G26"/>
    <mergeCell ref="B27:G27"/>
    <mergeCell ref="B28:G28"/>
    <mergeCell ref="B29:G29"/>
    <mergeCell ref="B23:G23"/>
    <mergeCell ref="B30:G30"/>
    <mergeCell ref="B31:G31"/>
    <mergeCell ref="B32:G32"/>
    <mergeCell ref="B33:G33"/>
    <mergeCell ref="B34:G34"/>
    <mergeCell ref="B35:G35"/>
    <mergeCell ref="B36:G36"/>
    <mergeCell ref="B40:G40"/>
    <mergeCell ref="B41:G41"/>
    <mergeCell ref="B42:G42"/>
    <mergeCell ref="B43:G43"/>
    <mergeCell ref="B44:G44"/>
    <mergeCell ref="B38:G38"/>
    <mergeCell ref="B60:G60"/>
    <mergeCell ref="B56:G56"/>
    <mergeCell ref="B45:G45"/>
    <mergeCell ref="B46:G46"/>
    <mergeCell ref="B48:G48"/>
    <mergeCell ref="B50:G50"/>
    <mergeCell ref="B51:G51"/>
    <mergeCell ref="B52:G52"/>
    <mergeCell ref="B47:G47"/>
    <mergeCell ref="C72:D72"/>
    <mergeCell ref="E72:H72"/>
    <mergeCell ref="B66:G66"/>
    <mergeCell ref="B65:G65"/>
    <mergeCell ref="B68:G68"/>
    <mergeCell ref="B53:G53"/>
    <mergeCell ref="B54:G54"/>
    <mergeCell ref="B55:G55"/>
    <mergeCell ref="B58:G58"/>
    <mergeCell ref="B59:G59"/>
    <mergeCell ref="C70:D70"/>
    <mergeCell ref="E70:H70"/>
    <mergeCell ref="B61:G61"/>
    <mergeCell ref="B62:G62"/>
    <mergeCell ref="B63:G63"/>
    <mergeCell ref="B64:G64"/>
  </mergeCells>
  <printOptions/>
  <pageMargins left="0.88" right="0.35" top="0.36" bottom="0.4" header="0.17" footer="0.17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90" zoomScalePageLayoutView="0" workbookViewId="0" topLeftCell="A41">
      <selection activeCell="A61" sqref="A61"/>
    </sheetView>
  </sheetViews>
  <sheetFormatPr defaultColWidth="9.00390625" defaultRowHeight="12.75"/>
  <cols>
    <col min="1" max="1" width="62.625" style="2" customWidth="1"/>
    <col min="2" max="2" width="9.375" style="2" bestFit="1" customWidth="1"/>
    <col min="3" max="3" width="11.625" style="2" customWidth="1"/>
    <col min="4" max="4" width="13.875" style="2" customWidth="1"/>
    <col min="5" max="16384" width="8.875" style="2" customWidth="1"/>
  </cols>
  <sheetData>
    <row r="1" spans="1:5" ht="12.75">
      <c r="A1" s="1" t="s">
        <v>108</v>
      </c>
      <c r="B1" s="1"/>
      <c r="C1" s="1"/>
      <c r="D1" s="3"/>
      <c r="E1" s="4"/>
    </row>
    <row r="2" spans="1:5" ht="12.75">
      <c r="A2" s="3" t="s">
        <v>154</v>
      </c>
      <c r="B2" s="3"/>
      <c r="C2" s="3"/>
      <c r="D2" s="3"/>
      <c r="E2" s="4"/>
    </row>
    <row r="4" s="28" customFormat="1" ht="12">
      <c r="A4" s="27" t="s">
        <v>155</v>
      </c>
    </row>
    <row r="5" s="26" customFormat="1" ht="12">
      <c r="A5" s="27" t="str">
        <f>1!E5</f>
        <v>по состоянию на  31 марта 2014 года</v>
      </c>
    </row>
    <row r="6" spans="1:5" ht="14.25">
      <c r="A6" s="6"/>
      <c r="B6" s="6"/>
      <c r="C6" s="6"/>
      <c r="D6" s="6"/>
      <c r="E6" s="5"/>
    </row>
    <row r="7" spans="1:5" ht="14.25">
      <c r="A7" s="7" t="s">
        <v>109</v>
      </c>
      <c r="B7" s="8"/>
      <c r="C7" s="9"/>
      <c r="D7" s="9"/>
      <c r="E7" s="5"/>
    </row>
    <row r="8" spans="1:5" ht="14.25">
      <c r="A8" s="118" t="s">
        <v>110</v>
      </c>
      <c r="B8" s="120" t="s">
        <v>8</v>
      </c>
      <c r="C8" s="120" t="s">
        <v>111</v>
      </c>
      <c r="D8" s="120" t="s">
        <v>112</v>
      </c>
      <c r="E8" s="5"/>
    </row>
    <row r="9" spans="1:5" ht="14.25">
      <c r="A9" s="119"/>
      <c r="B9" s="120"/>
      <c r="C9" s="120"/>
      <c r="D9" s="120"/>
      <c r="E9" s="5"/>
    </row>
    <row r="10" spans="1:5" ht="14.25">
      <c r="A10" s="10" t="s">
        <v>113</v>
      </c>
      <c r="B10" s="11">
        <v>10</v>
      </c>
      <c r="C10" s="12">
        <f>'[109]2 (2)'!$E$8</f>
        <v>1738827.42657</v>
      </c>
      <c r="D10" s="12">
        <f>'[109]2 (2)'!$G$8</f>
        <v>1470137.96533</v>
      </c>
      <c r="E10" s="5"/>
    </row>
    <row r="11" spans="1:5" ht="14.25">
      <c r="A11" s="10" t="s">
        <v>114</v>
      </c>
      <c r="B11" s="11">
        <v>11</v>
      </c>
      <c r="C11" s="12">
        <f>'[109]2 (2)'!$E$9</f>
        <v>-1297495.22274</v>
      </c>
      <c r="D11" s="12">
        <f>'[109]2 (2)'!$G$9</f>
        <v>-1036479.49076</v>
      </c>
      <c r="E11" s="5"/>
    </row>
    <row r="12" spans="1:5" ht="14.25">
      <c r="A12" s="13" t="s">
        <v>115</v>
      </c>
      <c r="B12" s="14">
        <v>12</v>
      </c>
      <c r="C12" s="15">
        <f>C10+C11</f>
        <v>441332.2038299998</v>
      </c>
      <c r="D12" s="15">
        <f>D10+D11</f>
        <v>433658.4745700001</v>
      </c>
      <c r="E12" s="5"/>
    </row>
    <row r="13" spans="1:5" ht="14.25">
      <c r="A13" s="10" t="s">
        <v>116</v>
      </c>
      <c r="B13" s="11">
        <v>13</v>
      </c>
      <c r="C13" s="12">
        <f>'[109]2 (2)'!$E$13</f>
        <v>-96122.76806999999</v>
      </c>
      <c r="D13" s="12">
        <f>'[109]2 (2)'!$G$13</f>
        <v>-80294.14573</v>
      </c>
      <c r="E13" s="5"/>
    </row>
    <row r="14" spans="1:5" ht="14.25">
      <c r="A14" s="10" t="s">
        <v>117</v>
      </c>
      <c r="B14" s="11">
        <v>14</v>
      </c>
      <c r="C14" s="12">
        <f>'[109]2 (2)'!$E$14</f>
        <v>-216984.66439</v>
      </c>
      <c r="D14" s="12">
        <f>'[109]2 (2)'!$G$14</f>
        <v>-204327.86192</v>
      </c>
      <c r="E14" s="5"/>
    </row>
    <row r="15" spans="1:5" ht="14.25">
      <c r="A15" s="10" t="s">
        <v>118</v>
      </c>
      <c r="B15" s="11">
        <v>15</v>
      </c>
      <c r="C15" s="12">
        <f>'[109]2 (2)'!$E$17</f>
        <v>107777.42851000001</v>
      </c>
      <c r="D15" s="12">
        <f>'[109]2 (2)'!$G$17</f>
        <v>-787.01274</v>
      </c>
      <c r="E15" s="5"/>
    </row>
    <row r="16" spans="1:5" ht="14.25">
      <c r="A16" s="10" t="s">
        <v>119</v>
      </c>
      <c r="B16" s="11">
        <v>16</v>
      </c>
      <c r="C16" s="12">
        <f>'[109]2 (2)'!$E$18</f>
        <v>-119.05593000000017</v>
      </c>
      <c r="D16" s="12">
        <f>'[109]2 (2)'!$G$18</f>
        <v>287.5946599999997</v>
      </c>
      <c r="E16" s="5"/>
    </row>
    <row r="17" spans="1:5" ht="14.25">
      <c r="A17" s="13" t="s">
        <v>120</v>
      </c>
      <c r="B17" s="14">
        <v>20</v>
      </c>
      <c r="C17" s="15">
        <f>SUM(C12:C16)</f>
        <v>235883.1439499998</v>
      </c>
      <c r="D17" s="15">
        <f>SUM(D12:D16)</f>
        <v>148537.0488400001</v>
      </c>
      <c r="E17" s="5"/>
    </row>
    <row r="18" spans="1:5" ht="14.25">
      <c r="A18" s="10" t="s">
        <v>121</v>
      </c>
      <c r="B18" s="11">
        <v>21</v>
      </c>
      <c r="C18" s="12">
        <f>'[109]2 (2)'!$E$16</f>
        <v>4754.88026</v>
      </c>
      <c r="D18" s="12">
        <f>'[109]2 (2)'!$G$16</f>
        <v>3357.41182</v>
      </c>
      <c r="E18" s="5"/>
    </row>
    <row r="19" spans="1:5" ht="14.25">
      <c r="A19" s="10" t="s">
        <v>122</v>
      </c>
      <c r="B19" s="11">
        <v>22</v>
      </c>
      <c r="C19" s="12">
        <f>'[109]2 (2)'!$E$15</f>
        <v>0</v>
      </c>
      <c r="D19" s="12">
        <f>'[109]2 (2)'!$G$15</f>
        <v>-1414.66678</v>
      </c>
      <c r="E19" s="5"/>
    </row>
    <row r="20" spans="1:5" ht="24">
      <c r="A20" s="10" t="s">
        <v>123</v>
      </c>
      <c r="B20" s="11">
        <v>23</v>
      </c>
      <c r="C20" s="12">
        <v>0</v>
      </c>
      <c r="D20" s="12">
        <v>0</v>
      </c>
      <c r="E20" s="5"/>
    </row>
    <row r="21" spans="1:5" ht="14.25">
      <c r="A21" s="10" t="s">
        <v>124</v>
      </c>
      <c r="B21" s="11">
        <v>24</v>
      </c>
      <c r="C21" s="12">
        <v>0</v>
      </c>
      <c r="D21" s="12">
        <v>0</v>
      </c>
      <c r="E21" s="5"/>
    </row>
    <row r="22" spans="1:5" ht="14.25">
      <c r="A22" s="10" t="s">
        <v>125</v>
      </c>
      <c r="B22" s="11">
        <v>25</v>
      </c>
      <c r="C22" s="12">
        <v>0</v>
      </c>
      <c r="D22" s="12">
        <v>0</v>
      </c>
      <c r="E22" s="5"/>
    </row>
    <row r="23" spans="1:5" ht="14.25">
      <c r="A23" s="13" t="s">
        <v>126</v>
      </c>
      <c r="B23" s="14">
        <v>100</v>
      </c>
      <c r="C23" s="15">
        <f>SUM(C17:C22)</f>
        <v>240638.0242099998</v>
      </c>
      <c r="D23" s="15">
        <f>SUM(D17:D22)</f>
        <v>150479.7938800001</v>
      </c>
      <c r="E23" s="5"/>
    </row>
    <row r="24" spans="1:5" ht="14.25">
      <c r="A24" s="10" t="s">
        <v>127</v>
      </c>
      <c r="B24" s="11">
        <v>101</v>
      </c>
      <c r="C24" s="12">
        <v>0</v>
      </c>
      <c r="D24" s="12">
        <v>0</v>
      </c>
      <c r="E24" s="5"/>
    </row>
    <row r="25" spans="1:5" ht="12.75" customHeight="1">
      <c r="A25" s="16" t="s">
        <v>128</v>
      </c>
      <c r="B25" s="17">
        <v>200</v>
      </c>
      <c r="C25" s="15">
        <f>C23-C24</f>
        <v>240638.0242099998</v>
      </c>
      <c r="D25" s="15">
        <f>D23-D24</f>
        <v>150479.7938800001</v>
      </c>
      <c r="E25" s="18"/>
    </row>
    <row r="26" spans="1:5" ht="14.25">
      <c r="A26" s="10" t="s">
        <v>129</v>
      </c>
      <c r="B26" s="11">
        <v>201</v>
      </c>
      <c r="C26" s="12">
        <v>0</v>
      </c>
      <c r="D26" s="12">
        <v>0</v>
      </c>
      <c r="E26" s="5"/>
    </row>
    <row r="27" spans="1:5" ht="14.25">
      <c r="A27" s="13" t="s">
        <v>130</v>
      </c>
      <c r="B27" s="14">
        <v>300</v>
      </c>
      <c r="C27" s="15">
        <f>C25</f>
        <v>240638.0242099998</v>
      </c>
      <c r="D27" s="15">
        <f>D25</f>
        <v>150479.7938800001</v>
      </c>
      <c r="E27" s="5"/>
    </row>
    <row r="28" spans="1:5" ht="14.25">
      <c r="A28" s="19" t="s">
        <v>131</v>
      </c>
      <c r="B28" s="11"/>
      <c r="C28" s="12">
        <v>0</v>
      </c>
      <c r="D28" s="12">
        <v>0</v>
      </c>
      <c r="E28" s="5"/>
    </row>
    <row r="29" spans="1:5" ht="14.25">
      <c r="A29" s="19" t="s">
        <v>132</v>
      </c>
      <c r="B29" s="11"/>
      <c r="C29" s="12">
        <v>0</v>
      </c>
      <c r="D29" s="12">
        <v>0</v>
      </c>
      <c r="E29" s="5"/>
    </row>
    <row r="30" spans="1:5" ht="14.25">
      <c r="A30" s="13" t="s">
        <v>133</v>
      </c>
      <c r="B30" s="14">
        <v>400</v>
      </c>
      <c r="C30" s="15">
        <f>SUM(C28:C29)</f>
        <v>0</v>
      </c>
      <c r="D30" s="15">
        <f>SUM(D28:D29)</f>
        <v>0</v>
      </c>
      <c r="E30" s="5"/>
    </row>
    <row r="31" spans="1:5" ht="14.25">
      <c r="A31" s="10" t="s">
        <v>134</v>
      </c>
      <c r="B31" s="11"/>
      <c r="C31" s="12">
        <v>0</v>
      </c>
      <c r="D31" s="12">
        <v>0</v>
      </c>
      <c r="E31" s="5"/>
    </row>
    <row r="32" spans="1:5" ht="14.25">
      <c r="A32" s="19" t="s">
        <v>135</v>
      </c>
      <c r="B32" s="11">
        <v>410</v>
      </c>
      <c r="C32" s="12">
        <v>0</v>
      </c>
      <c r="D32" s="12">
        <v>0</v>
      </c>
      <c r="E32" s="5"/>
    </row>
    <row r="33" spans="1:5" ht="14.25">
      <c r="A33" s="19" t="s">
        <v>136</v>
      </c>
      <c r="B33" s="11">
        <v>411</v>
      </c>
      <c r="C33" s="12">
        <v>0</v>
      </c>
      <c r="D33" s="12">
        <v>0</v>
      </c>
      <c r="E33" s="5"/>
    </row>
    <row r="34" spans="1:5" ht="24" customHeight="1">
      <c r="A34" s="10" t="s">
        <v>137</v>
      </c>
      <c r="B34" s="11">
        <v>412</v>
      </c>
      <c r="C34" s="12">
        <v>0</v>
      </c>
      <c r="D34" s="12">
        <v>0</v>
      </c>
      <c r="E34" s="18"/>
    </row>
    <row r="35" spans="1:5" ht="14.25">
      <c r="A35" s="10" t="s">
        <v>138</v>
      </c>
      <c r="B35" s="11">
        <v>413</v>
      </c>
      <c r="C35" s="12">
        <v>0</v>
      </c>
      <c r="D35" s="12">
        <v>0</v>
      </c>
      <c r="E35" s="5"/>
    </row>
    <row r="36" spans="1:5" ht="12.75" customHeight="1">
      <c r="A36" s="20" t="s">
        <v>139</v>
      </c>
      <c r="B36" s="21">
        <v>414</v>
      </c>
      <c r="C36" s="12">
        <v>0</v>
      </c>
      <c r="D36" s="12">
        <v>0</v>
      </c>
      <c r="E36" s="18"/>
    </row>
    <row r="37" spans="1:5" ht="14.25">
      <c r="A37" s="10" t="s">
        <v>140</v>
      </c>
      <c r="B37" s="11">
        <v>415</v>
      </c>
      <c r="C37" s="12">
        <v>0</v>
      </c>
      <c r="D37" s="12">
        <v>0</v>
      </c>
      <c r="E37" s="5"/>
    </row>
    <row r="38" spans="1:5" s="25" customFormat="1" ht="14.25">
      <c r="A38" s="22" t="s">
        <v>141</v>
      </c>
      <c r="B38" s="23">
        <v>416</v>
      </c>
      <c r="C38" s="12">
        <v>0</v>
      </c>
      <c r="D38" s="12">
        <v>0</v>
      </c>
      <c r="E38" s="24"/>
    </row>
    <row r="39" spans="1:5" ht="14.25">
      <c r="A39" s="10" t="s">
        <v>142</v>
      </c>
      <c r="B39" s="11">
        <v>417</v>
      </c>
      <c r="C39" s="12">
        <v>0</v>
      </c>
      <c r="D39" s="12">
        <v>0</v>
      </c>
      <c r="E39" s="5"/>
    </row>
    <row r="40" spans="1:5" ht="14.25">
      <c r="A40" s="10" t="s">
        <v>143</v>
      </c>
      <c r="B40" s="11">
        <v>418</v>
      </c>
      <c r="C40" s="12">
        <v>0</v>
      </c>
      <c r="D40" s="12">
        <v>0</v>
      </c>
      <c r="E40" s="5"/>
    </row>
    <row r="41" spans="1:5" ht="14.25">
      <c r="A41" s="10" t="s">
        <v>144</v>
      </c>
      <c r="B41" s="11">
        <v>419</v>
      </c>
      <c r="C41" s="12">
        <v>0</v>
      </c>
      <c r="D41" s="12">
        <v>0</v>
      </c>
      <c r="E41" s="5"/>
    </row>
    <row r="42" spans="1:5" ht="14.25">
      <c r="A42" s="10" t="s">
        <v>145</v>
      </c>
      <c r="B42" s="11">
        <v>420</v>
      </c>
      <c r="C42" s="12">
        <v>0</v>
      </c>
      <c r="D42" s="12">
        <v>0</v>
      </c>
      <c r="E42" s="5"/>
    </row>
    <row r="43" spans="1:5" ht="14.25">
      <c r="A43" s="13" t="s">
        <v>146</v>
      </c>
      <c r="B43" s="14">
        <v>500</v>
      </c>
      <c r="C43" s="15">
        <f>C27</f>
        <v>240638.0242099998</v>
      </c>
      <c r="D43" s="15">
        <f>D27</f>
        <v>150479.7938800001</v>
      </c>
      <c r="E43" s="5"/>
    </row>
    <row r="44" spans="1:5" ht="14.25">
      <c r="A44" s="10" t="s">
        <v>147</v>
      </c>
      <c r="B44" s="11"/>
      <c r="C44" s="12">
        <v>0</v>
      </c>
      <c r="D44" s="12">
        <v>0</v>
      </c>
      <c r="E44" s="5"/>
    </row>
    <row r="45" spans="1:5" ht="14.25">
      <c r="A45" s="19" t="s">
        <v>131</v>
      </c>
      <c r="B45" s="11"/>
      <c r="C45" s="12">
        <v>0</v>
      </c>
      <c r="D45" s="12">
        <v>0</v>
      </c>
      <c r="E45" s="5"/>
    </row>
    <row r="46" spans="1:5" ht="14.25">
      <c r="A46" s="19" t="s">
        <v>148</v>
      </c>
      <c r="B46" s="11"/>
      <c r="C46" s="12">
        <v>0</v>
      </c>
      <c r="D46" s="12">
        <v>0</v>
      </c>
      <c r="E46" s="5"/>
    </row>
    <row r="47" spans="1:5" ht="14.25">
      <c r="A47" s="13" t="s">
        <v>149</v>
      </c>
      <c r="B47" s="14">
        <v>600</v>
      </c>
      <c r="C47" s="15">
        <f>'[109]2 (2)'!$E$29</f>
        <v>1064.7700186283178</v>
      </c>
      <c r="D47" s="15">
        <f>'[109]2 (2)'!$G$29</f>
        <v>665.839795929204</v>
      </c>
      <c r="E47" s="5"/>
    </row>
    <row r="48" spans="1:5" ht="14.25">
      <c r="A48" s="10" t="s">
        <v>134</v>
      </c>
      <c r="B48" s="11"/>
      <c r="C48" s="12">
        <v>0</v>
      </c>
      <c r="D48" s="12">
        <v>0</v>
      </c>
      <c r="E48" s="5"/>
    </row>
    <row r="49" spans="1:5" ht="14.25">
      <c r="A49" s="10" t="s">
        <v>150</v>
      </c>
      <c r="B49" s="11"/>
      <c r="C49" s="12">
        <v>0</v>
      </c>
      <c r="D49" s="12">
        <v>0</v>
      </c>
      <c r="E49" s="5"/>
    </row>
    <row r="50" spans="1:5" ht="14.25">
      <c r="A50" s="19" t="s">
        <v>151</v>
      </c>
      <c r="B50" s="11"/>
      <c r="C50" s="12">
        <f>'[109]2 (2)'!$E$29</f>
        <v>1064.7700186283178</v>
      </c>
      <c r="D50" s="12">
        <f>'[109]2 (2)'!$G$29</f>
        <v>665.839795929204</v>
      </c>
      <c r="E50" s="5"/>
    </row>
    <row r="51" spans="1:5" ht="14.25">
      <c r="A51" s="19" t="s">
        <v>152</v>
      </c>
      <c r="B51" s="11"/>
      <c r="C51" s="12">
        <v>0</v>
      </c>
      <c r="D51" s="12">
        <v>0</v>
      </c>
      <c r="E51" s="5"/>
    </row>
    <row r="52" spans="1:5" ht="14.25">
      <c r="A52" s="19" t="s">
        <v>153</v>
      </c>
      <c r="B52" s="11"/>
      <c r="C52" s="12">
        <v>0</v>
      </c>
      <c r="D52" s="12">
        <v>0</v>
      </c>
      <c r="E52" s="5"/>
    </row>
    <row r="53" spans="1:5" ht="14.25">
      <c r="A53" s="19" t="s">
        <v>151</v>
      </c>
      <c r="B53" s="11"/>
      <c r="C53" s="12">
        <f>'[109]2 (2)'!$E$29</f>
        <v>1064.7700186283178</v>
      </c>
      <c r="D53" s="12">
        <f>'[109]2 (2)'!$G$29</f>
        <v>665.839795929204</v>
      </c>
      <c r="E53" s="5"/>
    </row>
    <row r="54" spans="1:5" ht="14.25">
      <c r="A54" s="19" t="s">
        <v>152</v>
      </c>
      <c r="B54" s="11"/>
      <c r="C54" s="12">
        <v>0</v>
      </c>
      <c r="D54" s="12">
        <v>0</v>
      </c>
      <c r="E54" s="5"/>
    </row>
    <row r="56" ht="12.75">
      <c r="A56" s="29" t="s">
        <v>156</v>
      </c>
    </row>
    <row r="57" ht="12.75">
      <c r="A57" s="29" t="s">
        <v>20</v>
      </c>
    </row>
    <row r="58" ht="12.75">
      <c r="A58" s="29" t="s">
        <v>157</v>
      </c>
    </row>
    <row r="59" ht="12.75">
      <c r="A59" s="29"/>
    </row>
    <row r="60" ht="12.75">
      <c r="A60" s="29" t="s">
        <v>158</v>
      </c>
    </row>
    <row r="61" ht="12.75">
      <c r="A61" s="29" t="s">
        <v>20</v>
      </c>
    </row>
    <row r="62" ht="12.75">
      <c r="A62" s="29" t="s">
        <v>157</v>
      </c>
    </row>
    <row r="63" ht="12.75">
      <c r="A63" s="29"/>
    </row>
    <row r="64" ht="12.75">
      <c r="A64" s="29" t="s">
        <v>19</v>
      </c>
    </row>
    <row r="65" ht="12.75">
      <c r="A65" s="30"/>
    </row>
    <row r="66" ht="12.75">
      <c r="A66" s="29"/>
    </row>
  </sheetData>
  <sheetProtection/>
  <mergeCells count="4">
    <mergeCell ref="A8:A9"/>
    <mergeCell ref="B8:B9"/>
    <mergeCell ref="C8:C9"/>
    <mergeCell ref="D8:D9"/>
  </mergeCells>
  <printOptions/>
  <pageMargins left="0.9448818897637796" right="0.7480314960629921" top="0.3937007874015748" bottom="0.3937007874015748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m.karibaev</dc:creator>
  <cp:keywords/>
  <dc:description/>
  <cp:lastModifiedBy>T</cp:lastModifiedBy>
  <cp:lastPrinted>2014-04-29T09:41:23Z</cp:lastPrinted>
  <dcterms:created xsi:type="dcterms:W3CDTF">2006-05-15T08:54:37Z</dcterms:created>
  <dcterms:modified xsi:type="dcterms:W3CDTF">2014-04-30T08:25:27Z</dcterms:modified>
  <cp:category/>
  <cp:version/>
  <cp:contentType/>
  <cp:contentStatus/>
</cp:coreProperties>
</file>