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isaeva\Desktop\"/>
    </mc:Choice>
  </mc:AlternateContent>
  <xr:revisionPtr revIDLastSave="0" documentId="8_{7D997A23-381B-4B8E-998D-A2133DAA2851}" xr6:coauthVersionLast="45" xr6:coauthVersionMax="45" xr10:uidLastSave="{00000000-0000-0000-0000-000000000000}"/>
  <bookViews>
    <workbookView xWindow="-110" yWindow="-110" windowWidth="19420" windowHeight="10420" activeTab="5" xr2:uid="{B5BC200E-C2A3-4C21-8A68-F0E0CD45944D}"/>
  </bookViews>
  <sheets>
    <sheet name="Ф.1-Б" sheetId="1" r:id="rId1"/>
    <sheet name="Ф.2-ОПУ" sheetId="2" r:id="rId2"/>
    <sheet name="Ф.3-ДДС-П лист 1" sheetId="5" r:id="rId3"/>
    <sheet name="Ф.3-ДДС-П лист 2" sheetId="6" r:id="rId4"/>
    <sheet name="Ф.5-ИК лист1" sheetId="7" r:id="rId5"/>
    <sheet name="Ф.5-ИК лист 2" sheetId="8" r:id="rId6"/>
    <sheet name="Ф.5-ИК лист 3" sheetId="9" r:id="rId7"/>
    <sheet name="Ф.5-ИК лист 4" sheetId="10" r:id="rId8"/>
  </sheets>
  <externalReferences>
    <externalReference r:id="rId9"/>
  </externalReferences>
  <definedNames>
    <definedName name="_xlnm.Print_Area" localSheetId="2">'Ф.3-ДДС-П лист 1'!$A$1:$AP$64</definedName>
    <definedName name="_xlnm.Print_Area" localSheetId="3">'Ф.3-ДДС-П лист 2'!$A$1:$Y$47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3" i="5" l="1"/>
  <c r="AU53" i="5"/>
  <c r="AC34" i="6" l="1"/>
  <c r="AC35" i="6" l="1"/>
  <c r="AA18" i="6"/>
  <c r="K65" i="1" l="1"/>
  <c r="K61" i="1"/>
  <c r="M46" i="2" l="1"/>
  <c r="M52" i="2" l="1"/>
  <c r="M51" i="2"/>
  <c r="M49" i="2"/>
  <c r="M48" i="2"/>
  <c r="M47" i="2"/>
  <c r="L108" i="1"/>
  <c r="K108" i="1"/>
  <c r="L104" i="1"/>
  <c r="K104" i="1"/>
  <c r="L86" i="1"/>
  <c r="K86" i="1"/>
  <c r="L83" i="1"/>
  <c r="K83" i="1"/>
  <c r="L81" i="1"/>
  <c r="K81" i="1"/>
  <c r="L79" i="1"/>
  <c r="K79" i="1"/>
  <c r="L78" i="1"/>
  <c r="K78" i="1"/>
  <c r="L67" i="1"/>
  <c r="K67" i="1"/>
  <c r="L66" i="1"/>
  <c r="K66" i="1"/>
  <c r="L65" i="1"/>
  <c r="L62" i="1"/>
  <c r="K62" i="1"/>
  <c r="L61" i="1"/>
  <c r="L46" i="1"/>
  <c r="K46" i="1"/>
  <c r="L44" i="1"/>
  <c r="K44" i="1"/>
  <c r="L43" i="1"/>
  <c r="K43" i="1"/>
  <c r="L40" i="1"/>
  <c r="K40" i="1"/>
  <c r="L34" i="1"/>
  <c r="K34" i="1"/>
  <c r="K87" i="1" l="1"/>
  <c r="K68" i="1"/>
  <c r="K47" i="1"/>
  <c r="L110" i="1"/>
  <c r="L112" i="1" s="1"/>
  <c r="K110" i="1"/>
  <c r="K112" i="1" s="1"/>
  <c r="L47" i="1"/>
  <c r="L87" i="1"/>
  <c r="L68" i="1"/>
  <c r="M53" i="2"/>
  <c r="M55" i="2" s="1"/>
  <c r="M57" i="2" s="1"/>
  <c r="L113" i="1" l="1"/>
  <c r="K113" i="1"/>
  <c r="K69" i="1"/>
  <c r="L69" i="1"/>
  <c r="L114" i="1" s="1"/>
  <c r="K114" i="1" l="1"/>
</calcChain>
</file>

<file path=xl/sharedStrings.xml><?xml version="1.0" encoding="utf-8"?>
<sst xmlns="http://schemas.openxmlformats.org/spreadsheetml/2006/main" count="1172" uniqueCount="433">
  <si>
    <t>Приложение 1 </t>
  </si>
  <si>
    <t>к приказу Первого заместителя </t>
  </si>
  <si>
    <t>Премьер-Министра Республики Казахстан – </t>
  </si>
  <si>
    <t>Министра финансов Республики Казахстан </t>
  </si>
  <si>
    <t>от 1 июля 2019 года № 665</t>
  </si>
  <si>
    <t>Приложение 2</t>
  </si>
  <si>
    <t>к приказу Министра финансов Республики Казахстан</t>
  </si>
  <si>
    <t>от 28 июня 2017 года №404</t>
  </si>
  <si>
    <t>Форма</t>
  </si>
  <si>
    <t>Бухгалтерский баланс</t>
  </si>
  <si>
    <t>Индекс:</t>
  </si>
  <si>
    <t>№ 1 - Б (баланс)</t>
  </si>
  <si>
    <t>Периодичность:</t>
  </si>
  <si>
    <t>Представляют:</t>
  </si>
  <si>
    <t>организации публичного интереса по результатам финансового года</t>
  </si>
  <si>
    <t>Куда представляется:</t>
  </si>
  <si>
    <t>в депозитарий финансовой отчетности в электронном формате посредством программного обеспечения</t>
  </si>
  <si>
    <t>Срок представления:</t>
  </si>
  <si>
    <t>Примечание:</t>
  </si>
  <si>
    <t>пояснение по заполнению отчета приведено в приложении к форме, предназначенной для </t>
  </si>
  <si>
    <t> сбора административных данных "Бухгалтерский баланс"</t>
  </si>
  <si>
    <t>Наименование организации</t>
  </si>
  <si>
    <t>АО «Горнорудная Компания «Бенкала»</t>
  </si>
  <si>
    <t>в тысячах тенге</t>
  </si>
  <si>
    <t>Активы</t>
  </si>
  <si>
    <t>Код</t>
  </si>
  <si>
    <t>строки</t>
  </si>
  <si>
    <t>На конец отчетного периода</t>
  </si>
  <si>
    <t>На начало отчетного периода</t>
  </si>
  <si>
    <t>I. Краткосрочные активы</t>
  </si>
  <si>
    <t>Денежные средства и их 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</si>
  <si>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</si>
  <si>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</si>
  <si>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</si>
  <si>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</si>
  <si>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 производные финансовые инструменты</t>
  </si>
  <si>
    <t>Прочие краткосрочные финансовые активы</t>
  </si>
  <si>
    <t>Краткосрочная торговая и прочая дебиторская задолженность</t>
  </si>
  <si>
    <t>Краткосрочная дебиторская задолженность по аренде</t>
  </si>
  <si>
    <t>Краткосрочные активы по договорам с покупателями</t>
  </si>
  <si>
    <t>Текущий подоходный налог</t>
  </si>
  <si>
    <t>Запасы</t>
  </si>
  <si>
    <t>Биологические активы</t>
  </si>
  <si>
    <t>Прочие краткосрочные активы</t>
  </si>
  <si>
    <t>Итого краткосрочных активов (сумма строке 010 по 022)</t>
  </si>
  <si>
    <t>Активы (или выбывающие группы), предназначенные для продажи</t>
  </si>
  <si>
    <t>II. Долгосрочные 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</si>
  <si>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</si>
  <si>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</si>
  <si>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</si>
  <si>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 производные финансовые инструменты</t>
  </si>
  <si>
    <t>Инвестиции, учитываемые по первоначальной стоимости</t>
  </si>
  <si>
    <t>Инвестиции, учитываемые методом долевого участия </t>
  </si>
  <si>
    <t>Прочие долгосрочные финансовые активы</t>
  </si>
  <si>
    <t>Долгосрочная торговая и прочая дебиторская задолженность</t>
  </si>
  <si>
    <t>Долгосрочная дебиторская задолженность по аренде</t>
  </si>
  <si>
    <t>Долгосрочные активы по договорам с покупателями</t>
  </si>
  <si>
    <t>Инвестиционное имущество</t>
  </si>
  <si>
    <t>Основные средства</t>
  </si>
  <si>
    <t>Актив в форме права пользования</t>
  </si>
  <si>
    <t>Разведочные и оценочные активы</t>
  </si>
  <si>
    <t>Нематериальные активы</t>
  </si>
  <si>
    <t>Отложенные налоговые активы</t>
  </si>
  <si>
    <t>Прочие долгосрочные активы</t>
  </si>
  <si>
    <t>Итого долгосрочных активов (сумма строк с 110 по 127)</t>
  </si>
  <si>
    <t>БАЛАНС (строка 100 + строка 101 + строка 200)</t>
  </si>
  <si>
    <t>Обязательство и капитал</t>
  </si>
  <si>
    <t>III. Краткосрочные 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</si>
  <si>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</si>
  <si>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</si>
  <si>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</si>
  <si>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</si>
  <si>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</si>
  <si>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</si>
  <si>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</si>
  <si>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</si>
  <si>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</si>
  <si>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</si>
  <si>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судсидии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</si>
  <si>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</si>
  <si>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</si>
  <si>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</si>
  <si>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</si>
  <si>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 Долгосрочные 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</si>
  <si>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</si>
  <si>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</si>
  <si>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производные финансовые инструменты</t>
  </si>
  <si>
    <t>Прочие долгосрочные финансовые обязательства</t>
  </si>
  <si>
    <t>Долгосрочная торговая и прочая кредиторская задолженность</t>
  </si>
  <si>
    <t>Долгосрочные оценочные обязательства </t>
  </si>
  <si>
    <t>Отложенные налоговые обязательства</t>
  </si>
  <si>
    <t>Вознаграждения работникам</t>
  </si>
  <si>
    <t>Долгосрочная задолженность по аренде</t>
  </si>
  <si>
    <t>Долгосрочные обязательства по договорам с покупателями</t>
  </si>
  <si>
    <t>Государственные субсидии</t>
  </si>
  <si>
    <t>Прочие долгосрочные обязательства</t>
  </si>
  <si>
    <t>Итого долгосрочных обязательств (сумма строк с 310 по 321)</t>
  </si>
  <si>
    <t>V. Капитал</t>
  </si>
  <si>
    <t>Уставный (акционерный) капитал</t>
  </si>
  <si>
    <t>Эмиссионный доход</t>
  </si>
  <si>
    <t>Выкупленные собственные долевые инструменты</t>
  </si>
  <si>
    <t>Компоненты прочего совокупного дохода</t>
  </si>
  <si>
    <t>Нераспределенная прибыль (непокрытый убыток)</t>
  </si>
  <si>
    <t>Прочий капитал</t>
  </si>
  <si>
    <t>Итого капитал, относимый на собственников (сумма строк с 410 по 415)</t>
  </si>
  <si>
    <t>Доля неконтролирующих собственников</t>
  </si>
  <si>
    <t>Всего капитал (строка 420 + строка 421)</t>
  </si>
  <si>
    <t>БАЛАНС (строка 300 + строка 301 + строка 400 + строка 500)</t>
  </si>
  <si>
    <t>Руководитель</t>
  </si>
  <si>
    <t>Акжолов Бекболат Жуматаевич</t>
  </si>
  <si>
    <t>(фамилия, имя, отчество (при его наличии))</t>
  </si>
  <si>
    <t>(подпись)</t>
  </si>
  <si>
    <t>Главный бухгалтер</t>
  </si>
  <si>
    <t>Кустанова Алия Есенгельдиевна</t>
  </si>
  <si>
    <t>Место печати (при наличии)</t>
  </si>
  <si>
    <t>Приложение 2 </t>
  </si>
  <si>
    <t>Приложение 3</t>
  </si>
  <si>
    <t>к приказу Министра финансов</t>
  </si>
  <si>
    <t>Республики Казахстан</t>
  </si>
  <si>
    <t>от 28 июня 2017 года № 404</t>
  </si>
  <si>
    <t>Отчет о прибылях и убытках</t>
  </si>
  <si>
    <t>№2 - ОПУ</t>
  </si>
  <si>
    <t>в депозитарий финансовой отчетности в электронном формате посредством  </t>
  </si>
  <si>
    <t>программного обеспечения</t>
  </si>
  <si>
    <t>Примечание: пояснение по заполнению отчета приведено в приложении к форме, предназначенной для сбора </t>
  </si>
  <si>
    <t>административных данных "Отчет о прибылях и убытках"</t>
  </si>
  <si>
    <t>АО «Горнорудная Компания «Бенкала»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</si>
  <si>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</si>
  <si>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</si>
  <si>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</si>
  <si>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</si>
  <si>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</si>
  <si>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</si>
  <si>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</si>
  <si>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</si>
  <si>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</si>
  <si>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</si>
  <si>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</si>
  <si>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</si>
  <si>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</si>
  <si>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</si>
  <si>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</si>
  <si>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</si>
  <si>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</si>
  <si>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</si>
  <si>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</si>
  <si>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</si>
  <si>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</si>
  <si>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</si>
  <si>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</si>
  <si>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</si>
  <si>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</si>
  <si>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</si>
  <si>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</si>
  <si>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</si>
  <si>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</si>
  <si>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</si>
  <si>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</si>
  <si>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</si>
  <si>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</si>
  <si>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</si>
  <si>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</si>
  <si>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</si>
  <si>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</si>
  <si>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</si>
  <si>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</si>
  <si>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</si>
  <si>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</si>
  <si>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</si>
  <si>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</si>
  <si>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</si>
  <si>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</si>
  <si>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 тенге</t>
  </si>
  <si>
    <t>ежеквартальная</t>
  </si>
  <si>
    <t>(фамилия, имя, отчество (при его наличии)</t>
  </si>
  <si>
    <t>рекласс НМА в ОС -Право недропользования</t>
  </si>
  <si>
    <t>не позднее 15 числа второго месяца, следующего за отчетным кварталом</t>
  </si>
  <si>
    <t>Приложение 3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</si>
  <si>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4
к приказу Министра финансов
Республики Казахстан
от 28 июня 2017 года № 404</t>
  </si>
  <si>
    <t>Отчет о движении денежных средств  (прямой метод)</t>
  </si>
  <si>
    <t>№ 3 - ДДС - П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</si>
  <si>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</si>
  <si>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</si>
  <si>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</t>
  </si>
  <si>
    <t>программного обеспечения</t>
  </si>
  <si>
    <t>Срок представления:</t>
  </si>
  <si>
    <t>Примечание: пояснение по заполнению отчета приведено в приложении к форме, предназначенной для</t>
  </si>
  <si>
    <t>сбора административных данных "Отчет о движении денежных средств (прямой метод)"</t>
  </si>
  <si>
    <t>Наименование организации</t>
  </si>
  <si>
    <t>в тысячах тенге</t>
  </si>
  <si>
    <t>Код
строки</t>
  </si>
  <si>
    <t>1</t>
  </si>
  <si>
    <t>2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</si>
  <si>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</si>
  <si>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</si>
  <si>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</si>
  <si>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</si>
  <si>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</si>
  <si>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 xml:space="preserve">            реализация товаров и услуг</t>
  </si>
  <si>
    <t>011</t>
  </si>
  <si>
    <t xml:space="preserve">            прочая выручка</t>
  </si>
  <si>
    <t>012</t>
  </si>
  <si>
    <t xml:space="preserve">            авансы, полученные от покупателей, заказчиков</t>
  </si>
  <si>
    <t>013</t>
  </si>
  <si>
    <t xml:space="preserve">            поступления по договорам страхования</t>
  </si>
  <si>
    <t>014</t>
  </si>
  <si>
    <t xml:space="preserve">            полученные вознаграждения</t>
  </si>
  <si>
    <t>015</t>
  </si>
  <si>
    <t xml:space="preserve">            прочие поступления</t>
  </si>
  <si>
    <t>016</t>
  </si>
  <si>
    <t>2. Выбытие денежных средств, всего (сумма строк с 021 по 027)</t>
  </si>
  <si>
    <t>020</t>
  </si>
  <si>
    <t xml:space="preserve">            платежи поставщикам за товары и услуги</t>
  </si>
  <si>
    <t>021</t>
  </si>
  <si>
    <t xml:space="preserve">            авансы, выданные поставщикам товаров и услуг</t>
  </si>
  <si>
    <t>022</t>
  </si>
  <si>
    <t xml:space="preserve">            выплаты по оплате труда</t>
  </si>
  <si>
    <t>023</t>
  </si>
  <si>
    <t xml:space="preserve">            выплата вознаграждения</t>
  </si>
  <si>
    <t>024</t>
  </si>
  <si>
    <t xml:space="preserve">            выплаты по договорам страхования</t>
  </si>
  <si>
    <t>025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</si>
  <si>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</si>
  <si>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</si>
  <si>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</si>
  <si>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</si>
  <si>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</si>
  <si>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</si>
  <si>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</si>
  <si>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</si>
  <si>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</si>
  <si>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</si>
  <si>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</si>
  <si>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</si>
  <si>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</si>
  <si>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</si>
  <si>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</si>
  <si>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</si>
  <si>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</si>
  <si>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</si>
  <si>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</si>
  <si>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</si>
  <si>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</si>
  <si>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изъятие денежных вкладов</t>
  </si>
  <si>
    <t>047</t>
  </si>
  <si>
    <t xml:space="preserve">            реализация прочих финансовых активов</t>
  </si>
  <si>
    <t>048</t>
  </si>
  <si>
    <t xml:space="preserve">            фьючерсные и форвардные контракты, опционы и свопы</t>
  </si>
  <si>
    <t>049</t>
  </si>
  <si>
    <t xml:space="preserve">            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</si>
  <si>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</si>
  <si>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</si>
  <si>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</si>
  <si>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</si>
  <si>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</si>
  <si>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</si>
  <si>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</si>
  <si>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</si>
  <si>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</si>
  <si>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</si>
  <si>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</si>
  <si>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</si>
  <si>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</si>
  <si>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</si>
  <si>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</si>
  <si>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</si>
  <si>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</si>
  <si>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размещение денежных вкладов</t>
  </si>
  <si>
    <t>067</t>
  </si>
  <si>
    <t xml:space="preserve">            выплата вознаграждения </t>
  </si>
  <si>
    <t>068</t>
  </si>
  <si>
    <t xml:space="preserve">            приобретение прочих финансовых активов</t>
  </si>
  <si>
    <t>069</t>
  </si>
  <si>
    <t xml:space="preserve">            предоставление займов</t>
  </si>
  <si>
    <t>070</t>
  </si>
  <si>
    <t>071</t>
  </si>
  <si>
    <t xml:space="preserve">            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</si>
  <si>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</si>
  <si>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</si>
  <si>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</si>
  <si>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</si>
  <si>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</si>
  <si>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</si>
  <si>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</si>
  <si>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</si>
  <si>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</si>
  <si>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</si>
  <si>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</si>
  <si>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</si>
  <si>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</si>
  <si>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</si>
  <si>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</si>
  <si>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>100</t>
  </si>
  <si>
    <t xml:space="preserve">            погашение займов</t>
  </si>
  <si>
    <t>101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</si>
  <si>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</si>
  <si>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</si>
  <si>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</si>
  <si>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</si>
  <si>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</si>
  <si>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</si>
  <si>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</si>
  <si>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</si>
  <si>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</si>
  <si>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4. Влияние обменных курсов валют к тенге</t>
  </si>
  <si>
    <t>120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</si>
  <si>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</si>
  <si>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</si>
  <si>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</si>
  <si>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</si>
  <si>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</si>
  <si>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</si>
  <si>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</si>
  <si>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</si>
  <si>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>(фамилия, имя, отчество (при его наличии))</t>
  </si>
  <si>
    <t>Главный бухгалтер</t>
  </si>
  <si>
    <t>Место печати (при наличии)</t>
  </si>
  <si>
    <t>Приложение 5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</si>
  <si>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6
к приказу Министра финансов
Республики Казахстан
от 28 июня 2017 года №404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</si>
  <si>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</si>
  <si>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</si>
  <si>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</si>
  <si>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>ежегодно не позднее 15 числа второго месяца, следующего за отчетным кварталом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</si>
  <si>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</si>
  <si>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</si>
  <si>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</si>
  <si>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 xml:space="preserve">Капитал, относимый на собственников 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</si>
  <si>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</si>
  <si>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</si>
  <si>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</si>
  <si>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</si>
  <si>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 xml:space="preserve">Выкупленные собственные долевые инструменты </t>
  </si>
  <si>
    <t>Компоненты прочего совокупного дохода</t>
  </si>
  <si>
    <t>Нераспределенная прибыль</t>
  </si>
  <si>
    <t>Прочий капитал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</si>
  <si>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</si>
  <si>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</si>
  <si>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</si>
  <si>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</si>
  <si>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</si>
  <si>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</si>
  <si>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</si>
  <si>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</si>
  <si>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</si>
  <si>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</si>
  <si>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200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</si>
  <si>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</si>
  <si>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</si>
  <si>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</si>
  <si>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</si>
  <si>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</si>
  <si>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</si>
  <si>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</si>
  <si>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</si>
  <si>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</si>
  <si>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</si>
  <si>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</si>
  <si>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</si>
  <si>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</si>
  <si>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</si>
  <si>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</si>
  <si>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</si>
  <si>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курсовая разница по инвестициям в зарубежные 
организации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</si>
  <si>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</si>
  <si>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</si>
  <si>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</si>
  <si>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</si>
  <si>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</si>
  <si>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</si>
  <si>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</si>
  <si>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</si>
  <si>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</si>
  <si>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</si>
  <si>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</si>
  <si>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</si>
  <si>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</si>
  <si>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</si>
  <si>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</si>
  <si>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</si>
  <si>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</si>
  <si>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</si>
  <si>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</si>
  <si>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</si>
  <si>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</si>
  <si>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</si>
  <si>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</si>
  <si>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</si>
  <si>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</si>
  <si>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</si>
  <si>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
(строка 100 + строка 200 + строка 300 + строка 319)</t>
  </si>
  <si>
    <t>400</t>
  </si>
  <si>
    <t>401</t>
  </si>
  <si>
    <t>Пересчитанное сальдо (строка 400+/- строка 401)</t>
  </si>
  <si>
    <t>500</t>
  </si>
  <si>
    <t>Общий совокупный доход, всего (строка 610 + строка 620):</t>
  </si>
  <si>
    <t>600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</si>
  <si>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</si>
  <si>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</si>
  <si>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</si>
  <si>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</si>
  <si>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</si>
  <si>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</si>
  <si>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</si>
  <si>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</si>
  <si>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 xml:space="preserve">эффект изменения в ставке подоходного налога на отсроченный налог </t>
  </si>
  <si>
    <t>626</t>
  </si>
  <si>
    <t>627</t>
  </si>
  <si>
    <t xml:space="preserve">хеджирование чистых инвестиций в зарубежные операции </t>
  </si>
  <si>
    <t>628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</si>
  <si>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</si>
  <si>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</si>
  <si>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</si>
  <si>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</si>
  <si>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</si>
  <si>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</si>
  <si>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</si>
  <si>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</si>
  <si>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</si>
  <si>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</si>
  <si>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</si>
  <si>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</si>
  <si>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</si>
  <si>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</si>
  <si>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800</t>
  </si>
  <si>
    <t>Балансовая стоимость акции, тенге</t>
  </si>
  <si>
    <t>отчетный период 1 полугодие 2020 года</t>
  </si>
  <si>
    <t>по состоянию на 30 июня 2020 года</t>
  </si>
  <si>
    <t>отчетный период 1 полугодие 2020 года</t>
  </si>
  <si>
    <t>за 1 полугодие, заканчивающийся  30 июня 2020 года</t>
  </si>
  <si>
    <t>отчетный период 1 полугодие 2020 года</t>
  </si>
  <si>
    <t>за 1 полугодие, заканчивающийся  30 июня 2020 года</t>
  </si>
  <si>
    <t>отчетный период  1 полугодие 2020 года</t>
  </si>
  <si>
    <t>Сальдо на 30 июня 2020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</si>
</sst>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[=0]&quot;-&quot;;General"/>
    <numFmt numFmtId="167" formatCode="#,##0,"/>
    <numFmt numFmtId="168" formatCode="[=0]&quot;&quot;;General"/>
    <numFmt numFmtId="169" formatCode="\-"/>
    <numFmt numFmtId="170" formatCode="\(\1\4.0\1\)"/>
    <numFmt numFmtId="171" formatCode="#,##0.0000"/>
  </numFmts>
  <fonts count="25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7"/>
      <name val="Arial"/>
    </font>
    <font>
      <sz val="8"/>
      <name val="Arial"/>
    </font>
    <font>
      <b/>
      <sz val="11"/>
      <name val="Arial"/>
    </font>
    <font>
      <sz val="9"/>
      <name val="Arial"/>
    </font>
    <font>
      <b/>
      <sz val="9"/>
      <name val="Arial"/>
    </font>
    <font>
      <sz val="10"/>
      <name val="Arial"/>
    </font>
    <font>
      <sz val="6"/>
      <name val="Arial"/>
    </font>
    <font>
      <b/>
      <sz val="9"/>
      <name val="Arial"/>
      <family val="2"/>
      <charset val="204"/>
    </font>
    <font>
      <sz val="7"/>
      <name val="Arial"/>
    </font>
    <font>
      <sz val="11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</cellStyleXfs>
  <cellXfs count="4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3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1"/>
    <xf numFmtId="4" fontId="0" fillId="0" borderId="0" xfId="0" applyNumberFormat="1"/>
    <xf numFmtId="164" fontId="0" fillId="0" borderId="0" xfId="0" applyNumberFormat="1"/>
    <xf numFmtId="43" fontId="11" fillId="0" borderId="0" xfId="2" applyFont="1"/>
    <xf numFmtId="43" fontId="11" fillId="0" borderId="0" xfId="2" applyFont="1" applyAlignment="1">
      <alignment horizontal="right"/>
    </xf>
    <xf numFmtId="4" fontId="11" fillId="0" borderId="0" xfId="0" applyNumberFormat="1" applyFont="1"/>
    <xf numFmtId="0" fontId="0" fillId="0" borderId="0" xfId="0" applyAlignment="1">
      <alignment horizontal="right"/>
    </xf>
    <xf numFmtId="165" fontId="4" fillId="0" borderId="4" xfId="2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right" vertical="center" wrapText="1"/>
    </xf>
    <xf numFmtId="0" fontId="16" fillId="0" borderId="0" xfId="1" applyFont="1"/>
    <xf numFmtId="0" fontId="17" fillId="0" borderId="40" xfId="1" applyFont="1" applyBorder="1" applyAlignment="1">
      <alignment horizontal="left"/>
    </xf>
    <xf numFmtId="0" fontId="9" fillId="0" borderId="0" xfId="1" applyAlignment="1">
      <alignment horizontal="right"/>
    </xf>
    <xf numFmtId="0" fontId="16" fillId="0" borderId="43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44" xfId="1" applyFont="1" applyBorder="1" applyAlignment="1">
      <alignment vertical="top"/>
    </xf>
    <xf numFmtId="0" fontId="16" fillId="0" borderId="41" xfId="1" applyFont="1" applyBorder="1" applyAlignment="1">
      <alignment vertical="top"/>
    </xf>
    <xf numFmtId="0" fontId="16" fillId="0" borderId="46" xfId="1" applyFont="1" applyBorder="1" applyAlignment="1">
      <alignment vertical="top"/>
    </xf>
    <xf numFmtId="0" fontId="16" fillId="0" borderId="47" xfId="1" applyFont="1" applyBorder="1" applyAlignment="1">
      <alignment vertical="top"/>
    </xf>
    <xf numFmtId="0" fontId="16" fillId="0" borderId="41" xfId="1" applyFont="1" applyBorder="1" applyAlignment="1">
      <alignment horizontal="right"/>
    </xf>
    <xf numFmtId="0" fontId="16" fillId="0" borderId="46" xfId="1" applyFont="1" applyBorder="1" applyAlignment="1">
      <alignment horizontal="right"/>
    </xf>
    <xf numFmtId="0" fontId="16" fillId="0" borderId="47" xfId="1" applyFont="1" applyBorder="1" applyAlignment="1">
      <alignment horizontal="right"/>
    </xf>
    <xf numFmtId="4" fontId="9" fillId="0" borderId="0" xfId="1" applyNumberFormat="1"/>
    <xf numFmtId="0" fontId="16" fillId="0" borderId="41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41" xfId="1" applyFont="1" applyBorder="1" applyAlignment="1">
      <alignment horizontal="right" vertical="top"/>
    </xf>
    <xf numFmtId="0" fontId="16" fillId="0" borderId="46" xfId="1" applyFont="1" applyBorder="1" applyAlignment="1">
      <alignment horizontal="right" vertical="top"/>
    </xf>
    <xf numFmtId="0" fontId="16" fillId="0" borderId="47" xfId="1" applyFont="1" applyBorder="1" applyAlignment="1">
      <alignment horizontal="right" vertical="top"/>
    </xf>
    <xf numFmtId="0" fontId="16" fillId="0" borderId="42" xfId="1" applyFont="1" applyBorder="1" applyAlignment="1">
      <alignment horizontal="center" vertical="top" wrapText="1"/>
    </xf>
    <xf numFmtId="0" fontId="19" fillId="0" borderId="42" xfId="1" applyFont="1" applyBorder="1" applyAlignment="1">
      <alignment horizontal="center" vertical="center"/>
    </xf>
    <xf numFmtId="0" fontId="16" fillId="0" borderId="42" xfId="1" applyFont="1" applyBorder="1" applyAlignment="1">
      <alignment horizontal="right" vertical="center"/>
    </xf>
    <xf numFmtId="3" fontId="9" fillId="0" borderId="0" xfId="3" applyNumberFormat="1"/>
    <xf numFmtId="166" fontId="16" fillId="0" borderId="42" xfId="1" applyNumberFormat="1" applyFont="1" applyBorder="1" applyAlignment="1">
      <alignment horizontal="right" vertical="center"/>
    </xf>
    <xf numFmtId="166" fontId="17" fillId="0" borderId="45" xfId="1" applyNumberFormat="1" applyFont="1" applyBorder="1" applyAlignment="1">
      <alignment horizontal="right" vertical="center"/>
    </xf>
    <xf numFmtId="166" fontId="17" fillId="0" borderId="42" xfId="1" applyNumberFormat="1" applyFont="1" applyBorder="1" applyAlignment="1">
      <alignment horizontal="right" vertical="center"/>
    </xf>
    <xf numFmtId="168" fontId="16" fillId="0" borderId="42" xfId="1" applyNumberFormat="1" applyFont="1" applyBorder="1" applyAlignment="1">
      <alignment horizontal="right" vertical="top"/>
    </xf>
    <xf numFmtId="0" fontId="17" fillId="0" borderId="45" xfId="1" applyFont="1" applyBorder="1" applyAlignment="1">
      <alignment horizontal="right" vertical="center"/>
    </xf>
    <xf numFmtId="0" fontId="17" fillId="0" borderId="0" xfId="1" applyFont="1"/>
    <xf numFmtId="0" fontId="17" fillId="0" borderId="0" xfId="1" applyFont="1" applyAlignment="1">
      <alignment horizontal="right"/>
    </xf>
    <xf numFmtId="0" fontId="14" fillId="0" borderId="0" xfId="1" applyFont="1" applyAlignment="1">
      <alignment vertical="top"/>
    </xf>
    <xf numFmtId="0" fontId="9" fillId="0" borderId="0" xfId="1" applyAlignment="1">
      <alignment horizontal="left"/>
    </xf>
    <xf numFmtId="0" fontId="9" fillId="0" borderId="0" xfId="1" applyAlignment="1">
      <alignment wrapText="1"/>
    </xf>
    <xf numFmtId="0" fontId="9" fillId="0" borderId="59" xfId="1" applyBorder="1" applyAlignment="1">
      <alignment horizontal="center"/>
    </xf>
    <xf numFmtId="166" fontId="16" fillId="0" borderId="59" xfId="1" applyNumberFormat="1" applyFont="1" applyBorder="1" applyAlignment="1">
      <alignment horizontal="right" vertical="center"/>
    </xf>
    <xf numFmtId="166" fontId="17" fillId="0" borderId="59" xfId="1" applyNumberFormat="1" applyFont="1" applyBorder="1" applyAlignment="1">
      <alignment horizontal="right" vertical="center"/>
    </xf>
    <xf numFmtId="166" fontId="20" fillId="0" borderId="59" xfId="1" applyNumberFormat="1" applyFont="1" applyBorder="1" applyAlignment="1">
      <alignment horizontal="right" vertical="center"/>
    </xf>
    <xf numFmtId="0" fontId="16" fillId="0" borderId="58" xfId="1" applyFont="1" applyBorder="1" applyAlignment="1">
      <alignment horizontal="left" vertical="center" wrapText="1"/>
    </xf>
    <xf numFmtId="0" fontId="16" fillId="0" borderId="46" xfId="1" applyFont="1" applyBorder="1" applyAlignment="1">
      <alignment horizontal="left" vertical="center" wrapText="1"/>
    </xf>
    <xf numFmtId="0" fontId="16" fillId="0" borderId="58" xfId="1" applyFont="1" applyBorder="1" applyAlignment="1">
      <alignment horizontal="right" vertical="center"/>
    </xf>
    <xf numFmtId="0" fontId="16" fillId="0" borderId="46" xfId="1" applyFont="1" applyBorder="1" applyAlignment="1">
      <alignment horizontal="right" vertical="center"/>
    </xf>
    <xf numFmtId="0" fontId="16" fillId="0" borderId="58" xfId="1" applyFont="1" applyBorder="1" applyAlignment="1">
      <alignment vertical="center"/>
    </xf>
    <xf numFmtId="0" fontId="16" fillId="0" borderId="46" xfId="1" applyFont="1" applyBorder="1" applyAlignment="1">
      <alignment vertical="center"/>
    </xf>
    <xf numFmtId="0" fontId="16" fillId="0" borderId="47" xfId="1" applyFont="1" applyBorder="1" applyAlignment="1">
      <alignment vertical="center"/>
    </xf>
    <xf numFmtId="0" fontId="17" fillId="0" borderId="58" xfId="1" applyFont="1" applyBorder="1" applyAlignment="1">
      <alignment vertical="center"/>
    </xf>
    <xf numFmtId="0" fontId="17" fillId="0" borderId="61" xfId="1" applyFont="1" applyBorder="1" applyAlignment="1">
      <alignment vertical="center"/>
    </xf>
    <xf numFmtId="0" fontId="16" fillId="0" borderId="63" xfId="1" applyFont="1" applyBorder="1" applyAlignment="1">
      <alignment horizontal="right" vertical="center"/>
    </xf>
    <xf numFmtId="0" fontId="16" fillId="0" borderId="54" xfId="1" applyFont="1" applyBorder="1" applyAlignment="1">
      <alignment horizontal="center" vertical="center" wrapText="1"/>
    </xf>
    <xf numFmtId="0" fontId="9" fillId="0" borderId="60" xfId="1" applyBorder="1" applyAlignment="1">
      <alignment horizontal="center"/>
    </xf>
    <xf numFmtId="0" fontId="16" fillId="0" borderId="59" xfId="1" applyFont="1" applyBorder="1" applyAlignment="1">
      <alignment vertical="center" wrapText="1"/>
    </xf>
    <xf numFmtId="166" fontId="16" fillId="0" borderId="59" xfId="1" applyNumberFormat="1" applyFont="1" applyBorder="1" applyAlignment="1">
      <alignment horizontal="right" vertical="center" wrapText="1"/>
    </xf>
    <xf numFmtId="166" fontId="17" fillId="0" borderId="60" xfId="1" applyNumberFormat="1" applyFont="1" applyBorder="1" applyAlignment="1">
      <alignment horizontal="right" vertical="center" wrapText="1"/>
    </xf>
    <xf numFmtId="0" fontId="9" fillId="0" borderId="0" xfId="1" applyAlignment="1">
      <alignment vertical="center" wrapText="1"/>
    </xf>
    <xf numFmtId="0" fontId="16" fillId="0" borderId="59" xfId="1" applyFont="1" applyBorder="1" applyAlignment="1">
      <alignment vertical="center"/>
    </xf>
    <xf numFmtId="166" fontId="17" fillId="0" borderId="60" xfId="1" applyNumberFormat="1" applyFont="1" applyBorder="1" applyAlignment="1">
      <alignment horizontal="right" vertical="center"/>
    </xf>
    <xf numFmtId="0" fontId="16" fillId="0" borderId="59" xfId="1" applyFont="1" applyBorder="1" applyAlignment="1">
      <alignment horizontal="right" vertical="center" wrapText="1"/>
    </xf>
    <xf numFmtId="0" fontId="20" fillId="0" borderId="60" xfId="1" applyFont="1" applyBorder="1" applyAlignment="1">
      <alignment vertical="center"/>
    </xf>
    <xf numFmtId="3" fontId="20" fillId="0" borderId="60" xfId="1" applyNumberFormat="1" applyFont="1" applyBorder="1" applyAlignment="1">
      <alignment vertical="center"/>
    </xf>
    <xf numFmtId="0" fontId="16" fillId="0" borderId="55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5" xfId="1" applyFont="1" applyBorder="1" applyAlignment="1">
      <alignment horizontal="right" vertical="center"/>
    </xf>
    <xf numFmtId="0" fontId="16" fillId="0" borderId="40" xfId="1" applyFont="1" applyBorder="1" applyAlignment="1">
      <alignment horizontal="right" vertical="center"/>
    </xf>
    <xf numFmtId="0" fontId="16" fillId="0" borderId="57" xfId="1" applyFont="1" applyBorder="1" applyAlignment="1">
      <alignment horizontal="right" vertical="center"/>
    </xf>
    <xf numFmtId="0" fontId="16" fillId="0" borderId="61" xfId="1" applyFont="1" applyBorder="1" applyAlignment="1">
      <alignment vertical="center"/>
    </xf>
    <xf numFmtId="0" fontId="16" fillId="0" borderId="60" xfId="1" applyFont="1" applyBorder="1" applyAlignment="1">
      <alignment vertical="center"/>
    </xf>
    <xf numFmtId="0" fontId="17" fillId="0" borderId="60" xfId="1" applyFont="1" applyBorder="1" applyAlignment="1">
      <alignment vertical="center"/>
    </xf>
    <xf numFmtId="3" fontId="17" fillId="0" borderId="60" xfId="1" applyNumberFormat="1" applyFont="1" applyBorder="1" applyAlignment="1">
      <alignment vertical="center"/>
    </xf>
    <xf numFmtId="3" fontId="17" fillId="0" borderId="66" xfId="1" applyNumberFormat="1" applyFont="1" applyBorder="1" applyAlignment="1">
      <alignment horizontal="right" vertical="center"/>
    </xf>
    <xf numFmtId="3" fontId="17" fillId="0" borderId="68" xfId="1" applyNumberFormat="1" applyFont="1" applyBorder="1" applyAlignment="1">
      <alignment horizontal="right" vertical="center"/>
    </xf>
    <xf numFmtId="3" fontId="17" fillId="0" borderId="64" xfId="1" applyNumberFormat="1" applyFont="1" applyBorder="1" applyAlignment="1">
      <alignment vertical="center"/>
    </xf>
    <xf numFmtId="3" fontId="20" fillId="0" borderId="60" xfId="1" applyNumberFormat="1" applyFont="1" applyBorder="1" applyAlignment="1">
      <alignment horizontal="right" vertical="center"/>
    </xf>
    <xf numFmtId="3" fontId="16" fillId="0" borderId="60" xfId="1" applyNumberFormat="1" applyFont="1" applyBorder="1" applyAlignment="1">
      <alignment horizontal="right" vertical="center"/>
    </xf>
    <xf numFmtId="0" fontId="16" fillId="0" borderId="55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right" vertical="center" wrapText="1"/>
    </xf>
    <xf numFmtId="0" fontId="16" fillId="0" borderId="40" xfId="1" applyFont="1" applyBorder="1" applyAlignment="1">
      <alignment horizontal="right" vertical="center" wrapText="1"/>
    </xf>
    <xf numFmtId="0" fontId="16" fillId="0" borderId="57" xfId="1" applyFont="1" applyBorder="1" applyAlignment="1">
      <alignment horizontal="right" vertical="center" wrapText="1"/>
    </xf>
    <xf numFmtId="0" fontId="16" fillId="0" borderId="58" xfId="1" applyFont="1" applyBorder="1" applyAlignment="1">
      <alignment vertical="center" wrapText="1"/>
    </xf>
    <xf numFmtId="0" fontId="16" fillId="0" borderId="46" xfId="1" applyFont="1" applyBorder="1" applyAlignment="1">
      <alignment vertical="center" wrapText="1"/>
    </xf>
    <xf numFmtId="0" fontId="16" fillId="0" borderId="61" xfId="1" applyFont="1" applyBorder="1" applyAlignment="1">
      <alignment vertical="center" wrapText="1"/>
    </xf>
    <xf numFmtId="0" fontId="16" fillId="0" borderId="60" xfId="1" applyFont="1" applyBorder="1" applyAlignment="1">
      <alignment vertical="center" wrapText="1"/>
    </xf>
    <xf numFmtId="0" fontId="17" fillId="0" borderId="60" xfId="1" applyFont="1" applyBorder="1" applyAlignment="1">
      <alignment vertical="center" wrapText="1"/>
    </xf>
    <xf numFmtId="166" fontId="16" fillId="0" borderId="60" xfId="1" applyNumberFormat="1" applyFont="1" applyBorder="1" applyAlignment="1">
      <alignment horizontal="right" vertical="center"/>
    </xf>
    <xf numFmtId="166" fontId="16" fillId="0" borderId="60" xfId="1" applyNumberFormat="1" applyFont="1" applyBorder="1" applyAlignment="1">
      <alignment horizontal="right" vertical="center" wrapText="1"/>
    </xf>
    <xf numFmtId="166" fontId="16" fillId="0" borderId="66" xfId="1" applyNumberFormat="1" applyFont="1" applyBorder="1" applyAlignment="1">
      <alignment horizontal="right" vertical="center" wrapText="1"/>
    </xf>
    <xf numFmtId="3" fontId="16" fillId="0" borderId="60" xfId="1" applyNumberFormat="1" applyFont="1" applyBorder="1" applyAlignment="1">
      <alignment vertical="center"/>
    </xf>
    <xf numFmtId="0" fontId="16" fillId="0" borderId="64" xfId="1" applyFont="1" applyBorder="1" applyAlignment="1">
      <alignment vertical="center"/>
    </xf>
    <xf numFmtId="0" fontId="17" fillId="0" borderId="64" xfId="1" applyFont="1" applyBorder="1" applyAlignment="1">
      <alignment vertical="center"/>
    </xf>
    <xf numFmtId="166" fontId="17" fillId="0" borderId="68" xfId="1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20" fillId="0" borderId="60" xfId="1" applyNumberFormat="1" applyFont="1" applyBorder="1" applyAlignment="1">
      <alignment horizontal="right" vertical="center"/>
    </xf>
    <xf numFmtId="165" fontId="5" fillId="0" borderId="20" xfId="2" applyNumberFormat="1" applyFont="1" applyBorder="1" applyAlignment="1">
      <alignment horizontal="right" vertical="center" wrapText="1"/>
    </xf>
    <xf numFmtId="165" fontId="5" fillId="0" borderId="18" xfId="2" applyNumberFormat="1" applyFont="1" applyBorder="1" applyAlignment="1">
      <alignment horizontal="right" vertical="center" wrapText="1"/>
    </xf>
    <xf numFmtId="165" fontId="4" fillId="0" borderId="18" xfId="2" applyNumberFormat="1" applyFont="1" applyBorder="1" applyAlignment="1">
      <alignment horizontal="right" vertical="center" wrapText="1"/>
    </xf>
    <xf numFmtId="165" fontId="4" fillId="0" borderId="2" xfId="2" applyNumberFormat="1" applyFont="1" applyBorder="1" applyAlignment="1">
      <alignment horizontal="right" vertical="top" wrapText="1"/>
    </xf>
    <xf numFmtId="165" fontId="4" fillId="0" borderId="2" xfId="2" applyNumberFormat="1" applyFont="1" applyBorder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165" fontId="1" fillId="0" borderId="5" xfId="2" applyNumberFormat="1" applyFont="1" applyBorder="1" applyAlignment="1">
      <alignment vertical="center" wrapText="1"/>
    </xf>
    <xf numFmtId="165" fontId="4" fillId="0" borderId="28" xfId="2" applyNumberFormat="1" applyFont="1" applyBorder="1" applyAlignment="1">
      <alignment horizontal="right" vertical="center" wrapText="1"/>
    </xf>
    <xf numFmtId="165" fontId="5" fillId="0" borderId="4" xfId="2" applyNumberFormat="1" applyFont="1" applyBorder="1" applyAlignment="1">
      <alignment horizontal="right" vertical="center" wrapText="1"/>
    </xf>
    <xf numFmtId="165" fontId="5" fillId="0" borderId="33" xfId="2" applyNumberFormat="1" applyFont="1" applyBorder="1" applyAlignment="1">
      <alignment horizontal="right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165" fontId="1" fillId="0" borderId="3" xfId="2" applyNumberFormat="1" applyFont="1" applyBorder="1" applyAlignment="1">
      <alignment wrapText="1"/>
    </xf>
    <xf numFmtId="165" fontId="1" fillId="0" borderId="3" xfId="2" applyNumberFormat="1" applyFont="1" applyBorder="1" applyAlignment="1">
      <alignment vertical="top" wrapText="1"/>
    </xf>
    <xf numFmtId="3" fontId="4" fillId="0" borderId="2" xfId="4" applyNumberFormat="1" applyFont="1" applyBorder="1" applyAlignment="1">
      <alignment horizontal="right" vertical="center" wrapText="1"/>
    </xf>
    <xf numFmtId="3" fontId="4" fillId="0" borderId="2" xfId="4" applyNumberFormat="1" applyFont="1" applyBorder="1" applyAlignment="1">
      <alignment horizontal="right" vertical="top" wrapText="1"/>
    </xf>
    <xf numFmtId="3" fontId="5" fillId="0" borderId="2" xfId="4" applyNumberFormat="1" applyFont="1" applyBorder="1" applyAlignment="1">
      <alignment horizontal="right" vertical="center" wrapText="1"/>
    </xf>
    <xf numFmtId="3" fontId="4" fillId="0" borderId="33" xfId="4" applyNumberFormat="1" applyFont="1" applyBorder="1" applyAlignment="1">
      <alignment horizontal="right" vertical="center" wrapText="1"/>
    </xf>
    <xf numFmtId="3" fontId="4" fillId="0" borderId="38" xfId="4" applyNumberFormat="1" applyFont="1" applyBorder="1" applyAlignment="1">
      <alignment horizontal="right" vertical="center" wrapText="1"/>
    </xf>
    <xf numFmtId="3" fontId="4" fillId="0" borderId="4" xfId="4" applyNumberFormat="1" applyFont="1" applyBorder="1" applyAlignment="1">
      <alignment horizontal="right" vertical="center" wrapText="1"/>
    </xf>
    <xf numFmtId="169" fontId="5" fillId="0" borderId="2" xfId="4" applyNumberFormat="1" applyFont="1" applyBorder="1" applyAlignment="1">
      <alignment horizontal="right" vertical="center" wrapText="1"/>
    </xf>
    <xf numFmtId="169" fontId="4" fillId="0" borderId="2" xfId="4" applyNumberFormat="1" applyFont="1" applyBorder="1" applyAlignment="1">
      <alignment horizontal="right" vertical="center" wrapText="1"/>
    </xf>
    <xf numFmtId="170" fontId="5" fillId="0" borderId="2" xfId="4" applyNumberFormat="1" applyFont="1" applyBorder="1" applyAlignment="1">
      <alignment horizontal="right" vertical="center" wrapText="1"/>
    </xf>
    <xf numFmtId="43" fontId="9" fillId="0" borderId="0" xfId="2" applyFont="1"/>
    <xf numFmtId="171" fontId="9" fillId="0" borderId="0" xfId="1" applyNumberFormat="1"/>
    <xf numFmtId="43" fontId="5" fillId="0" borderId="0" xfId="2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5" xfId="2" applyNumberFormat="1" applyFont="1" applyBorder="1" applyAlignment="1">
      <alignment horizontal="center" vertical="top" wrapText="1"/>
    </xf>
    <xf numFmtId="165" fontId="4" fillId="0" borderId="4" xfId="2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3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 indent="3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0" xfId="1" applyFont="1" applyBorder="1"/>
    <xf numFmtId="0" fontId="16" fillId="0" borderId="42" xfId="1" applyFont="1" applyBorder="1" applyAlignment="1">
      <alignment horizontal="center" vertical="center"/>
    </xf>
    <xf numFmtId="3" fontId="16" fillId="0" borderId="42" xfId="1" applyNumberFormat="1" applyFont="1" applyBorder="1" applyAlignment="1">
      <alignment horizontal="right" vertical="center"/>
    </xf>
    <xf numFmtId="0" fontId="16" fillId="0" borderId="42" xfId="1" applyFont="1" applyBorder="1" applyAlignment="1">
      <alignment horizontal="right" vertical="center"/>
    </xf>
    <xf numFmtId="0" fontId="16" fillId="0" borderId="43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0" fontId="16" fillId="0" borderId="45" xfId="1" applyFont="1" applyBorder="1" applyAlignment="1">
      <alignment horizontal="center" vertical="center"/>
    </xf>
    <xf numFmtId="166" fontId="16" fillId="0" borderId="45" xfId="1" applyNumberFormat="1" applyFont="1" applyBorder="1" applyAlignment="1">
      <alignment horizontal="right" vertical="center"/>
    </xf>
    <xf numFmtId="3" fontId="12" fillId="0" borderId="42" xfId="1" applyNumberFormat="1" applyFont="1" applyBorder="1" applyAlignment="1">
      <alignment horizontal="right" vertical="center"/>
    </xf>
    <xf numFmtId="0" fontId="16" fillId="0" borderId="48" xfId="1" applyFont="1" applyBorder="1" applyAlignment="1">
      <alignment horizontal="left" vertical="center"/>
    </xf>
    <xf numFmtId="0" fontId="17" fillId="0" borderId="45" xfId="1" applyFont="1" applyBorder="1" applyAlignment="1">
      <alignment horizontal="center" vertical="center"/>
    </xf>
    <xf numFmtId="3" fontId="17" fillId="0" borderId="45" xfId="1" applyNumberFormat="1" applyFont="1" applyBorder="1" applyAlignment="1">
      <alignment horizontal="right" vertical="center"/>
    </xf>
    <xf numFmtId="166" fontId="17" fillId="0" borderId="45" xfId="1" applyNumberFormat="1" applyFont="1" applyBorder="1" applyAlignment="1">
      <alignment horizontal="right" vertical="center"/>
    </xf>
    <xf numFmtId="0" fontId="16" fillId="0" borderId="48" xfId="1" applyFont="1" applyBorder="1" applyAlignment="1">
      <alignment horizontal="left" vertical="top"/>
    </xf>
    <xf numFmtId="168" fontId="16" fillId="0" borderId="42" xfId="1" applyNumberFormat="1" applyFont="1" applyBorder="1" applyAlignment="1">
      <alignment horizontal="right" vertical="top"/>
    </xf>
    <xf numFmtId="0" fontId="16" fillId="0" borderId="43" xfId="1" applyFont="1" applyBorder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right" vertical="center"/>
    </xf>
    <xf numFmtId="0" fontId="16" fillId="0" borderId="48" xfId="1" applyFont="1" applyBorder="1" applyAlignment="1">
      <alignment horizontal="left" vertical="center" wrapText="1"/>
    </xf>
    <xf numFmtId="166" fontId="16" fillId="0" borderId="42" xfId="1" applyNumberFormat="1" applyFont="1" applyBorder="1" applyAlignment="1">
      <alignment horizontal="right" vertical="center"/>
    </xf>
    <xf numFmtId="0" fontId="16" fillId="0" borderId="42" xfId="1" applyFont="1" applyBorder="1" applyAlignment="1">
      <alignment horizontal="center" vertical="top"/>
    </xf>
    <xf numFmtId="0" fontId="17" fillId="0" borderId="49" xfId="1" applyFont="1" applyBorder="1" applyAlignment="1">
      <alignment horizontal="left" vertical="center"/>
    </xf>
    <xf numFmtId="0" fontId="16" fillId="0" borderId="49" xfId="1" applyFont="1" applyBorder="1" applyAlignment="1">
      <alignment horizontal="left" vertical="center"/>
    </xf>
    <xf numFmtId="0" fontId="17" fillId="0" borderId="42" xfId="1" applyFont="1" applyBorder="1" applyAlignment="1">
      <alignment horizontal="center" vertical="center"/>
    </xf>
    <xf numFmtId="166" fontId="17" fillId="0" borderId="42" xfId="1" applyNumberFormat="1" applyFont="1" applyBorder="1" applyAlignment="1">
      <alignment horizontal="right" vertical="center"/>
    </xf>
    <xf numFmtId="3" fontId="17" fillId="0" borderId="42" xfId="1" applyNumberFormat="1" applyFont="1" applyBorder="1" applyAlignment="1">
      <alignment horizontal="right" vertical="center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7" fillId="0" borderId="42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2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8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top" wrapText="1"/>
    </xf>
    <xf numFmtId="0" fontId="21" fillId="0" borderId="0" xfId="1" applyFont="1" applyAlignment="1">
      <alignment horizontal="center" vertical="top"/>
    </xf>
    <xf numFmtId="0" fontId="17" fillId="0" borderId="40" xfId="1" applyFont="1" applyBorder="1" applyAlignment="1">
      <alignment horizontal="left" wrapText="1"/>
    </xf>
    <xf numFmtId="0" fontId="9" fillId="0" borderId="40" xfId="1" applyBorder="1"/>
    <xf numFmtId="0" fontId="16" fillId="0" borderId="50" xfId="1" applyFont="1" applyBorder="1" applyAlignment="1">
      <alignment horizontal="left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 wrapText="1"/>
    </xf>
    <xf numFmtId="0" fontId="9" fillId="0" borderId="40" xfId="1" applyBorder="1" applyAlignment="1">
      <alignment horizontal="center"/>
    </xf>
    <xf numFmtId="166" fontId="20" fillId="0" borderId="42" xfId="1" applyNumberFormat="1" applyFont="1" applyBorder="1" applyAlignment="1">
      <alignment horizontal="right" vertical="center"/>
    </xf>
    <xf numFmtId="3" fontId="16" fillId="0" borderId="42" xfId="1" applyNumberFormat="1" applyFont="1" applyBorder="1" applyAlignment="1">
      <alignment horizontal="right" vertical="top"/>
    </xf>
    <xf numFmtId="0" fontId="16" fillId="0" borderId="45" xfId="1" applyFont="1" applyBorder="1" applyAlignment="1">
      <alignment horizontal="left" vertical="center" wrapText="1"/>
    </xf>
    <xf numFmtId="0" fontId="16" fillId="0" borderId="43" xfId="1" applyFont="1" applyBorder="1"/>
    <xf numFmtId="0" fontId="16" fillId="0" borderId="43" xfId="1" applyFont="1" applyBorder="1" applyAlignment="1">
      <alignment wrapText="1"/>
    </xf>
    <xf numFmtId="0" fontId="16" fillId="0" borderId="41" xfId="1" applyFont="1" applyBorder="1" applyAlignment="1">
      <alignment horizontal="center" vertical="center"/>
    </xf>
    <xf numFmtId="166" fontId="17" fillId="0" borderId="60" xfId="1" applyNumberFormat="1" applyFont="1" applyBorder="1" applyAlignment="1">
      <alignment horizontal="right" vertical="center"/>
    </xf>
    <xf numFmtId="0" fontId="16" fillId="0" borderId="62" xfId="1" applyFont="1" applyBorder="1" applyAlignment="1">
      <alignment horizontal="left" vertical="center" wrapText="1"/>
    </xf>
    <xf numFmtId="0" fontId="16" fillId="0" borderId="62" xfId="1" applyFont="1" applyBorder="1" applyAlignment="1">
      <alignment horizontal="center" vertical="center"/>
    </xf>
    <xf numFmtId="0" fontId="16" fillId="0" borderId="63" xfId="1" applyFont="1" applyBorder="1" applyAlignment="1">
      <alignment horizontal="right" vertical="center"/>
    </xf>
    <xf numFmtId="166" fontId="16" fillId="0" borderId="62" xfId="1" applyNumberFormat="1" applyFont="1" applyBorder="1" applyAlignment="1">
      <alignment horizontal="right" vertical="center"/>
    </xf>
    <xf numFmtId="166" fontId="17" fillId="0" borderId="64" xfId="1" applyNumberFormat="1" applyFont="1" applyBorder="1" applyAlignment="1">
      <alignment horizontal="right" vertical="center"/>
    </xf>
    <xf numFmtId="0" fontId="16" fillId="0" borderId="59" xfId="1" applyFont="1" applyBorder="1" applyAlignment="1">
      <alignment horizontal="left" vertical="center" wrapText="1"/>
    </xf>
    <xf numFmtId="0" fontId="16" fillId="0" borderId="59" xfId="1" applyFont="1" applyBorder="1" applyAlignment="1">
      <alignment horizontal="center" vertical="center"/>
    </xf>
    <xf numFmtId="0" fontId="16" fillId="0" borderId="59" xfId="1" applyFont="1" applyBorder="1" applyAlignment="1">
      <alignment horizontal="right" vertical="center"/>
    </xf>
    <xf numFmtId="0" fontId="16" fillId="0" borderId="58" xfId="1" applyFont="1" applyBorder="1" applyAlignment="1">
      <alignment horizontal="right" vertical="center"/>
    </xf>
    <xf numFmtId="166" fontId="16" fillId="0" borderId="59" xfId="1" applyNumberFormat="1" applyFont="1" applyBorder="1" applyAlignment="1">
      <alignment horizontal="right" vertical="center"/>
    </xf>
    <xf numFmtId="0" fontId="16" fillId="0" borderId="59" xfId="1" applyFont="1" applyBorder="1" applyAlignment="1">
      <alignment vertical="center"/>
    </xf>
    <xf numFmtId="0" fontId="17" fillId="0" borderId="59" xfId="1" applyFont="1" applyBorder="1" applyAlignment="1">
      <alignment horizontal="left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right" vertical="center"/>
    </xf>
    <xf numFmtId="166" fontId="17" fillId="0" borderId="58" xfId="1" applyNumberFormat="1" applyFont="1" applyBorder="1" applyAlignment="1">
      <alignment horizontal="right" vertical="center"/>
    </xf>
    <xf numFmtId="166" fontId="17" fillId="0" borderId="59" xfId="1" applyNumberFormat="1" applyFont="1" applyBorder="1" applyAlignment="1">
      <alignment horizontal="right" vertical="center"/>
    </xf>
    <xf numFmtId="0" fontId="17" fillId="0" borderId="59" xfId="1" applyFont="1" applyBorder="1" applyAlignment="1">
      <alignment vertical="center"/>
    </xf>
    <xf numFmtId="3" fontId="20" fillId="0" borderId="58" xfId="1" applyNumberFormat="1" applyFont="1" applyBorder="1" applyAlignment="1">
      <alignment horizontal="right" vertical="center"/>
    </xf>
    <xf numFmtId="3" fontId="20" fillId="0" borderId="46" xfId="1" applyNumberFormat="1" applyFont="1" applyBorder="1" applyAlignment="1">
      <alignment horizontal="right" vertical="center"/>
    </xf>
    <xf numFmtId="3" fontId="20" fillId="0" borderId="61" xfId="1" applyNumberFormat="1" applyFont="1" applyBorder="1" applyAlignment="1">
      <alignment horizontal="right" vertical="center"/>
    </xf>
    <xf numFmtId="166" fontId="20" fillId="0" borderId="59" xfId="1" applyNumberFormat="1" applyFont="1" applyBorder="1" applyAlignment="1">
      <alignment horizontal="right" vertical="center"/>
    </xf>
    <xf numFmtId="3" fontId="20" fillId="0" borderId="60" xfId="1" applyNumberFormat="1" applyFont="1" applyBorder="1" applyAlignment="1">
      <alignment horizontal="right" vertical="center"/>
    </xf>
    <xf numFmtId="0" fontId="16" fillId="0" borderId="58" xfId="1" applyFont="1" applyBorder="1" applyAlignment="1">
      <alignment horizontal="center" vertical="center" wrapText="1"/>
    </xf>
    <xf numFmtId="3" fontId="16" fillId="0" borderId="58" xfId="1" applyNumberFormat="1" applyFont="1" applyBorder="1" applyAlignment="1">
      <alignment horizontal="right" vertical="center"/>
    </xf>
    <xf numFmtId="3" fontId="16" fillId="0" borderId="46" xfId="1" applyNumberFormat="1" applyFont="1" applyBorder="1" applyAlignment="1">
      <alignment horizontal="right" vertical="center"/>
    </xf>
    <xf numFmtId="3" fontId="16" fillId="0" borderId="61" xfId="1" applyNumberFormat="1" applyFont="1" applyBorder="1" applyAlignment="1">
      <alignment horizontal="right" vertical="center"/>
    </xf>
    <xf numFmtId="0" fontId="17" fillId="0" borderId="59" xfId="1" applyFont="1" applyBorder="1" applyAlignment="1">
      <alignment horizontal="left" vertical="top" wrapText="1"/>
    </xf>
    <xf numFmtId="0" fontId="17" fillId="0" borderId="58" xfId="1" applyFont="1" applyBorder="1" applyAlignment="1">
      <alignment horizontal="center" vertical="top" wrapText="1"/>
    </xf>
    <xf numFmtId="0" fontId="20" fillId="0" borderId="58" xfId="1" applyFont="1" applyBorder="1" applyAlignment="1">
      <alignment horizontal="right" vertical="center"/>
    </xf>
    <xf numFmtId="3" fontId="17" fillId="0" borderId="60" xfId="1" applyNumberFormat="1" applyFont="1" applyBorder="1" applyAlignment="1">
      <alignment horizontal="right" vertical="center"/>
    </xf>
    <xf numFmtId="0" fontId="17" fillId="0" borderId="59" xfId="1" applyFont="1" applyBorder="1" applyAlignment="1">
      <alignment horizontal="center" vertical="center"/>
    </xf>
    <xf numFmtId="0" fontId="17" fillId="0" borderId="59" xfId="1" applyFont="1" applyBorder="1" applyAlignment="1">
      <alignment horizontal="right" vertical="center"/>
    </xf>
    <xf numFmtId="0" fontId="16" fillId="0" borderId="59" xfId="1" applyFont="1" applyBorder="1" applyAlignment="1">
      <alignment horizontal="left" vertical="top" wrapText="1"/>
    </xf>
    <xf numFmtId="0" fontId="9" fillId="0" borderId="59" xfId="1" applyBorder="1" applyAlignment="1">
      <alignment horizontal="center"/>
    </xf>
    <xf numFmtId="0" fontId="9" fillId="0" borderId="60" xfId="1" applyBorder="1" applyAlignment="1">
      <alignment horizontal="center"/>
    </xf>
    <xf numFmtId="166" fontId="16" fillId="0" borderId="58" xfId="1" applyNumberFormat="1" applyFont="1" applyBorder="1" applyAlignment="1">
      <alignment horizontal="right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3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0" borderId="52" xfId="1" applyFont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7" fillId="0" borderId="0" xfId="1" applyFont="1" applyAlignment="1">
      <alignment horizontal="left" wrapText="1"/>
    </xf>
    <xf numFmtId="0" fontId="2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8" fillId="0" borderId="1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6" fillId="0" borderId="52" xfId="1" applyFont="1" applyBorder="1" applyAlignment="1">
      <alignment horizontal="center" vertical="top" wrapText="1"/>
    </xf>
    <xf numFmtId="0" fontId="16" fillId="0" borderId="55" xfId="1" applyFont="1" applyBorder="1" applyAlignment="1">
      <alignment horizontal="center" vertical="top"/>
    </xf>
    <xf numFmtId="0" fontId="16" fillId="0" borderId="51" xfId="1" applyFont="1" applyBorder="1" applyAlignment="1">
      <alignment horizontal="center" vertical="top"/>
    </xf>
    <xf numFmtId="0" fontId="16" fillId="0" borderId="53" xfId="1" applyFont="1" applyBorder="1" applyAlignment="1">
      <alignment horizontal="center" vertical="top" wrapText="1"/>
    </xf>
    <xf numFmtId="0" fontId="16" fillId="0" borderId="60" xfId="1" applyFont="1" applyBorder="1" applyAlignment="1">
      <alignment vertical="center"/>
    </xf>
    <xf numFmtId="0" fontId="17" fillId="0" borderId="62" xfId="1" applyFont="1" applyBorder="1" applyAlignment="1">
      <alignment horizontal="left" vertical="center" wrapText="1"/>
    </xf>
    <xf numFmtId="0" fontId="17" fillId="0" borderId="68" xfId="1" applyFont="1" applyBorder="1" applyAlignment="1">
      <alignment horizontal="center" vertical="center"/>
    </xf>
    <xf numFmtId="3" fontId="17" fillId="0" borderId="68" xfId="1" applyNumberFormat="1" applyFont="1" applyBorder="1" applyAlignment="1">
      <alignment horizontal="right" vertical="center"/>
    </xf>
    <xf numFmtId="0" fontId="16" fillId="0" borderId="67" xfId="1" applyFont="1" applyBorder="1" applyAlignment="1">
      <alignment horizontal="left" vertical="center" wrapText="1"/>
    </xf>
    <xf numFmtId="0" fontId="16" fillId="0" borderId="66" xfId="1" applyFont="1" applyBorder="1" applyAlignment="1">
      <alignment horizontal="center" vertical="center"/>
    </xf>
    <xf numFmtId="0" fontId="16" fillId="0" borderId="66" xfId="1" applyFont="1" applyBorder="1" applyAlignment="1">
      <alignment horizontal="right" vertical="center"/>
    </xf>
    <xf numFmtId="0" fontId="17" fillId="0" borderId="67" xfId="1" applyFont="1" applyBorder="1" applyAlignment="1">
      <alignment horizontal="left" vertical="center" wrapText="1"/>
    </xf>
    <xf numFmtId="0" fontId="17" fillId="0" borderId="66" xfId="1" applyFont="1" applyBorder="1" applyAlignment="1">
      <alignment horizontal="center" vertical="center"/>
    </xf>
    <xf numFmtId="3" fontId="17" fillId="0" borderId="66" xfId="1" applyNumberFormat="1" applyFont="1" applyBorder="1" applyAlignment="1">
      <alignment horizontal="right" vertical="center"/>
    </xf>
    <xf numFmtId="3" fontId="16" fillId="0" borderId="66" xfId="1" applyNumberFormat="1" applyFont="1" applyBorder="1" applyAlignment="1">
      <alignment horizontal="right" vertical="center"/>
    </xf>
    <xf numFmtId="0" fontId="20" fillId="0" borderId="60" xfId="1" applyFont="1" applyBorder="1" applyAlignment="1">
      <alignment vertical="center"/>
    </xf>
    <xf numFmtId="3" fontId="20" fillId="0" borderId="66" xfId="1" applyNumberFormat="1" applyFont="1" applyBorder="1" applyAlignment="1">
      <alignment horizontal="right" vertical="center"/>
    </xf>
    <xf numFmtId="0" fontId="20" fillId="0" borderId="66" xfId="1" applyFont="1" applyBorder="1" applyAlignment="1">
      <alignment horizontal="right" vertical="center"/>
    </xf>
    <xf numFmtId="166" fontId="16" fillId="0" borderId="59" xfId="1" applyNumberFormat="1" applyFont="1" applyBorder="1" applyAlignment="1">
      <alignment horizontal="right" vertical="center" wrapText="1"/>
    </xf>
    <xf numFmtId="0" fontId="16" fillId="0" borderId="59" xfId="1" applyFont="1" applyBorder="1" applyAlignment="1">
      <alignment horizontal="center" vertical="center" wrapText="1"/>
    </xf>
    <xf numFmtId="0" fontId="16" fillId="0" borderId="59" xfId="1" applyFont="1" applyBorder="1" applyAlignment="1">
      <alignment horizontal="right" vertical="center" wrapText="1"/>
    </xf>
    <xf numFmtId="0" fontId="16" fillId="0" borderId="58" xfId="1" applyFont="1" applyBorder="1" applyAlignment="1">
      <alignment horizontal="right" vertical="center" wrapText="1"/>
    </xf>
    <xf numFmtId="0" fontId="19" fillId="0" borderId="60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top" wrapText="1"/>
    </xf>
    <xf numFmtId="0" fontId="16" fillId="0" borderId="57" xfId="1" applyFont="1" applyBorder="1" applyAlignment="1">
      <alignment horizontal="center" vertical="top"/>
    </xf>
    <xf numFmtId="0" fontId="16" fillId="0" borderId="66" xfId="1" applyFont="1" applyBorder="1" applyAlignment="1">
      <alignment horizontal="center" vertical="center" wrapText="1"/>
    </xf>
    <xf numFmtId="0" fontId="16" fillId="0" borderId="65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left" vertical="center" wrapText="1"/>
    </xf>
    <xf numFmtId="0" fontId="16" fillId="0" borderId="68" xfId="1" applyFont="1" applyBorder="1" applyAlignment="1">
      <alignment horizontal="center" vertical="center"/>
    </xf>
    <xf numFmtId="0" fontId="16" fillId="0" borderId="68" xfId="1" applyFont="1" applyBorder="1" applyAlignment="1">
      <alignment horizontal="right" vertical="center"/>
    </xf>
    <xf numFmtId="0" fontId="16" fillId="0" borderId="64" xfId="1" applyFont="1" applyBorder="1" applyAlignment="1">
      <alignment vertical="center"/>
    </xf>
    <xf numFmtId="3" fontId="16" fillId="0" borderId="60" xfId="1" applyNumberFormat="1" applyFont="1" applyBorder="1" applyAlignment="1">
      <alignment vertical="center"/>
    </xf>
    <xf numFmtId="166" fontId="16" fillId="0" borderId="66" xfId="1" applyNumberFormat="1" applyFont="1" applyBorder="1" applyAlignment="1">
      <alignment horizontal="right" vertical="center" wrapText="1"/>
    </xf>
    <xf numFmtId="0" fontId="16" fillId="0" borderId="66" xfId="1" applyFont="1" applyBorder="1" applyAlignment="1">
      <alignment horizontal="right" vertical="center" wrapText="1"/>
    </xf>
    <xf numFmtId="166" fontId="16" fillId="0" borderId="60" xfId="1" applyNumberFormat="1" applyFont="1" applyBorder="1" applyAlignment="1">
      <alignment horizontal="right" vertical="center" wrapText="1"/>
    </xf>
    <xf numFmtId="0" fontId="16" fillId="0" borderId="60" xfId="1" applyFont="1" applyBorder="1" applyAlignment="1">
      <alignment vertical="center" wrapText="1"/>
    </xf>
    <xf numFmtId="166" fontId="17" fillId="0" borderId="66" xfId="1" applyNumberFormat="1" applyFont="1" applyBorder="1" applyAlignment="1">
      <alignment horizontal="right" vertical="center"/>
    </xf>
    <xf numFmtId="0" fontId="17" fillId="0" borderId="60" xfId="1" applyFont="1" applyBorder="1" applyAlignment="1">
      <alignment vertical="center"/>
    </xf>
    <xf numFmtId="166" fontId="16" fillId="0" borderId="60" xfId="1" applyNumberFormat="1" applyFont="1" applyBorder="1" applyAlignment="1">
      <alignment horizontal="right" vertical="center"/>
    </xf>
    <xf numFmtId="0" fontId="17" fillId="0" borderId="66" xfId="1" applyFont="1" applyBorder="1" applyAlignment="1">
      <alignment horizontal="right" vertical="center"/>
    </xf>
    <xf numFmtId="3" fontId="20" fillId="0" borderId="60" xfId="1" applyNumberFormat="1" applyFont="1" applyBorder="1" applyAlignment="1">
      <alignment vertical="center"/>
    </xf>
    <xf numFmtId="3" fontId="16" fillId="0" borderId="60" xfId="1" applyNumberFormat="1" applyFont="1" applyBorder="1" applyAlignment="1">
      <alignment horizontal="right" vertical="center"/>
    </xf>
    <xf numFmtId="166" fontId="20" fillId="0" borderId="60" xfId="1" applyNumberFormat="1" applyFont="1" applyBorder="1" applyAlignment="1">
      <alignment horizontal="right" vertical="center"/>
    </xf>
    <xf numFmtId="0" fontId="18" fillId="0" borderId="54" xfId="1" applyFont="1" applyBorder="1" applyAlignment="1">
      <alignment horizontal="center" vertical="center"/>
    </xf>
    <xf numFmtId="0" fontId="18" fillId="0" borderId="69" xfId="1" applyFont="1" applyBorder="1" applyAlignment="1">
      <alignment horizontal="center" vertical="center"/>
    </xf>
    <xf numFmtId="0" fontId="20" fillId="0" borderId="62" xfId="1" applyFont="1" applyBorder="1" applyAlignment="1">
      <alignment horizontal="left" vertical="center" wrapText="1"/>
    </xf>
    <xf numFmtId="166" fontId="17" fillId="0" borderId="68" xfId="1" applyNumberFormat="1" applyFont="1" applyBorder="1" applyAlignment="1">
      <alignment horizontal="right" vertical="center"/>
    </xf>
    <xf numFmtId="167" fontId="17" fillId="0" borderId="60" xfId="1" applyNumberFormat="1" applyFont="1" applyBorder="1" applyAlignment="1">
      <alignment horizontal="right" vertical="center"/>
    </xf>
    <xf numFmtId="167" fontId="16" fillId="0" borderId="66" xfId="1" applyNumberFormat="1" applyFont="1" applyBorder="1" applyAlignment="1">
      <alignment horizontal="right" vertical="center"/>
    </xf>
    <xf numFmtId="0" fontId="17" fillId="0" borderId="68" xfId="1" applyFont="1" applyBorder="1" applyAlignment="1">
      <alignment horizontal="right" vertical="center"/>
    </xf>
    <xf numFmtId="3" fontId="17" fillId="0" borderId="64" xfId="1" applyNumberFormat="1" applyFont="1" applyBorder="1" applyAlignment="1">
      <alignment horizontal="right" vertical="center"/>
    </xf>
  </cellXfs>
  <cellStyles count="5">
    <cellStyle name="Обычный" xfId="0" builtinId="0"/>
    <cellStyle name="Обычный 2" xfId="1" xr:uid="{A1EF9492-247B-45DB-9C7B-D257B4BEFCE0}"/>
    <cellStyle name="Процентный" xfId="4" builtinId="5"/>
    <cellStyle name="Финансовый" xfId="2" builtinId="3"/>
    <cellStyle name="Финансовый 2" xfId="3" xr:uid="{01764763-58A5-4FB4-846D-F80DF037C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stanova.a/Desktop/&#1060;&#1054;%20&#1079;&#1072;%202020%20&#1075;&#1086;&#1076;/1%20&#1082;&#1074;.%202020%20&#1075;/&#1054;&#1044;&#1044;&#1057;%20&#1079;&#1072;%201%20&#1082;&#1074;.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0"/>
      <sheetName val="1000"/>
      <sheetName val="лист1"/>
      <sheetName val="лист2"/>
    </sheetNames>
    <sheetDataSet>
      <sheetData sheetId="0"/>
      <sheetData sheetId="1">
        <row r="10">
          <cell r="F10">
            <v>91544313.329999998</v>
          </cell>
        </row>
        <row r="52">
          <cell r="H52">
            <v>930000000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3460-2031-4CEF-91F0-BA229F0FFFD4}">
  <sheetPr>
    <pageSetUpPr fitToPage="1"/>
  </sheetPr>
  <dimension ref="A1:L125"/>
  <sheetViews>
    <sheetView workbookViewId="0">
      <selection activeCell="H115" sqref="H115"/>
    </sheetView>
  </sheetViews>
  <sheetFormatPr defaultRowHeight="14.5" x14ac:dyDescent="0.35"/>
  <cols>
    <col min="6" max="6" width="16.81640625" customWidth="1"/>
    <col min="8" max="9" width="18.7265625" customWidth="1"/>
    <col min="10" max="10" width="2.81640625" hidden="1" customWidth="1"/>
    <col min="11" max="11" width="18.26953125" hidden="1" customWidth="1"/>
    <col min="12" max="12" width="18.453125" hidden="1" customWidth="1"/>
    <col min="13" max="13" width="9.1796875" customWidth="1"/>
    <col min="14" max="14" width="23.54296875" customWidth="1"/>
  </cols>
  <sheetData>
    <row r="1" spans="1:9" ht="0.75" customHeight="1" x14ac:dyDescent="0.35"/>
    <row r="2" spans="1:9" ht="10.5" customHeight="1" x14ac:dyDescent="0.35">
      <c r="A2" s="165"/>
      <c r="B2" s="165"/>
      <c r="C2" s="165"/>
      <c r="D2" s="165"/>
      <c r="E2" s="165"/>
      <c r="F2" s="165"/>
      <c r="G2" s="229" t="s">
        <v>0</v>
      </c>
      <c r="H2" s="229"/>
      <c r="I2" s="229"/>
    </row>
    <row r="3" spans="1:9" ht="10.5" customHeight="1" x14ac:dyDescent="0.35">
      <c r="A3" s="165"/>
      <c r="B3" s="165"/>
      <c r="C3" s="165"/>
      <c r="D3" s="165"/>
      <c r="E3" s="165"/>
      <c r="F3" s="165"/>
      <c r="G3" s="229" t="s">
        <v>1</v>
      </c>
      <c r="H3" s="229"/>
      <c r="I3" s="229"/>
    </row>
    <row r="4" spans="1:9" ht="10.5" customHeight="1" x14ac:dyDescent="0.35">
      <c r="A4" s="165"/>
      <c r="B4" s="165"/>
      <c r="C4" s="165"/>
      <c r="D4" s="165"/>
      <c r="E4" s="165"/>
      <c r="F4" s="165"/>
      <c r="G4" s="229" t="s">
        <v>2</v>
      </c>
      <c r="H4" s="229"/>
      <c r="I4" s="229"/>
    </row>
    <row r="5" spans="1:9" ht="10.5" customHeight="1" x14ac:dyDescent="0.35">
      <c r="A5" s="165"/>
      <c r="B5" s="165"/>
      <c r="C5" s="165"/>
      <c r="D5" s="165"/>
      <c r="E5" s="165"/>
      <c r="F5" s="165"/>
      <c r="G5" s="229" t="s">
        <v>3</v>
      </c>
      <c r="H5" s="229"/>
      <c r="I5" s="229"/>
    </row>
    <row r="6" spans="1:9" ht="10.5" customHeight="1" x14ac:dyDescent="0.35">
      <c r="A6" s="165"/>
      <c r="B6" s="165"/>
      <c r="C6" s="165"/>
      <c r="D6" s="165"/>
      <c r="E6" s="165"/>
      <c r="F6" s="165"/>
      <c r="G6" s="229" t="s">
        <v>4</v>
      </c>
      <c r="H6" s="229"/>
      <c r="I6" s="229"/>
    </row>
    <row r="7" spans="1:9" ht="10.5" customHeight="1" x14ac:dyDescent="0.35">
      <c r="A7" s="165"/>
      <c r="B7" s="165"/>
      <c r="C7" s="165"/>
      <c r="D7" s="165"/>
      <c r="E7" s="165"/>
      <c r="F7" s="165"/>
      <c r="G7" s="229" t="s">
        <v>5</v>
      </c>
      <c r="H7" s="229"/>
      <c r="I7" s="229"/>
    </row>
    <row r="8" spans="1:9" ht="10.5" customHeight="1" x14ac:dyDescent="0.35">
      <c r="A8" s="165"/>
      <c r="B8" s="165"/>
      <c r="C8" s="165"/>
      <c r="D8" s="165"/>
      <c r="E8" s="165"/>
      <c r="F8" s="165"/>
      <c r="G8" s="229" t="s">
        <v>6</v>
      </c>
      <c r="H8" s="229"/>
      <c r="I8" s="229"/>
    </row>
    <row r="9" spans="1:9" ht="10.5" customHeight="1" x14ac:dyDescent="0.35">
      <c r="A9" s="165"/>
      <c r="B9" s="165"/>
      <c r="C9" s="165"/>
      <c r="D9" s="165"/>
      <c r="E9" s="165"/>
      <c r="F9" s="165"/>
      <c r="G9" s="229" t="s">
        <v>7</v>
      </c>
      <c r="H9" s="229"/>
      <c r="I9" s="229"/>
    </row>
    <row r="10" spans="1:9" ht="10.5" customHeight="1" x14ac:dyDescent="0.35">
      <c r="A10" s="1"/>
      <c r="B10" s="1"/>
      <c r="C10" s="1"/>
      <c r="D10" s="1"/>
      <c r="E10" s="1"/>
      <c r="F10" s="1"/>
      <c r="G10" s="230" t="s">
        <v>8</v>
      </c>
      <c r="H10" s="230"/>
      <c r="I10" s="230"/>
    </row>
    <row r="11" spans="1:9" x14ac:dyDescent="0.35">
      <c r="A11" s="231" t="s">
        <v>9</v>
      </c>
      <c r="B11" s="231"/>
      <c r="C11" s="231"/>
      <c r="D11" s="232" t="s">
        <v>425</v>
      </c>
      <c r="E11" s="232"/>
      <c r="F11" s="232"/>
      <c r="G11" s="232"/>
      <c r="H11" s="232"/>
      <c r="I11" s="232"/>
    </row>
    <row r="12" spans="1:9" ht="8.25" customHeight="1" x14ac:dyDescent="0.35">
      <c r="A12" s="1"/>
      <c r="B12" s="1"/>
      <c r="C12" s="1"/>
      <c r="D12" s="1"/>
      <c r="E12" s="1"/>
      <c r="F12" s="1"/>
      <c r="G12" s="1"/>
      <c r="H12" s="1"/>
      <c r="I12" s="1"/>
    </row>
    <row r="13" spans="1:9" ht="11.25" customHeight="1" x14ac:dyDescent="0.35">
      <c r="A13" s="219" t="s">
        <v>10</v>
      </c>
      <c r="B13" s="219"/>
      <c r="C13" s="219"/>
      <c r="D13" s="219"/>
      <c r="E13" s="218" t="s">
        <v>11</v>
      </c>
      <c r="F13" s="218"/>
      <c r="G13" s="218"/>
      <c r="H13" s="218"/>
      <c r="I13" s="218"/>
    </row>
    <row r="14" spans="1:9" ht="5.25" customHeigh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1.25" customHeight="1" x14ac:dyDescent="0.35">
      <c r="A15" s="219" t="s">
        <v>12</v>
      </c>
      <c r="B15" s="219"/>
      <c r="C15" s="219"/>
      <c r="D15" s="219"/>
      <c r="E15" s="218" t="s">
        <v>173</v>
      </c>
      <c r="F15" s="218"/>
      <c r="G15" s="218"/>
      <c r="H15" s="218"/>
      <c r="I15" s="218"/>
    </row>
    <row r="16" spans="1:9" ht="4.5" customHeight="1" x14ac:dyDescent="0.35">
      <c r="A16" s="1"/>
      <c r="B16" s="1"/>
      <c r="C16" s="1"/>
      <c r="D16" s="1"/>
      <c r="E16" s="1"/>
      <c r="F16" s="1"/>
      <c r="G16" s="1"/>
      <c r="H16" s="1"/>
      <c r="I16" s="1"/>
    </row>
    <row r="17" spans="1:12" ht="11.25" customHeight="1" x14ac:dyDescent="0.35">
      <c r="A17" s="219" t="s">
        <v>13</v>
      </c>
      <c r="B17" s="219"/>
      <c r="C17" s="219"/>
      <c r="D17" s="219"/>
      <c r="E17" s="218" t="s">
        <v>14</v>
      </c>
      <c r="F17" s="218"/>
      <c r="G17" s="218"/>
      <c r="H17" s="218"/>
      <c r="I17" s="218"/>
    </row>
    <row r="18" spans="1:12" ht="4.5" customHeight="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12" ht="11.25" customHeight="1" x14ac:dyDescent="0.35">
      <c r="A19" s="228" t="s">
        <v>15</v>
      </c>
      <c r="B19" s="228"/>
      <c r="C19" s="228"/>
      <c r="D19" s="228"/>
      <c r="E19" s="218" t="s">
        <v>16</v>
      </c>
      <c r="F19" s="218"/>
      <c r="G19" s="218"/>
      <c r="H19" s="218"/>
      <c r="I19" s="218"/>
    </row>
    <row r="20" spans="1:12" ht="5.25" customHeight="1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12" ht="11.25" customHeight="1" x14ac:dyDescent="0.35">
      <c r="A21" s="219" t="s">
        <v>17</v>
      </c>
      <c r="B21" s="219"/>
      <c r="C21" s="219"/>
      <c r="D21" s="219"/>
      <c r="E21" s="218" t="s">
        <v>176</v>
      </c>
      <c r="F21" s="218"/>
      <c r="G21" s="218"/>
      <c r="H21" s="218"/>
      <c r="I21" s="218"/>
    </row>
    <row r="22" spans="1:12" ht="6" customHeight="1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12" ht="11.25" customHeight="1" x14ac:dyDescent="0.35">
      <c r="A23" s="219" t="s">
        <v>18</v>
      </c>
      <c r="B23" s="219"/>
      <c r="C23" s="218" t="s">
        <v>19</v>
      </c>
      <c r="D23" s="218"/>
      <c r="E23" s="218"/>
      <c r="F23" s="218"/>
      <c r="G23" s="218"/>
      <c r="H23" s="218"/>
      <c r="I23" s="218"/>
    </row>
    <row r="24" spans="1:12" ht="11.25" customHeight="1" x14ac:dyDescent="0.35">
      <c r="A24" s="218" t="s">
        <v>20</v>
      </c>
      <c r="B24" s="218"/>
      <c r="C24" s="218"/>
      <c r="D24" s="218"/>
      <c r="E24" s="218"/>
      <c r="F24" s="218"/>
      <c r="G24" s="218"/>
      <c r="H24" s="218"/>
      <c r="I24" s="1"/>
    </row>
    <row r="25" spans="1:12" ht="8.25" customHeight="1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12" ht="15" customHeight="1" x14ac:dyDescent="0.35">
      <c r="A26" s="219" t="s">
        <v>21</v>
      </c>
      <c r="B26" s="219"/>
      <c r="C26" s="219"/>
      <c r="D26" s="219"/>
      <c r="E26" s="167" t="s">
        <v>22</v>
      </c>
      <c r="F26" s="167"/>
      <c r="G26" s="167"/>
      <c r="H26" s="167"/>
      <c r="I26" s="167"/>
    </row>
    <row r="27" spans="1:12" ht="2.25" customHeight="1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12" ht="11.25" customHeight="1" x14ac:dyDescent="0.35">
      <c r="A28" s="219" t="s">
        <v>426</v>
      </c>
      <c r="B28" s="219"/>
      <c r="C28" s="219"/>
      <c r="D28" s="219"/>
      <c r="E28" s="219"/>
      <c r="F28" s="219"/>
      <c r="G28" s="219"/>
      <c r="H28" s="219"/>
      <c r="I28" s="219"/>
    </row>
    <row r="29" spans="1:12" ht="11.25" customHeight="1" thickBot="1" x14ac:dyDescent="0.4">
      <c r="A29" s="2"/>
      <c r="B29" s="1"/>
      <c r="C29" s="1"/>
      <c r="D29" s="1"/>
      <c r="E29" s="1"/>
      <c r="F29" s="1"/>
      <c r="G29" s="1"/>
      <c r="H29" s="1"/>
      <c r="I29" s="2" t="s">
        <v>23</v>
      </c>
      <c r="L29" s="24" t="s">
        <v>172</v>
      </c>
    </row>
    <row r="30" spans="1:12" x14ac:dyDescent="0.35">
      <c r="A30" s="220" t="s">
        <v>24</v>
      </c>
      <c r="B30" s="221"/>
      <c r="C30" s="221"/>
      <c r="D30" s="221"/>
      <c r="E30" s="221"/>
      <c r="F30" s="222"/>
      <c r="G30" s="29" t="s">
        <v>25</v>
      </c>
      <c r="H30" s="226" t="s">
        <v>27</v>
      </c>
      <c r="I30" s="195" t="s">
        <v>28</v>
      </c>
    </row>
    <row r="31" spans="1:12" ht="15" thickBot="1" x14ac:dyDescent="0.4">
      <c r="A31" s="223"/>
      <c r="B31" s="224"/>
      <c r="C31" s="224"/>
      <c r="D31" s="224"/>
      <c r="E31" s="224"/>
      <c r="F31" s="225"/>
      <c r="G31" s="27" t="s">
        <v>26</v>
      </c>
      <c r="H31" s="227"/>
      <c r="I31" s="196"/>
    </row>
    <row r="32" spans="1:12" ht="15" thickBot="1" x14ac:dyDescent="0.4">
      <c r="A32" s="215">
        <v>1</v>
      </c>
      <c r="B32" s="216"/>
      <c r="C32" s="216"/>
      <c r="D32" s="216"/>
      <c r="E32" s="216"/>
      <c r="F32" s="217"/>
      <c r="G32" s="3">
        <v>2</v>
      </c>
      <c r="H32" s="3">
        <v>3</v>
      </c>
      <c r="I32" s="30">
        <v>4</v>
      </c>
    </row>
    <row r="33" spans="1:12" x14ac:dyDescent="0.35">
      <c r="A33" s="212" t="s">
        <v>29</v>
      </c>
      <c r="B33" s="213"/>
      <c r="C33" s="213"/>
      <c r="D33" s="213"/>
      <c r="E33" s="213"/>
      <c r="F33" s="214"/>
      <c r="G33" s="4"/>
      <c r="H33" s="4"/>
      <c r="I33" s="31"/>
    </row>
    <row r="34" spans="1:12" ht="15" thickBot="1" x14ac:dyDescent="0.4">
      <c r="A34" s="200" t="s">
        <v>30</v>
      </c>
      <c r="B34" s="201"/>
      <c r="C34" s="201"/>
      <c r="D34" s="201"/>
      <c r="E34" s="201"/>
      <c r="F34" s="202"/>
      <c r="G34" s="5">
        <v>10</v>
      </c>
      <c r="H34" s="25">
        <v>33819.785909999999</v>
      </c>
      <c r="I34" s="32">
        <v>91544</v>
      </c>
      <c r="K34" s="19" t="e">
        <f>#REF!</f>
        <v>#REF!</v>
      </c>
      <c r="L34" s="19" t="e">
        <f>#REF!</f>
        <v>#REF!</v>
      </c>
    </row>
    <row r="35" spans="1:12" ht="24.75" customHeight="1" thickBot="1" x14ac:dyDescent="0.4">
      <c r="A35" s="206" t="s">
        <v>31</v>
      </c>
      <c r="B35" s="207"/>
      <c r="C35" s="207"/>
      <c r="D35" s="207"/>
      <c r="E35" s="207"/>
      <c r="F35" s="208"/>
      <c r="G35" s="6">
        <v>11</v>
      </c>
      <c r="H35" s="143" t="s">
        <v>32</v>
      </c>
      <c r="I35" s="33" t="s">
        <v>32</v>
      </c>
    </row>
    <row r="36" spans="1:12" ht="26.25" customHeight="1" thickBot="1" x14ac:dyDescent="0.4">
      <c r="A36" s="206" t="s">
        <v>33</v>
      </c>
      <c r="B36" s="207"/>
      <c r="C36" s="207"/>
      <c r="D36" s="207"/>
      <c r="E36" s="207"/>
      <c r="F36" s="208"/>
      <c r="G36" s="6">
        <v>12</v>
      </c>
      <c r="H36" s="143" t="s">
        <v>32</v>
      </c>
      <c r="I36" s="33" t="s">
        <v>32</v>
      </c>
    </row>
    <row r="37" spans="1:12" ht="26.25" customHeight="1" thickBot="1" x14ac:dyDescent="0.4">
      <c r="A37" s="206" t="s">
        <v>34</v>
      </c>
      <c r="B37" s="207"/>
      <c r="C37" s="207"/>
      <c r="D37" s="207"/>
      <c r="E37" s="207"/>
      <c r="F37" s="208"/>
      <c r="G37" s="6">
        <v>13</v>
      </c>
      <c r="H37" s="143" t="s">
        <v>32</v>
      </c>
      <c r="I37" s="33" t="s">
        <v>32</v>
      </c>
    </row>
    <row r="38" spans="1:12" ht="15" thickBot="1" x14ac:dyDescent="0.4">
      <c r="A38" s="206" t="s">
        <v>35</v>
      </c>
      <c r="B38" s="207"/>
      <c r="C38" s="207"/>
      <c r="D38" s="207"/>
      <c r="E38" s="207"/>
      <c r="F38" s="208"/>
      <c r="G38" s="6">
        <v>14</v>
      </c>
      <c r="H38" s="143" t="s">
        <v>32</v>
      </c>
      <c r="I38" s="33" t="s">
        <v>32</v>
      </c>
    </row>
    <row r="39" spans="1:12" ht="15" thickBot="1" x14ac:dyDescent="0.4">
      <c r="A39" s="206" t="s">
        <v>36</v>
      </c>
      <c r="B39" s="207"/>
      <c r="C39" s="207"/>
      <c r="D39" s="207"/>
      <c r="E39" s="207"/>
      <c r="F39" s="208"/>
      <c r="G39" s="6">
        <v>15</v>
      </c>
      <c r="H39" s="143" t="s">
        <v>32</v>
      </c>
      <c r="I39" s="33" t="s">
        <v>32</v>
      </c>
    </row>
    <row r="40" spans="1:12" ht="15" thickBot="1" x14ac:dyDescent="0.4">
      <c r="A40" s="200" t="s">
        <v>37</v>
      </c>
      <c r="B40" s="201"/>
      <c r="C40" s="201"/>
      <c r="D40" s="201"/>
      <c r="E40" s="201"/>
      <c r="F40" s="202"/>
      <c r="G40" s="6">
        <v>16</v>
      </c>
      <c r="H40" s="144">
        <v>860562.32989000005</v>
      </c>
      <c r="I40" s="34">
        <v>496</v>
      </c>
      <c r="K40" s="19" t="e">
        <f>#REF!</f>
        <v>#REF!</v>
      </c>
      <c r="L40" s="19" t="e">
        <f>#REF!</f>
        <v>#REF!</v>
      </c>
    </row>
    <row r="41" spans="1:12" ht="15" thickBot="1" x14ac:dyDescent="0.4">
      <c r="A41" s="200" t="s">
        <v>38</v>
      </c>
      <c r="B41" s="201"/>
      <c r="C41" s="201"/>
      <c r="D41" s="201"/>
      <c r="E41" s="201"/>
      <c r="F41" s="202"/>
      <c r="G41" s="6">
        <v>17</v>
      </c>
      <c r="H41" s="144" t="s">
        <v>32</v>
      </c>
      <c r="I41" s="34" t="s">
        <v>32</v>
      </c>
    </row>
    <row r="42" spans="1:12" ht="15" thickBot="1" x14ac:dyDescent="0.4">
      <c r="A42" s="200" t="s">
        <v>39</v>
      </c>
      <c r="B42" s="201"/>
      <c r="C42" s="201"/>
      <c r="D42" s="201"/>
      <c r="E42" s="201"/>
      <c r="F42" s="202"/>
      <c r="G42" s="6">
        <v>18</v>
      </c>
      <c r="H42" s="144" t="s">
        <v>32</v>
      </c>
      <c r="I42" s="34" t="s">
        <v>32</v>
      </c>
    </row>
    <row r="43" spans="1:12" ht="15" thickBot="1" x14ac:dyDescent="0.4">
      <c r="A43" s="200" t="s">
        <v>40</v>
      </c>
      <c r="B43" s="201"/>
      <c r="C43" s="201"/>
      <c r="D43" s="201"/>
      <c r="E43" s="201"/>
      <c r="F43" s="202"/>
      <c r="G43" s="6">
        <v>19</v>
      </c>
      <c r="H43" s="144">
        <v>660.06970999999999</v>
      </c>
      <c r="I43" s="34">
        <v>262</v>
      </c>
      <c r="K43" s="19" t="e">
        <f>#REF!</f>
        <v>#REF!</v>
      </c>
      <c r="L43" s="19" t="e">
        <f>#REF!</f>
        <v>#REF!</v>
      </c>
    </row>
    <row r="44" spans="1:12" ht="15" thickBot="1" x14ac:dyDescent="0.4">
      <c r="A44" s="206" t="s">
        <v>41</v>
      </c>
      <c r="B44" s="207"/>
      <c r="C44" s="207"/>
      <c r="D44" s="207"/>
      <c r="E44" s="207"/>
      <c r="F44" s="208"/>
      <c r="G44" s="6">
        <v>20</v>
      </c>
      <c r="H44" s="143">
        <v>1723874.2271299998</v>
      </c>
      <c r="I44" s="33">
        <v>1642</v>
      </c>
      <c r="K44" s="19" t="e">
        <f>#REF!</f>
        <v>#REF!</v>
      </c>
      <c r="L44" s="19" t="e">
        <f>#REF!</f>
        <v>#REF!</v>
      </c>
    </row>
    <row r="45" spans="1:12" ht="15" thickBot="1" x14ac:dyDescent="0.4">
      <c r="A45" s="200" t="s">
        <v>42</v>
      </c>
      <c r="B45" s="201"/>
      <c r="C45" s="201"/>
      <c r="D45" s="201"/>
      <c r="E45" s="201"/>
      <c r="F45" s="202"/>
      <c r="G45" s="6">
        <v>21</v>
      </c>
      <c r="H45" s="143"/>
      <c r="I45" s="33" t="s">
        <v>32</v>
      </c>
    </row>
    <row r="46" spans="1:12" ht="15" thickBot="1" x14ac:dyDescent="0.4">
      <c r="A46" s="200" t="s">
        <v>43</v>
      </c>
      <c r="B46" s="201"/>
      <c r="C46" s="201"/>
      <c r="D46" s="201"/>
      <c r="E46" s="201"/>
      <c r="F46" s="202"/>
      <c r="G46" s="6">
        <v>22</v>
      </c>
      <c r="H46" s="143">
        <v>585827.18395000009</v>
      </c>
      <c r="I46" s="33">
        <v>10547</v>
      </c>
      <c r="K46" s="19" t="e">
        <f>#REF!+#REF!</f>
        <v>#REF!</v>
      </c>
      <c r="L46" s="19" t="e">
        <f>#REF!+#REF!</f>
        <v>#REF!</v>
      </c>
    </row>
    <row r="47" spans="1:12" ht="15" thickBot="1" x14ac:dyDescent="0.4">
      <c r="A47" s="182" t="s">
        <v>44</v>
      </c>
      <c r="B47" s="183"/>
      <c r="C47" s="183"/>
      <c r="D47" s="183"/>
      <c r="E47" s="183"/>
      <c r="F47" s="184"/>
      <c r="G47" s="7">
        <v>100</v>
      </c>
      <c r="H47" s="145">
        <v>3204743.5965899997</v>
      </c>
      <c r="I47" s="35">
        <v>104491</v>
      </c>
      <c r="K47" s="23" t="e">
        <f>SUM(K34:K46)</f>
        <v>#REF!</v>
      </c>
      <c r="L47" s="23" t="e">
        <f>SUM(L34:L46)</f>
        <v>#REF!</v>
      </c>
    </row>
    <row r="48" spans="1:12" ht="15" thickBot="1" x14ac:dyDescent="0.4">
      <c r="A48" s="209" t="s">
        <v>45</v>
      </c>
      <c r="B48" s="210"/>
      <c r="C48" s="210"/>
      <c r="D48" s="210"/>
      <c r="E48" s="210"/>
      <c r="F48" s="211"/>
      <c r="G48" s="6">
        <v>101</v>
      </c>
      <c r="H48" s="144" t="s">
        <v>32</v>
      </c>
      <c r="I48" s="34" t="s">
        <v>32</v>
      </c>
    </row>
    <row r="49" spans="1:12" x14ac:dyDescent="0.35">
      <c r="A49" s="212" t="s">
        <v>46</v>
      </c>
      <c r="B49" s="213"/>
      <c r="C49" s="213"/>
      <c r="D49" s="213"/>
      <c r="E49" s="213"/>
      <c r="F49" s="214"/>
      <c r="G49" s="8"/>
      <c r="H49" s="146"/>
      <c r="I49" s="36"/>
    </row>
    <row r="50" spans="1:12" ht="24.75" customHeight="1" thickBot="1" x14ac:dyDescent="0.4">
      <c r="A50" s="200" t="s">
        <v>47</v>
      </c>
      <c r="B50" s="201"/>
      <c r="C50" s="201"/>
      <c r="D50" s="201"/>
      <c r="E50" s="201"/>
      <c r="F50" s="202"/>
      <c r="G50" s="5">
        <v>110</v>
      </c>
      <c r="H50" s="25" t="s">
        <v>32</v>
      </c>
      <c r="I50" s="32" t="s">
        <v>32</v>
      </c>
    </row>
    <row r="51" spans="1:12" ht="24.75" customHeight="1" thickBot="1" x14ac:dyDescent="0.4">
      <c r="A51" s="200" t="s">
        <v>48</v>
      </c>
      <c r="B51" s="201"/>
      <c r="C51" s="201"/>
      <c r="D51" s="201"/>
      <c r="E51" s="201"/>
      <c r="F51" s="202"/>
      <c r="G51" s="5">
        <v>111</v>
      </c>
      <c r="H51" s="25" t="s">
        <v>32</v>
      </c>
      <c r="I51" s="32" t="s">
        <v>32</v>
      </c>
    </row>
    <row r="52" spans="1:12" ht="25.5" customHeight="1" thickBot="1" x14ac:dyDescent="0.4">
      <c r="A52" s="200" t="s">
        <v>49</v>
      </c>
      <c r="B52" s="201"/>
      <c r="C52" s="201"/>
      <c r="D52" s="201"/>
      <c r="E52" s="201"/>
      <c r="F52" s="202"/>
      <c r="G52" s="5">
        <v>112</v>
      </c>
      <c r="H52" s="25" t="s">
        <v>32</v>
      </c>
      <c r="I52" s="32" t="s">
        <v>32</v>
      </c>
    </row>
    <row r="53" spans="1:12" ht="15" thickBot="1" x14ac:dyDescent="0.4">
      <c r="A53" s="200" t="s">
        <v>50</v>
      </c>
      <c r="B53" s="201"/>
      <c r="C53" s="201"/>
      <c r="D53" s="201"/>
      <c r="E53" s="201"/>
      <c r="F53" s="202"/>
      <c r="G53" s="5">
        <v>113</v>
      </c>
      <c r="H53" s="25" t="s">
        <v>32</v>
      </c>
      <c r="I53" s="32" t="s">
        <v>32</v>
      </c>
    </row>
    <row r="54" spans="1:12" ht="15" thickBot="1" x14ac:dyDescent="0.4">
      <c r="A54" s="200" t="s">
        <v>51</v>
      </c>
      <c r="B54" s="201"/>
      <c r="C54" s="201"/>
      <c r="D54" s="201"/>
      <c r="E54" s="201"/>
      <c r="F54" s="202"/>
      <c r="G54" s="5">
        <v>114</v>
      </c>
      <c r="H54" s="25" t="s">
        <v>32</v>
      </c>
      <c r="I54" s="32" t="s">
        <v>32</v>
      </c>
    </row>
    <row r="55" spans="1:12" ht="15" thickBot="1" x14ac:dyDescent="0.4">
      <c r="A55" s="200" t="s">
        <v>52</v>
      </c>
      <c r="B55" s="201"/>
      <c r="C55" s="201"/>
      <c r="D55" s="201"/>
      <c r="E55" s="201"/>
      <c r="F55" s="202"/>
      <c r="G55" s="5">
        <v>115</v>
      </c>
      <c r="H55" s="25" t="s">
        <v>32</v>
      </c>
      <c r="I55" s="32" t="s">
        <v>32</v>
      </c>
    </row>
    <row r="56" spans="1:12" ht="15" thickBot="1" x14ac:dyDescent="0.4">
      <c r="A56" s="200" t="s">
        <v>53</v>
      </c>
      <c r="B56" s="201"/>
      <c r="C56" s="201"/>
      <c r="D56" s="201"/>
      <c r="E56" s="201"/>
      <c r="F56" s="202"/>
      <c r="G56" s="5">
        <v>116</v>
      </c>
      <c r="H56" s="25">
        <v>80625.600000000006</v>
      </c>
      <c r="I56" s="32" t="s">
        <v>32</v>
      </c>
    </row>
    <row r="57" spans="1:12" ht="15" thickBot="1" x14ac:dyDescent="0.4">
      <c r="A57" s="200" t="s">
        <v>54</v>
      </c>
      <c r="B57" s="201"/>
      <c r="C57" s="201"/>
      <c r="D57" s="201"/>
      <c r="E57" s="201"/>
      <c r="F57" s="202"/>
      <c r="G57" s="5">
        <v>117</v>
      </c>
      <c r="H57" s="25" t="s">
        <v>32</v>
      </c>
      <c r="I57" s="32" t="s">
        <v>32</v>
      </c>
    </row>
    <row r="58" spans="1:12" ht="15" thickBot="1" x14ac:dyDescent="0.4">
      <c r="A58" s="200" t="s">
        <v>55</v>
      </c>
      <c r="B58" s="201"/>
      <c r="C58" s="201"/>
      <c r="D58" s="201"/>
      <c r="E58" s="201"/>
      <c r="F58" s="202"/>
      <c r="G58" s="5">
        <v>118</v>
      </c>
      <c r="H58" s="25" t="s">
        <v>32</v>
      </c>
      <c r="I58" s="32" t="s">
        <v>32</v>
      </c>
    </row>
    <row r="59" spans="1:12" ht="15" thickBot="1" x14ac:dyDescent="0.4">
      <c r="A59" s="200" t="s">
        <v>56</v>
      </c>
      <c r="B59" s="201"/>
      <c r="C59" s="201"/>
      <c r="D59" s="201"/>
      <c r="E59" s="201"/>
      <c r="F59" s="202"/>
      <c r="G59" s="5">
        <v>119</v>
      </c>
      <c r="H59" s="25" t="s">
        <v>32</v>
      </c>
      <c r="I59" s="32" t="s">
        <v>32</v>
      </c>
    </row>
    <row r="60" spans="1:12" ht="15" thickBot="1" x14ac:dyDescent="0.4">
      <c r="A60" s="200" t="s">
        <v>57</v>
      </c>
      <c r="B60" s="201"/>
      <c r="C60" s="201"/>
      <c r="D60" s="201"/>
      <c r="E60" s="201"/>
      <c r="F60" s="202"/>
      <c r="G60" s="5">
        <v>120</v>
      </c>
      <c r="H60" s="25">
        <v>1490.0223000000001</v>
      </c>
      <c r="I60" s="32" t="s">
        <v>32</v>
      </c>
      <c r="K60" t="s">
        <v>175</v>
      </c>
    </row>
    <row r="61" spans="1:12" ht="15" thickBot="1" x14ac:dyDescent="0.4">
      <c r="A61" s="200" t="s">
        <v>58</v>
      </c>
      <c r="B61" s="201"/>
      <c r="C61" s="201"/>
      <c r="D61" s="201"/>
      <c r="E61" s="201"/>
      <c r="F61" s="202"/>
      <c r="G61" s="5">
        <v>121</v>
      </c>
      <c r="H61" s="25">
        <v>3021100.1315799998</v>
      </c>
      <c r="I61" s="32">
        <v>42795</v>
      </c>
      <c r="K61" s="19" t="e">
        <f>#REF!-#REF!+732936978.28</f>
        <v>#REF!</v>
      </c>
      <c r="L61" s="19" t="e">
        <f>#REF!-#REF!</f>
        <v>#REF!</v>
      </c>
    </row>
    <row r="62" spans="1:12" ht="15" thickBot="1" x14ac:dyDescent="0.4">
      <c r="A62" s="200" t="s">
        <v>59</v>
      </c>
      <c r="B62" s="201"/>
      <c r="C62" s="201"/>
      <c r="D62" s="201"/>
      <c r="E62" s="201"/>
      <c r="F62" s="202"/>
      <c r="G62" s="5">
        <v>122</v>
      </c>
      <c r="H62" s="25">
        <v>10467.22206</v>
      </c>
      <c r="I62" s="32">
        <v>6675</v>
      </c>
      <c r="K62" s="19" t="e">
        <f>#REF!</f>
        <v>#REF!</v>
      </c>
      <c r="L62" s="19" t="e">
        <f>#REF!</f>
        <v>#REF!</v>
      </c>
    </row>
    <row r="63" spans="1:12" ht="15" thickBot="1" x14ac:dyDescent="0.4">
      <c r="A63" s="200" t="s">
        <v>42</v>
      </c>
      <c r="B63" s="201"/>
      <c r="C63" s="201"/>
      <c r="D63" s="201"/>
      <c r="E63" s="201"/>
      <c r="F63" s="202"/>
      <c r="G63" s="5">
        <v>123</v>
      </c>
      <c r="H63" s="25" t="s">
        <v>32</v>
      </c>
      <c r="I63" s="32" t="s">
        <v>32</v>
      </c>
    </row>
    <row r="64" spans="1:12" ht="15" thickBot="1" x14ac:dyDescent="0.4">
      <c r="A64" s="200" t="s">
        <v>60</v>
      </c>
      <c r="B64" s="201"/>
      <c r="C64" s="201"/>
      <c r="D64" s="201"/>
      <c r="E64" s="201"/>
      <c r="F64" s="202"/>
      <c r="G64" s="5">
        <v>124</v>
      </c>
      <c r="H64" s="25" t="s">
        <v>32</v>
      </c>
      <c r="I64" s="32" t="s">
        <v>32</v>
      </c>
    </row>
    <row r="65" spans="1:12" ht="15" thickBot="1" x14ac:dyDescent="0.4">
      <c r="A65" s="200" t="s">
        <v>61</v>
      </c>
      <c r="B65" s="201"/>
      <c r="C65" s="201"/>
      <c r="D65" s="201"/>
      <c r="E65" s="201"/>
      <c r="F65" s="202"/>
      <c r="G65" s="5">
        <v>125</v>
      </c>
      <c r="H65" s="25">
        <v>6759.5561600000001</v>
      </c>
      <c r="I65" s="32">
        <v>7537</v>
      </c>
      <c r="K65" s="19" t="e">
        <f>#REF!-732936978.28</f>
        <v>#REF!</v>
      </c>
      <c r="L65" s="19" t="e">
        <f>#REF!</f>
        <v>#REF!</v>
      </c>
    </row>
    <row r="66" spans="1:12" ht="15" thickBot="1" x14ac:dyDescent="0.4">
      <c r="A66" s="200" t="s">
        <v>62</v>
      </c>
      <c r="B66" s="201"/>
      <c r="C66" s="201"/>
      <c r="D66" s="201"/>
      <c r="E66" s="201"/>
      <c r="F66" s="202"/>
      <c r="G66" s="5">
        <v>126</v>
      </c>
      <c r="H66" s="25">
        <v>4579.5867099999996</v>
      </c>
      <c r="I66" s="32">
        <v>4580</v>
      </c>
      <c r="K66" s="19" t="e">
        <f>#REF!</f>
        <v>#REF!</v>
      </c>
      <c r="L66" s="19" t="e">
        <f>#REF!</f>
        <v>#REF!</v>
      </c>
    </row>
    <row r="67" spans="1:12" ht="15" thickBot="1" x14ac:dyDescent="0.4">
      <c r="A67" s="203" t="s">
        <v>63</v>
      </c>
      <c r="B67" s="204"/>
      <c r="C67" s="204"/>
      <c r="D67" s="204"/>
      <c r="E67" s="204"/>
      <c r="F67" s="205"/>
      <c r="G67" s="37">
        <v>127</v>
      </c>
      <c r="H67" s="147">
        <v>0</v>
      </c>
      <c r="I67" s="38" t="s">
        <v>32</v>
      </c>
      <c r="K67" s="19" t="e">
        <f>#REF!</f>
        <v>#REF!</v>
      </c>
      <c r="L67" t="e">
        <f>#REF!</f>
        <v>#REF!</v>
      </c>
    </row>
    <row r="68" spans="1:12" ht="15" thickBot="1" x14ac:dyDescent="0.4">
      <c r="A68" s="185" t="s">
        <v>64</v>
      </c>
      <c r="B68" s="168"/>
      <c r="C68" s="168"/>
      <c r="D68" s="168"/>
      <c r="E68" s="168"/>
      <c r="F68" s="186"/>
      <c r="G68" s="9">
        <v>200</v>
      </c>
      <c r="H68" s="148">
        <v>3125022.1188099999</v>
      </c>
      <c r="I68" s="41">
        <v>61587</v>
      </c>
      <c r="K68" s="22" t="e">
        <f>SUM(K50:K67)</f>
        <v>#REF!</v>
      </c>
      <c r="L68" s="22" t="e">
        <f>SUM(L50:L67)</f>
        <v>#REF!</v>
      </c>
    </row>
    <row r="69" spans="1:12" ht="15" thickBot="1" x14ac:dyDescent="0.4">
      <c r="A69" s="178" t="s">
        <v>65</v>
      </c>
      <c r="B69" s="179"/>
      <c r="C69" s="179"/>
      <c r="D69" s="179"/>
      <c r="E69" s="179"/>
      <c r="F69" s="180"/>
      <c r="G69" s="42"/>
      <c r="H69" s="149">
        <v>6329765.7153999992</v>
      </c>
      <c r="I69" s="44">
        <v>166078</v>
      </c>
      <c r="K69" s="22" t="e">
        <f>K47+K68</f>
        <v>#REF!</v>
      </c>
      <c r="L69" s="22" t="e">
        <f>L47+L68</f>
        <v>#REF!</v>
      </c>
    </row>
    <row r="70" spans="1:12" x14ac:dyDescent="0.35">
      <c r="A70" s="187" t="s">
        <v>66</v>
      </c>
      <c r="B70" s="188"/>
      <c r="C70" s="188"/>
      <c r="D70" s="188"/>
      <c r="E70" s="188"/>
      <c r="F70" s="189"/>
      <c r="G70" s="29" t="s">
        <v>25</v>
      </c>
      <c r="H70" s="193" t="s">
        <v>27</v>
      </c>
      <c r="I70" s="195" t="s">
        <v>28</v>
      </c>
    </row>
    <row r="71" spans="1:12" ht="15" thickBot="1" x14ac:dyDescent="0.4">
      <c r="A71" s="190"/>
      <c r="B71" s="191"/>
      <c r="C71" s="191"/>
      <c r="D71" s="191"/>
      <c r="E71" s="191"/>
      <c r="F71" s="192"/>
      <c r="G71" s="27" t="s">
        <v>26</v>
      </c>
      <c r="H71" s="194"/>
      <c r="I71" s="196"/>
    </row>
    <row r="72" spans="1:12" ht="15" thickBot="1" x14ac:dyDescent="0.4">
      <c r="A72" s="197">
        <v>1</v>
      </c>
      <c r="B72" s="198"/>
      <c r="C72" s="198"/>
      <c r="D72" s="198"/>
      <c r="E72" s="198"/>
      <c r="F72" s="199"/>
      <c r="G72" s="3">
        <v>2</v>
      </c>
      <c r="H72" s="150">
        <v>3</v>
      </c>
      <c r="I72" s="30">
        <v>4</v>
      </c>
    </row>
    <row r="73" spans="1:12" ht="15" thickBot="1" x14ac:dyDescent="0.4">
      <c r="A73" s="182" t="s">
        <v>67</v>
      </c>
      <c r="B73" s="183"/>
      <c r="C73" s="183"/>
      <c r="D73" s="183"/>
      <c r="E73" s="183"/>
      <c r="F73" s="184"/>
      <c r="G73" s="11"/>
      <c r="H73" s="151"/>
      <c r="I73" s="39"/>
    </row>
    <row r="74" spans="1:12" ht="24" customHeight="1" thickBot="1" x14ac:dyDescent="0.4">
      <c r="A74" s="169" t="s">
        <v>68</v>
      </c>
      <c r="B74" s="170"/>
      <c r="C74" s="170"/>
      <c r="D74" s="170"/>
      <c r="E74" s="170"/>
      <c r="F74" s="171"/>
      <c r="G74" s="6">
        <v>210</v>
      </c>
      <c r="H74" s="25" t="s">
        <v>32</v>
      </c>
      <c r="I74" s="32" t="s">
        <v>32</v>
      </c>
    </row>
    <row r="75" spans="1:12" ht="24" customHeight="1" thickBot="1" x14ac:dyDescent="0.4">
      <c r="A75" s="169" t="s">
        <v>69</v>
      </c>
      <c r="B75" s="170"/>
      <c r="C75" s="170"/>
      <c r="D75" s="170"/>
      <c r="E75" s="170"/>
      <c r="F75" s="171"/>
      <c r="G75" s="6">
        <v>211</v>
      </c>
      <c r="H75" s="25" t="s">
        <v>32</v>
      </c>
      <c r="I75" s="32" t="s">
        <v>32</v>
      </c>
    </row>
    <row r="76" spans="1:12" ht="15" thickBot="1" x14ac:dyDescent="0.4">
      <c r="A76" s="169" t="s">
        <v>70</v>
      </c>
      <c r="B76" s="170"/>
      <c r="C76" s="170"/>
      <c r="D76" s="170"/>
      <c r="E76" s="170"/>
      <c r="F76" s="171"/>
      <c r="G76" s="6">
        <v>212</v>
      </c>
      <c r="H76" s="144" t="s">
        <v>32</v>
      </c>
      <c r="I76" s="34" t="s">
        <v>32</v>
      </c>
    </row>
    <row r="77" spans="1:12" ht="15" thickBot="1" x14ac:dyDescent="0.4">
      <c r="A77" s="169" t="s">
        <v>71</v>
      </c>
      <c r="B77" s="170"/>
      <c r="C77" s="170"/>
      <c r="D77" s="170"/>
      <c r="E77" s="170"/>
      <c r="F77" s="171"/>
      <c r="G77" s="6">
        <v>213</v>
      </c>
      <c r="H77" s="144" t="s">
        <v>32</v>
      </c>
      <c r="I77" s="34" t="s">
        <v>32</v>
      </c>
    </row>
    <row r="78" spans="1:12" ht="15" thickBot="1" x14ac:dyDescent="0.4">
      <c r="A78" s="169" t="s">
        <v>72</v>
      </c>
      <c r="B78" s="170"/>
      <c r="C78" s="170"/>
      <c r="D78" s="170"/>
      <c r="E78" s="170"/>
      <c r="F78" s="171"/>
      <c r="G78" s="6">
        <v>214</v>
      </c>
      <c r="H78" s="144">
        <v>1227749.1080199999</v>
      </c>
      <c r="I78" s="34">
        <v>57559</v>
      </c>
      <c r="K78" s="19" t="e">
        <f>#REF!+#REF!</f>
        <v>#REF!</v>
      </c>
      <c r="L78" s="19" t="e">
        <f>#REF!+#REF!</f>
        <v>#REF!</v>
      </c>
    </row>
    <row r="79" spans="1:12" ht="15" thickBot="1" x14ac:dyDescent="0.4">
      <c r="A79" s="169" t="s">
        <v>73</v>
      </c>
      <c r="B79" s="170"/>
      <c r="C79" s="170"/>
      <c r="D79" s="170"/>
      <c r="E79" s="170"/>
      <c r="F79" s="171"/>
      <c r="G79" s="6">
        <v>215</v>
      </c>
      <c r="H79" s="144">
        <v>50420.579239999999</v>
      </c>
      <c r="I79" s="34">
        <v>2844</v>
      </c>
      <c r="K79" s="19" t="e">
        <f>#REF!</f>
        <v>#REF!</v>
      </c>
      <c r="L79" s="19" t="e">
        <f>#REF!</f>
        <v>#REF!</v>
      </c>
    </row>
    <row r="80" spans="1:12" ht="15" thickBot="1" x14ac:dyDescent="0.4">
      <c r="A80" s="169" t="s">
        <v>74</v>
      </c>
      <c r="B80" s="170"/>
      <c r="C80" s="170"/>
      <c r="D80" s="170"/>
      <c r="E80" s="170"/>
      <c r="F80" s="171"/>
      <c r="G80" s="6">
        <v>216</v>
      </c>
      <c r="H80" s="144" t="s">
        <v>32</v>
      </c>
      <c r="I80" s="34" t="s">
        <v>32</v>
      </c>
    </row>
    <row r="81" spans="1:12" ht="15" thickBot="1" x14ac:dyDescent="0.4">
      <c r="A81" s="169" t="s">
        <v>75</v>
      </c>
      <c r="B81" s="170"/>
      <c r="C81" s="170"/>
      <c r="D81" s="170"/>
      <c r="E81" s="170"/>
      <c r="F81" s="171"/>
      <c r="G81" s="6">
        <v>217</v>
      </c>
      <c r="H81" s="144">
        <v>39712.654729999995</v>
      </c>
      <c r="I81" s="34">
        <v>183</v>
      </c>
      <c r="K81" s="19" t="e">
        <f>#REF!</f>
        <v>#REF!</v>
      </c>
      <c r="L81" s="19" t="e">
        <f>#REF!</f>
        <v>#REF!</v>
      </c>
    </row>
    <row r="82" spans="1:12" ht="15" thickBot="1" x14ac:dyDescent="0.4">
      <c r="A82" s="169" t="s">
        <v>76</v>
      </c>
      <c r="B82" s="170"/>
      <c r="C82" s="170"/>
      <c r="D82" s="170"/>
      <c r="E82" s="170"/>
      <c r="F82" s="171"/>
      <c r="G82" s="6">
        <v>218</v>
      </c>
      <c r="H82" s="144" t="s">
        <v>32</v>
      </c>
      <c r="I82" s="34" t="s">
        <v>32</v>
      </c>
    </row>
    <row r="83" spans="1:12" ht="15" thickBot="1" x14ac:dyDescent="0.4">
      <c r="A83" s="169" t="s">
        <v>77</v>
      </c>
      <c r="B83" s="170"/>
      <c r="C83" s="170"/>
      <c r="D83" s="170"/>
      <c r="E83" s="170"/>
      <c r="F83" s="171"/>
      <c r="G83" s="6">
        <v>219</v>
      </c>
      <c r="H83" s="144">
        <v>10621.861800000001</v>
      </c>
      <c r="I83" s="34">
        <v>6742</v>
      </c>
      <c r="K83" s="19" t="e">
        <f>#REF!</f>
        <v>#REF!</v>
      </c>
      <c r="L83" s="19" t="e">
        <f>#REF!</f>
        <v>#REF!</v>
      </c>
    </row>
    <row r="84" spans="1:12" ht="15" thickBot="1" x14ac:dyDescent="0.4">
      <c r="A84" s="169" t="s">
        <v>78</v>
      </c>
      <c r="B84" s="170"/>
      <c r="C84" s="170"/>
      <c r="D84" s="170"/>
      <c r="E84" s="170"/>
      <c r="F84" s="171"/>
      <c r="G84" s="6">
        <v>220</v>
      </c>
      <c r="H84" s="144" t="s">
        <v>32</v>
      </c>
      <c r="I84" s="34" t="s">
        <v>32</v>
      </c>
    </row>
    <row r="85" spans="1:12" ht="15" thickBot="1" x14ac:dyDescent="0.4">
      <c r="A85" s="169" t="s">
        <v>79</v>
      </c>
      <c r="B85" s="170"/>
      <c r="C85" s="170"/>
      <c r="D85" s="170"/>
      <c r="E85" s="170"/>
      <c r="F85" s="171"/>
      <c r="G85" s="6">
        <v>221</v>
      </c>
      <c r="H85" s="144" t="s">
        <v>32</v>
      </c>
      <c r="I85" s="34" t="s">
        <v>32</v>
      </c>
    </row>
    <row r="86" spans="1:12" ht="15" thickBot="1" x14ac:dyDescent="0.4">
      <c r="A86" s="169" t="s">
        <v>80</v>
      </c>
      <c r="B86" s="170"/>
      <c r="C86" s="170"/>
      <c r="D86" s="170"/>
      <c r="E86" s="170"/>
      <c r="F86" s="171"/>
      <c r="G86" s="6">
        <v>222</v>
      </c>
      <c r="H86" s="144">
        <v>54783.364959999992</v>
      </c>
      <c r="I86" s="34">
        <v>1529</v>
      </c>
      <c r="K86" s="19" t="e">
        <f>#REF!+#REF!</f>
        <v>#REF!</v>
      </c>
      <c r="L86" s="19" t="e">
        <f>#REF!+#REF!</f>
        <v>#REF!</v>
      </c>
    </row>
    <row r="87" spans="1:12" ht="15" thickBot="1" x14ac:dyDescent="0.4">
      <c r="A87" s="172" t="s">
        <v>81</v>
      </c>
      <c r="B87" s="173"/>
      <c r="C87" s="173"/>
      <c r="D87" s="173"/>
      <c r="E87" s="173"/>
      <c r="F87" s="174"/>
      <c r="G87" s="10">
        <v>300</v>
      </c>
      <c r="H87" s="145">
        <v>1383287.5687500001</v>
      </c>
      <c r="I87" s="140">
        <v>68857</v>
      </c>
      <c r="K87" s="21" t="e">
        <f>SUM(K73:K86)</f>
        <v>#REF!</v>
      </c>
      <c r="L87" s="21" t="e">
        <f>SUM(L73:L86)</f>
        <v>#REF!</v>
      </c>
    </row>
    <row r="88" spans="1:12" ht="15" thickBot="1" x14ac:dyDescent="0.4">
      <c r="A88" s="169" t="s">
        <v>82</v>
      </c>
      <c r="B88" s="170"/>
      <c r="C88" s="170"/>
      <c r="D88" s="170"/>
      <c r="E88" s="170"/>
      <c r="F88" s="171"/>
      <c r="G88" s="6">
        <v>301</v>
      </c>
      <c r="H88" s="144" t="s">
        <v>32</v>
      </c>
      <c r="I88" s="34" t="s">
        <v>32</v>
      </c>
    </row>
    <row r="89" spans="1:12" x14ac:dyDescent="0.35">
      <c r="A89" s="182" t="s">
        <v>83</v>
      </c>
      <c r="B89" s="183"/>
      <c r="C89" s="183"/>
      <c r="D89" s="183"/>
      <c r="E89" s="183"/>
      <c r="F89" s="184"/>
      <c r="G89" s="12"/>
      <c r="H89" s="152"/>
      <c r="I89" s="40"/>
    </row>
    <row r="90" spans="1:12" ht="24" customHeight="1" thickBot="1" x14ac:dyDescent="0.4">
      <c r="A90" s="169" t="s">
        <v>84</v>
      </c>
      <c r="B90" s="170"/>
      <c r="C90" s="170"/>
      <c r="D90" s="170"/>
      <c r="E90" s="170"/>
      <c r="F90" s="171"/>
      <c r="G90" s="5">
        <v>310</v>
      </c>
      <c r="H90" s="25" t="s">
        <v>32</v>
      </c>
      <c r="I90" s="32" t="s">
        <v>32</v>
      </c>
    </row>
    <row r="91" spans="1:12" ht="24" customHeight="1" thickBot="1" x14ac:dyDescent="0.4">
      <c r="A91" s="169" t="s">
        <v>85</v>
      </c>
      <c r="B91" s="170"/>
      <c r="C91" s="170"/>
      <c r="D91" s="170"/>
      <c r="E91" s="170"/>
      <c r="F91" s="171"/>
      <c r="G91" s="5">
        <v>311</v>
      </c>
      <c r="H91" s="25" t="s">
        <v>32</v>
      </c>
      <c r="I91" s="32" t="s">
        <v>32</v>
      </c>
    </row>
    <row r="92" spans="1:12" ht="15" thickBot="1" x14ac:dyDescent="0.4">
      <c r="A92" s="169" t="s">
        <v>86</v>
      </c>
      <c r="B92" s="170"/>
      <c r="C92" s="170"/>
      <c r="D92" s="170"/>
      <c r="E92" s="170"/>
      <c r="F92" s="171"/>
      <c r="G92" s="5">
        <v>312</v>
      </c>
      <c r="H92" s="25" t="s">
        <v>32</v>
      </c>
      <c r="I92" s="32" t="s">
        <v>32</v>
      </c>
    </row>
    <row r="93" spans="1:12" ht="15" thickBot="1" x14ac:dyDescent="0.4">
      <c r="A93" s="169" t="s">
        <v>87</v>
      </c>
      <c r="B93" s="170"/>
      <c r="C93" s="170"/>
      <c r="D93" s="170"/>
      <c r="E93" s="170"/>
      <c r="F93" s="171"/>
      <c r="G93" s="5">
        <v>313</v>
      </c>
      <c r="H93" s="25" t="s">
        <v>32</v>
      </c>
      <c r="I93" s="32" t="s">
        <v>32</v>
      </c>
    </row>
    <row r="94" spans="1:12" ht="15" thickBot="1" x14ac:dyDescent="0.4">
      <c r="A94" s="169" t="s">
        <v>88</v>
      </c>
      <c r="B94" s="170"/>
      <c r="C94" s="170"/>
      <c r="D94" s="170"/>
      <c r="E94" s="170"/>
      <c r="F94" s="171"/>
      <c r="G94" s="5">
        <v>314</v>
      </c>
      <c r="H94" s="25" t="s">
        <v>32</v>
      </c>
      <c r="I94" s="32" t="s">
        <v>32</v>
      </c>
    </row>
    <row r="95" spans="1:12" ht="15" thickBot="1" x14ac:dyDescent="0.4">
      <c r="A95" s="169" t="s">
        <v>89</v>
      </c>
      <c r="B95" s="170"/>
      <c r="C95" s="170"/>
      <c r="D95" s="170"/>
      <c r="E95" s="170"/>
      <c r="F95" s="171"/>
      <c r="G95" s="5">
        <v>315</v>
      </c>
      <c r="H95" s="25" t="s">
        <v>32</v>
      </c>
      <c r="I95" s="32" t="s">
        <v>32</v>
      </c>
    </row>
    <row r="96" spans="1:12" ht="15" thickBot="1" x14ac:dyDescent="0.4">
      <c r="A96" s="169" t="s">
        <v>90</v>
      </c>
      <c r="B96" s="170"/>
      <c r="C96" s="170"/>
      <c r="D96" s="170"/>
      <c r="E96" s="170"/>
      <c r="F96" s="171"/>
      <c r="G96" s="5">
        <v>316</v>
      </c>
      <c r="H96" s="25" t="s">
        <v>32</v>
      </c>
      <c r="I96" s="32" t="s">
        <v>32</v>
      </c>
    </row>
    <row r="97" spans="1:12" ht="15" thickBot="1" x14ac:dyDescent="0.4">
      <c r="A97" s="169" t="s">
        <v>91</v>
      </c>
      <c r="B97" s="170"/>
      <c r="C97" s="170"/>
      <c r="D97" s="170"/>
      <c r="E97" s="170"/>
      <c r="F97" s="171"/>
      <c r="G97" s="5">
        <v>317</v>
      </c>
      <c r="H97" s="25" t="s">
        <v>32</v>
      </c>
      <c r="I97" s="32" t="s">
        <v>32</v>
      </c>
    </row>
    <row r="98" spans="1:12" ht="15" thickBot="1" x14ac:dyDescent="0.4">
      <c r="A98" s="169" t="s">
        <v>92</v>
      </c>
      <c r="B98" s="170"/>
      <c r="C98" s="170"/>
      <c r="D98" s="170"/>
      <c r="E98" s="170"/>
      <c r="F98" s="171"/>
      <c r="G98" s="5">
        <v>318</v>
      </c>
      <c r="H98" s="25" t="s">
        <v>32</v>
      </c>
      <c r="I98" s="32" t="s">
        <v>32</v>
      </c>
    </row>
    <row r="99" spans="1:12" ht="15" thickBot="1" x14ac:dyDescent="0.4">
      <c r="A99" s="169" t="s">
        <v>93</v>
      </c>
      <c r="B99" s="170"/>
      <c r="C99" s="170"/>
      <c r="D99" s="170"/>
      <c r="E99" s="170"/>
      <c r="F99" s="171"/>
      <c r="G99" s="5">
        <v>319</v>
      </c>
      <c r="H99" s="25" t="s">
        <v>32</v>
      </c>
      <c r="I99" s="32" t="s">
        <v>32</v>
      </c>
    </row>
    <row r="100" spans="1:12" ht="15" thickBot="1" x14ac:dyDescent="0.4">
      <c r="A100" s="169" t="s">
        <v>94</v>
      </c>
      <c r="B100" s="170"/>
      <c r="C100" s="170"/>
      <c r="D100" s="170"/>
      <c r="E100" s="170"/>
      <c r="F100" s="171"/>
      <c r="G100" s="5">
        <v>320</v>
      </c>
      <c r="H100" s="25" t="s">
        <v>32</v>
      </c>
      <c r="I100" s="32" t="s">
        <v>32</v>
      </c>
    </row>
    <row r="101" spans="1:12" ht="15" thickBot="1" x14ac:dyDescent="0.4">
      <c r="A101" s="169" t="s">
        <v>95</v>
      </c>
      <c r="B101" s="170"/>
      <c r="C101" s="170"/>
      <c r="D101" s="170"/>
      <c r="E101" s="170"/>
      <c r="F101" s="171"/>
      <c r="G101" s="5">
        <v>321</v>
      </c>
      <c r="H101" s="25" t="s">
        <v>32</v>
      </c>
      <c r="I101" s="32" t="s">
        <v>32</v>
      </c>
    </row>
    <row r="102" spans="1:12" ht="15" thickBot="1" x14ac:dyDescent="0.4">
      <c r="A102" s="172" t="s">
        <v>96</v>
      </c>
      <c r="B102" s="173"/>
      <c r="C102" s="173"/>
      <c r="D102" s="173"/>
      <c r="E102" s="173"/>
      <c r="F102" s="174"/>
      <c r="G102" s="10">
        <v>400</v>
      </c>
      <c r="H102" s="145">
        <v>0</v>
      </c>
      <c r="I102" s="145">
        <v>0</v>
      </c>
    </row>
    <row r="103" spans="1:12" x14ac:dyDescent="0.35">
      <c r="A103" s="182" t="s">
        <v>97</v>
      </c>
      <c r="B103" s="183"/>
      <c r="C103" s="183"/>
      <c r="D103" s="183"/>
      <c r="E103" s="183"/>
      <c r="F103" s="184"/>
      <c r="G103" s="12"/>
      <c r="H103" s="152"/>
      <c r="I103" s="31"/>
    </row>
    <row r="104" spans="1:12" ht="15" thickBot="1" x14ac:dyDescent="0.4">
      <c r="A104" s="169" t="s">
        <v>98</v>
      </c>
      <c r="B104" s="170"/>
      <c r="C104" s="170"/>
      <c r="D104" s="170"/>
      <c r="E104" s="170"/>
      <c r="F104" s="171"/>
      <c r="G104" s="5">
        <v>410</v>
      </c>
      <c r="H104" s="25">
        <v>5050000</v>
      </c>
      <c r="I104" s="142">
        <v>130000</v>
      </c>
      <c r="K104" s="19" t="e">
        <f>#REF!-#REF!</f>
        <v>#REF!</v>
      </c>
      <c r="L104" s="19" t="e">
        <f>#REF!-#REF!</f>
        <v>#REF!</v>
      </c>
    </row>
    <row r="105" spans="1:12" ht="15" thickBot="1" x14ac:dyDescent="0.4">
      <c r="A105" s="169" t="s">
        <v>99</v>
      </c>
      <c r="B105" s="170"/>
      <c r="C105" s="170"/>
      <c r="D105" s="170"/>
      <c r="E105" s="170"/>
      <c r="F105" s="171"/>
      <c r="G105" s="5">
        <v>411</v>
      </c>
      <c r="H105" s="25" t="s">
        <v>32</v>
      </c>
      <c r="I105" s="32" t="s">
        <v>32</v>
      </c>
    </row>
    <row r="106" spans="1:12" ht="15" thickBot="1" x14ac:dyDescent="0.4">
      <c r="A106" s="169" t="s">
        <v>100</v>
      </c>
      <c r="B106" s="170"/>
      <c r="C106" s="170"/>
      <c r="D106" s="170"/>
      <c r="E106" s="170"/>
      <c r="F106" s="171"/>
      <c r="G106" s="6">
        <v>412</v>
      </c>
      <c r="H106" s="25" t="s">
        <v>32</v>
      </c>
      <c r="I106" s="32" t="s">
        <v>32</v>
      </c>
    </row>
    <row r="107" spans="1:12" ht="15" thickBot="1" x14ac:dyDescent="0.4">
      <c r="A107" s="169" t="s">
        <v>101</v>
      </c>
      <c r="B107" s="170"/>
      <c r="C107" s="170"/>
      <c r="D107" s="170"/>
      <c r="E107" s="170"/>
      <c r="F107" s="171"/>
      <c r="G107" s="6">
        <v>413</v>
      </c>
      <c r="H107" s="25" t="s">
        <v>32</v>
      </c>
      <c r="I107" s="32" t="s">
        <v>32</v>
      </c>
    </row>
    <row r="108" spans="1:12" ht="15" thickBot="1" x14ac:dyDescent="0.4">
      <c r="A108" s="169" t="s">
        <v>102</v>
      </c>
      <c r="B108" s="170"/>
      <c r="C108" s="170"/>
      <c r="D108" s="170"/>
      <c r="E108" s="170"/>
      <c r="F108" s="171"/>
      <c r="G108" s="6">
        <v>414</v>
      </c>
      <c r="H108" s="142">
        <v>-103521.85334999999</v>
      </c>
      <c r="I108" s="142">
        <v>-32779</v>
      </c>
      <c r="K108" s="19" t="e">
        <f>#REF!+#REF!</f>
        <v>#REF!</v>
      </c>
      <c r="L108" s="19" t="e">
        <f>#REF!</f>
        <v>#REF!</v>
      </c>
    </row>
    <row r="109" spans="1:12" ht="15" thickBot="1" x14ac:dyDescent="0.4">
      <c r="A109" s="169" t="s">
        <v>103</v>
      </c>
      <c r="B109" s="170"/>
      <c r="C109" s="170"/>
      <c r="D109" s="170"/>
      <c r="E109" s="170"/>
      <c r="F109" s="171"/>
      <c r="G109" s="6">
        <v>415</v>
      </c>
      <c r="H109" s="25" t="s">
        <v>32</v>
      </c>
      <c r="I109" s="32" t="s">
        <v>32</v>
      </c>
    </row>
    <row r="110" spans="1:12" ht="15" thickBot="1" x14ac:dyDescent="0.4">
      <c r="A110" s="172" t="s">
        <v>104</v>
      </c>
      <c r="B110" s="173"/>
      <c r="C110" s="173"/>
      <c r="D110" s="173"/>
      <c r="E110" s="173"/>
      <c r="F110" s="174"/>
      <c r="G110" s="10">
        <v>420</v>
      </c>
      <c r="H110" s="148">
        <v>4946478.1466499995</v>
      </c>
      <c r="I110" s="141">
        <v>97221</v>
      </c>
      <c r="K110" s="23" t="e">
        <f>SUM(K104:K109)</f>
        <v>#REF!</v>
      </c>
      <c r="L110" s="23" t="e">
        <f>SUM(L104:L109)</f>
        <v>#REF!</v>
      </c>
    </row>
    <row r="111" spans="1:12" ht="15" thickBot="1" x14ac:dyDescent="0.4">
      <c r="A111" s="169" t="s">
        <v>105</v>
      </c>
      <c r="B111" s="170"/>
      <c r="C111" s="170"/>
      <c r="D111" s="170"/>
      <c r="E111" s="170"/>
      <c r="F111" s="171"/>
      <c r="G111" s="6">
        <v>421</v>
      </c>
      <c r="H111" s="25" t="s">
        <v>32</v>
      </c>
      <c r="I111" s="32" t="s">
        <v>32</v>
      </c>
      <c r="K111" s="20">
        <v>0</v>
      </c>
      <c r="L111" s="20">
        <v>0</v>
      </c>
    </row>
    <row r="112" spans="1:12" ht="15" thickBot="1" x14ac:dyDescent="0.4">
      <c r="A112" s="175" t="s">
        <v>106</v>
      </c>
      <c r="B112" s="176"/>
      <c r="C112" s="176"/>
      <c r="D112" s="176"/>
      <c r="E112" s="176"/>
      <c r="F112" s="177"/>
      <c r="G112" s="10">
        <v>500</v>
      </c>
      <c r="H112" s="148">
        <v>4946478.1466499995</v>
      </c>
      <c r="I112" s="43">
        <v>97221</v>
      </c>
      <c r="K112" s="23" t="e">
        <f>K110+K111</f>
        <v>#REF!</v>
      </c>
      <c r="L112" s="23" t="e">
        <f>L110+L111</f>
        <v>#REF!</v>
      </c>
    </row>
    <row r="113" spans="1:12" ht="15" thickBot="1" x14ac:dyDescent="0.4">
      <c r="A113" s="178" t="s">
        <v>107</v>
      </c>
      <c r="B113" s="179"/>
      <c r="C113" s="179"/>
      <c r="D113" s="179"/>
      <c r="E113" s="179"/>
      <c r="F113" s="180"/>
      <c r="G113" s="42"/>
      <c r="H113" s="149">
        <v>6329765.7153999992</v>
      </c>
      <c r="I113" s="43">
        <v>166078</v>
      </c>
      <c r="K113" s="23" t="e">
        <f>K87+K112</f>
        <v>#REF!</v>
      </c>
      <c r="L113" s="23" t="e">
        <f>L87+L112</f>
        <v>#REF!</v>
      </c>
    </row>
    <row r="114" spans="1:12" ht="6.75" customHeight="1" x14ac:dyDescent="0.35">
      <c r="A114" s="1"/>
      <c r="B114" s="1"/>
      <c r="C114" s="1"/>
      <c r="D114" s="1"/>
      <c r="E114" s="1"/>
      <c r="F114" s="1"/>
      <c r="G114" s="1"/>
      <c r="H114" s="1"/>
      <c r="I114" s="26"/>
      <c r="K114" s="20" t="e">
        <f>K69-K113</f>
        <v>#REF!</v>
      </c>
      <c r="L114" s="20" t="e">
        <f>L69-L113</f>
        <v>#REF!</v>
      </c>
    </row>
    <row r="115" spans="1:12" ht="22.5" customHeight="1" x14ac:dyDescent="0.35">
      <c r="A115" s="167" t="s">
        <v>424</v>
      </c>
      <c r="B115" s="167"/>
      <c r="C115" s="167"/>
      <c r="D115" s="167"/>
      <c r="E115" s="167"/>
      <c r="F115" s="167"/>
      <c r="G115" s="28"/>
      <c r="H115" s="164">
        <v>978.16209712673242</v>
      </c>
      <c r="I115" s="138"/>
      <c r="K115" s="20"/>
      <c r="L115" s="20"/>
    </row>
    <row r="116" spans="1:12" ht="24.75" customHeight="1" x14ac:dyDescent="0.35">
      <c r="A116" s="28"/>
      <c r="B116" s="28"/>
      <c r="C116" s="28"/>
      <c r="D116" s="28"/>
      <c r="E116" s="28"/>
      <c r="F116" s="28"/>
      <c r="G116" s="28"/>
      <c r="H116" s="28"/>
      <c r="I116" s="28"/>
      <c r="K116" s="20"/>
      <c r="L116" s="20"/>
    </row>
    <row r="117" spans="1:12" ht="18.75" customHeight="1" thickBot="1" x14ac:dyDescent="0.4">
      <c r="A117" s="181" t="s">
        <v>108</v>
      </c>
      <c r="B117" s="181"/>
      <c r="C117" s="168" t="s">
        <v>109</v>
      </c>
      <c r="D117" s="168"/>
      <c r="E117" s="168"/>
      <c r="F117" s="168"/>
      <c r="G117" s="1"/>
      <c r="H117" s="13"/>
      <c r="I117" s="13"/>
    </row>
    <row r="118" spans="1:12" ht="19.5" customHeight="1" x14ac:dyDescent="0.35">
      <c r="A118" s="1"/>
      <c r="B118" s="1"/>
      <c r="C118" s="166" t="s">
        <v>174</v>
      </c>
      <c r="D118" s="166"/>
      <c r="E118" s="166"/>
      <c r="F118" s="166"/>
      <c r="G118" s="1"/>
      <c r="H118" s="166" t="s">
        <v>111</v>
      </c>
      <c r="I118" s="166"/>
    </row>
    <row r="119" spans="1:12" x14ac:dyDescent="0.35">
      <c r="A119" s="165"/>
      <c r="B119" s="165"/>
      <c r="C119" s="165"/>
      <c r="D119" s="1"/>
      <c r="E119" s="1"/>
      <c r="F119" s="1"/>
      <c r="G119" s="1"/>
      <c r="H119" s="1"/>
      <c r="I119" s="1"/>
    </row>
    <row r="120" spans="1:12" x14ac:dyDescent="0.35">
      <c r="A120" s="1"/>
      <c r="B120" s="1"/>
      <c r="C120" s="1"/>
      <c r="D120" s="1"/>
      <c r="E120" s="1"/>
      <c r="F120" s="1"/>
      <c r="G120" s="1"/>
      <c r="H120" s="1"/>
      <c r="I120" s="1"/>
    </row>
    <row r="121" spans="1:12" ht="15" thickBot="1" x14ac:dyDescent="0.4">
      <c r="A121" s="167" t="s">
        <v>112</v>
      </c>
      <c r="B121" s="167"/>
      <c r="C121" s="168" t="s">
        <v>113</v>
      </c>
      <c r="D121" s="168"/>
      <c r="E121" s="168"/>
      <c r="F121" s="168"/>
      <c r="G121" s="1"/>
      <c r="H121" s="13"/>
      <c r="I121" s="13"/>
    </row>
    <row r="122" spans="1:12" ht="19.5" customHeight="1" x14ac:dyDescent="0.35">
      <c r="A122" s="1"/>
      <c r="B122" s="1"/>
      <c r="C122" s="166" t="s">
        <v>174</v>
      </c>
      <c r="D122" s="166"/>
      <c r="E122" s="166"/>
      <c r="F122" s="166"/>
      <c r="G122" s="1"/>
      <c r="H122" s="166" t="s">
        <v>111</v>
      </c>
      <c r="I122" s="166"/>
    </row>
    <row r="123" spans="1:12" ht="1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</row>
    <row r="124" spans="1:12" ht="1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</row>
    <row r="125" spans="1:12" x14ac:dyDescent="0.35">
      <c r="A125" s="165" t="s">
        <v>114</v>
      </c>
      <c r="B125" s="165"/>
      <c r="C125" s="165"/>
      <c r="D125" s="165"/>
      <c r="E125" s="165"/>
      <c r="F125" s="165"/>
      <c r="G125" s="165"/>
      <c r="H125" s="165"/>
      <c r="I125" s="165"/>
    </row>
  </sheetData>
  <mergeCells count="136">
    <mergeCell ref="F7:F9"/>
    <mergeCell ref="G7:I7"/>
    <mergeCell ref="G8:I8"/>
    <mergeCell ref="G9:I9"/>
    <mergeCell ref="G10:I10"/>
    <mergeCell ref="A11:C11"/>
    <mergeCell ref="D11:I11"/>
    <mergeCell ref="G2:I2"/>
    <mergeCell ref="G3:I3"/>
    <mergeCell ref="G4:I4"/>
    <mergeCell ref="G5:I5"/>
    <mergeCell ref="G6:I6"/>
    <mergeCell ref="A7:A9"/>
    <mergeCell ref="B7:B9"/>
    <mergeCell ref="C7:C9"/>
    <mergeCell ref="D7:D9"/>
    <mergeCell ref="E7:E9"/>
    <mergeCell ref="A2:A6"/>
    <mergeCell ref="B2:B6"/>
    <mergeCell ref="C2:C6"/>
    <mergeCell ref="D2:D6"/>
    <mergeCell ref="E2:E6"/>
    <mergeCell ref="F2:F6"/>
    <mergeCell ref="A19:D19"/>
    <mergeCell ref="E19:I19"/>
    <mergeCell ref="A21:D21"/>
    <mergeCell ref="E21:I21"/>
    <mergeCell ref="A23:B23"/>
    <mergeCell ref="C23:I23"/>
    <mergeCell ref="A13:D13"/>
    <mergeCell ref="E13:I13"/>
    <mergeCell ref="A15:D15"/>
    <mergeCell ref="E15:I15"/>
    <mergeCell ref="A17:D17"/>
    <mergeCell ref="E17:I17"/>
    <mergeCell ref="A32:F32"/>
    <mergeCell ref="A33:F33"/>
    <mergeCell ref="A34:F34"/>
    <mergeCell ref="A35:F35"/>
    <mergeCell ref="A36:F36"/>
    <mergeCell ref="A37:F37"/>
    <mergeCell ref="A24:H24"/>
    <mergeCell ref="A26:D26"/>
    <mergeCell ref="E26:I26"/>
    <mergeCell ref="A28:I28"/>
    <mergeCell ref="A30:F31"/>
    <mergeCell ref="H30:H31"/>
    <mergeCell ref="I30:I31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68:F68"/>
    <mergeCell ref="A69:F69"/>
    <mergeCell ref="A70:F71"/>
    <mergeCell ref="H70:H71"/>
    <mergeCell ref="I70:I71"/>
    <mergeCell ref="A72:F72"/>
    <mergeCell ref="A62:F62"/>
    <mergeCell ref="A63:F63"/>
    <mergeCell ref="A64:F64"/>
    <mergeCell ref="A65:F65"/>
    <mergeCell ref="A66:F66"/>
    <mergeCell ref="A67:F67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91:F91"/>
    <mergeCell ref="A92:F92"/>
    <mergeCell ref="A93:F93"/>
    <mergeCell ref="A94:F94"/>
    <mergeCell ref="A95:F95"/>
    <mergeCell ref="A96:F96"/>
    <mergeCell ref="A85:F85"/>
    <mergeCell ref="A86:F86"/>
    <mergeCell ref="A87:F87"/>
    <mergeCell ref="A88:F88"/>
    <mergeCell ref="A89:F89"/>
    <mergeCell ref="A90:F90"/>
    <mergeCell ref="A103:F103"/>
    <mergeCell ref="A104:F104"/>
    <mergeCell ref="A105:F105"/>
    <mergeCell ref="A106:F106"/>
    <mergeCell ref="A107:F107"/>
    <mergeCell ref="A108:F108"/>
    <mergeCell ref="A97:F97"/>
    <mergeCell ref="A98:F98"/>
    <mergeCell ref="A99:F99"/>
    <mergeCell ref="A100:F100"/>
    <mergeCell ref="A101:F101"/>
    <mergeCell ref="A102:F102"/>
    <mergeCell ref="A125:I125"/>
    <mergeCell ref="H118:I118"/>
    <mergeCell ref="A119:C119"/>
    <mergeCell ref="A121:B121"/>
    <mergeCell ref="C121:F121"/>
    <mergeCell ref="H122:I122"/>
    <mergeCell ref="A109:F109"/>
    <mergeCell ref="A110:F110"/>
    <mergeCell ref="A111:F111"/>
    <mergeCell ref="A112:F112"/>
    <mergeCell ref="A113:F113"/>
    <mergeCell ref="A117:B117"/>
    <mergeCell ref="C117:F117"/>
    <mergeCell ref="C122:F122"/>
    <mergeCell ref="C118:F118"/>
    <mergeCell ref="A115:F115"/>
  </mergeCells>
  <pageMargins left="0.70866141732283472" right="0.51181102362204722" top="0.55118110236220474" bottom="0.55118110236220474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D7A5-216C-4B37-8380-8A9C32CC9DCF}">
  <sheetPr>
    <pageSetUpPr fitToPage="1"/>
  </sheetPr>
  <dimension ref="A1:M103"/>
  <sheetViews>
    <sheetView topLeftCell="A38" zoomScaleNormal="100" workbookViewId="0">
      <selection activeCell="G96" sqref="G96"/>
    </sheetView>
  </sheetViews>
  <sheetFormatPr defaultRowHeight="14.5" x14ac:dyDescent="0.35"/>
  <cols>
    <col min="1" max="1" width="3.1796875" customWidth="1"/>
    <col min="2" max="2" width="1.1796875" customWidth="1"/>
    <col min="3" max="3" width="3.7265625" customWidth="1"/>
    <col min="5" max="5" width="13.7265625" customWidth="1"/>
    <col min="6" max="6" width="19" customWidth="1"/>
    <col min="8" max="9" width="19.54296875" customWidth="1"/>
    <col min="10" max="10" width="2.26953125" customWidth="1"/>
    <col min="11" max="12" width="9.1796875" hidden="1" customWidth="1"/>
    <col min="13" max="13" width="20.453125" hidden="1" customWidth="1"/>
  </cols>
  <sheetData>
    <row r="1" spans="1:12" ht="11.25" customHeight="1" x14ac:dyDescent="0.35"/>
    <row r="2" spans="1:12" ht="11.25" customHeight="1" x14ac:dyDescent="0.35">
      <c r="A2" s="165"/>
      <c r="B2" s="165"/>
      <c r="C2" s="165"/>
      <c r="D2" s="165"/>
      <c r="E2" s="165"/>
      <c r="F2" s="165"/>
      <c r="G2" s="165"/>
      <c r="H2" s="229" t="s">
        <v>115</v>
      </c>
      <c r="I2" s="229"/>
      <c r="J2" s="229"/>
      <c r="K2" s="229"/>
      <c r="L2" s="229"/>
    </row>
    <row r="3" spans="1:12" ht="11.25" customHeight="1" x14ac:dyDescent="0.35">
      <c r="A3" s="165"/>
      <c r="B3" s="165"/>
      <c r="C3" s="165"/>
      <c r="D3" s="165"/>
      <c r="E3" s="165"/>
      <c r="F3" s="165"/>
      <c r="G3" s="165"/>
      <c r="H3" s="229" t="s">
        <v>1</v>
      </c>
      <c r="I3" s="229"/>
      <c r="J3" s="229"/>
      <c r="K3" s="229"/>
      <c r="L3" s="229"/>
    </row>
    <row r="4" spans="1:12" ht="11.25" customHeight="1" x14ac:dyDescent="0.35">
      <c r="A4" s="165"/>
      <c r="B4" s="165"/>
      <c r="C4" s="165"/>
      <c r="D4" s="165"/>
      <c r="E4" s="165"/>
      <c r="F4" s="165"/>
      <c r="G4" s="165"/>
      <c r="H4" s="229" t="s">
        <v>2</v>
      </c>
      <c r="I4" s="229"/>
      <c r="J4" s="229"/>
      <c r="K4" s="229"/>
      <c r="L4" s="229"/>
    </row>
    <row r="5" spans="1:12" ht="11.25" customHeight="1" x14ac:dyDescent="0.35">
      <c r="A5" s="165"/>
      <c r="B5" s="165"/>
      <c r="C5" s="165"/>
      <c r="D5" s="165"/>
      <c r="E5" s="165"/>
      <c r="F5" s="165"/>
      <c r="G5" s="165"/>
      <c r="H5" s="229" t="s">
        <v>3</v>
      </c>
      <c r="I5" s="229"/>
      <c r="J5" s="229"/>
      <c r="K5" s="229"/>
      <c r="L5" s="229"/>
    </row>
    <row r="6" spans="1:12" ht="11.25" customHeight="1" x14ac:dyDescent="0.35">
      <c r="A6" s="165"/>
      <c r="B6" s="165"/>
      <c r="C6" s="165"/>
      <c r="D6" s="165"/>
      <c r="E6" s="165"/>
      <c r="F6" s="165"/>
      <c r="G6" s="165"/>
      <c r="H6" s="229" t="s">
        <v>4</v>
      </c>
      <c r="I6" s="229"/>
      <c r="J6" s="229"/>
      <c r="K6" s="229"/>
      <c r="L6" s="229"/>
    </row>
    <row r="7" spans="1:12" ht="11.25" customHeight="1" x14ac:dyDescent="0.35">
      <c r="A7" s="165"/>
      <c r="B7" s="165"/>
      <c r="C7" s="165"/>
      <c r="D7" s="165"/>
      <c r="E7" s="165"/>
      <c r="F7" s="165"/>
      <c r="G7" s="165"/>
      <c r="H7" s="229" t="s">
        <v>116</v>
      </c>
      <c r="I7" s="229"/>
      <c r="J7" s="229"/>
      <c r="K7" s="229"/>
      <c r="L7" s="229"/>
    </row>
    <row r="8" spans="1:12" ht="11.25" customHeight="1" x14ac:dyDescent="0.35">
      <c r="A8" s="165"/>
      <c r="B8" s="165"/>
      <c r="C8" s="165"/>
      <c r="D8" s="165"/>
      <c r="E8" s="165"/>
      <c r="F8" s="165"/>
      <c r="G8" s="165"/>
      <c r="H8" s="229" t="s">
        <v>117</v>
      </c>
      <c r="I8" s="229"/>
      <c r="J8" s="229"/>
      <c r="K8" s="229"/>
      <c r="L8" s="229"/>
    </row>
    <row r="9" spans="1:12" ht="11.25" customHeight="1" x14ac:dyDescent="0.35">
      <c r="A9" s="165"/>
      <c r="B9" s="165"/>
      <c r="C9" s="165"/>
      <c r="D9" s="165"/>
      <c r="E9" s="165"/>
      <c r="F9" s="165"/>
      <c r="G9" s="165"/>
      <c r="H9" s="229" t="s">
        <v>118</v>
      </c>
      <c r="I9" s="229"/>
      <c r="J9" s="229"/>
      <c r="K9" s="229"/>
      <c r="L9" s="229"/>
    </row>
    <row r="10" spans="1:12" ht="11.25" customHeight="1" x14ac:dyDescent="0.35">
      <c r="A10" s="165"/>
      <c r="B10" s="165"/>
      <c r="C10" s="165"/>
      <c r="D10" s="165"/>
      <c r="E10" s="165"/>
      <c r="F10" s="165"/>
      <c r="G10" s="165"/>
      <c r="H10" s="229" t="s">
        <v>119</v>
      </c>
      <c r="I10" s="229"/>
      <c r="J10" s="229"/>
      <c r="K10" s="229"/>
      <c r="L10" s="229"/>
    </row>
    <row r="11" spans="1:12" ht="11.25" customHeight="1" x14ac:dyDescent="0.35">
      <c r="A11" s="165"/>
      <c r="B11" s="165"/>
      <c r="C11" s="1"/>
      <c r="D11" s="1"/>
      <c r="E11" s="1"/>
      <c r="F11" s="1"/>
      <c r="G11" s="1"/>
      <c r="H11" s="230" t="s">
        <v>8</v>
      </c>
      <c r="I11" s="230"/>
      <c r="J11" s="230"/>
      <c r="K11" s="230"/>
      <c r="L11" s="230"/>
    </row>
    <row r="13" spans="1:12" ht="30.75" customHeight="1" x14ac:dyDescent="0.35">
      <c r="A13" s="1"/>
      <c r="B13" s="1"/>
      <c r="C13" s="1"/>
      <c r="D13" s="231" t="s">
        <v>120</v>
      </c>
      <c r="E13" s="231"/>
      <c r="F13" s="231"/>
      <c r="G13" s="232" t="s">
        <v>427</v>
      </c>
      <c r="H13" s="232"/>
      <c r="I13" s="232"/>
      <c r="J13" s="232"/>
      <c r="K13" s="15"/>
    </row>
    <row r="14" spans="1:12" ht="6" customHeight="1" x14ac:dyDescent="0.35"/>
    <row r="15" spans="1:12" ht="6" customHeight="1" x14ac:dyDescent="0.35">
      <c r="A15" s="165"/>
      <c r="B15" s="16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6" customHeight="1" x14ac:dyDescent="0.35"/>
    <row r="17" spans="1:12" ht="13.5" customHeight="1" x14ac:dyDescent="0.35">
      <c r="A17" s="1"/>
      <c r="B17" s="1"/>
      <c r="C17" s="1"/>
      <c r="D17" s="218" t="s">
        <v>10</v>
      </c>
      <c r="E17" s="218"/>
      <c r="F17" s="218" t="s">
        <v>121</v>
      </c>
      <c r="G17" s="218"/>
      <c r="H17" s="218"/>
      <c r="I17" s="218"/>
      <c r="J17" s="218"/>
      <c r="K17" s="218"/>
      <c r="L17" s="218"/>
    </row>
    <row r="18" spans="1:12" ht="10.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5">
      <c r="A19" s="1"/>
      <c r="B19" s="1"/>
      <c r="C19" s="1"/>
      <c r="D19" s="218" t="s">
        <v>12</v>
      </c>
      <c r="E19" s="218"/>
      <c r="F19" s="218" t="s">
        <v>173</v>
      </c>
      <c r="G19" s="218"/>
      <c r="H19" s="218"/>
      <c r="I19" s="218"/>
      <c r="J19" s="218"/>
      <c r="K19" s="218"/>
      <c r="L19" s="218"/>
    </row>
    <row r="20" spans="1:12" ht="10.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 customHeight="1" x14ac:dyDescent="0.35">
      <c r="A21" s="1"/>
      <c r="B21" s="1"/>
      <c r="C21" s="1"/>
      <c r="D21" s="218" t="s">
        <v>13</v>
      </c>
      <c r="E21" s="218"/>
      <c r="F21" s="218" t="s">
        <v>14</v>
      </c>
      <c r="G21" s="218"/>
      <c r="H21" s="218"/>
      <c r="I21" s="218"/>
      <c r="J21" s="218"/>
      <c r="K21" s="218"/>
      <c r="L21" s="218"/>
    </row>
    <row r="22" spans="1:12" ht="10.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customHeight="1" x14ac:dyDescent="0.35">
      <c r="A23" s="1"/>
      <c r="B23" s="1"/>
      <c r="C23" s="1"/>
      <c r="D23" s="218" t="s">
        <v>15</v>
      </c>
      <c r="E23" s="218"/>
      <c r="F23" s="218" t="s">
        <v>122</v>
      </c>
      <c r="G23" s="218"/>
      <c r="H23" s="218"/>
      <c r="I23" s="218"/>
      <c r="J23" s="218"/>
      <c r="K23" s="218"/>
      <c r="L23" s="218"/>
    </row>
    <row r="24" spans="1:12" ht="12.75" customHeight="1" x14ac:dyDescent="0.35">
      <c r="A24" s="1"/>
      <c r="B24" s="218" t="s">
        <v>123</v>
      </c>
      <c r="C24" s="218"/>
      <c r="D24" s="218"/>
      <c r="E24" s="218"/>
      <c r="F24" s="1"/>
      <c r="G24" s="1"/>
      <c r="H24" s="1"/>
      <c r="I24" s="1"/>
      <c r="J24" s="1"/>
      <c r="K24" s="1"/>
      <c r="L24" s="1"/>
    </row>
    <row r="25" spans="1:12" ht="7.5" customHeight="1" x14ac:dyDescent="0.35">
      <c r="A25" s="1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13.5" customHeight="1" x14ac:dyDescent="0.35">
      <c r="A26" s="1"/>
      <c r="B26" s="1"/>
      <c r="C26" s="17"/>
      <c r="D26" s="218" t="s">
        <v>17</v>
      </c>
      <c r="E26" s="218"/>
      <c r="F26" s="218" t="s">
        <v>176</v>
      </c>
      <c r="G26" s="218"/>
      <c r="H26" s="218"/>
      <c r="I26" s="218"/>
      <c r="J26" s="218"/>
      <c r="K26" s="218"/>
      <c r="L26" s="218"/>
    </row>
    <row r="27" spans="1:12" ht="10.5" customHeight="1" x14ac:dyDescent="0.35">
      <c r="A27" s="1"/>
      <c r="B27" s="1"/>
      <c r="C27" s="1"/>
      <c r="D27" s="1"/>
      <c r="E27" s="165"/>
      <c r="F27" s="165"/>
      <c r="G27" s="165"/>
      <c r="H27" s="165"/>
      <c r="I27" s="165"/>
      <c r="J27" s="165"/>
      <c r="K27" s="165"/>
      <c r="L27" s="165"/>
    </row>
    <row r="28" spans="1:12" ht="13.5" customHeight="1" x14ac:dyDescent="0.35">
      <c r="A28" s="1"/>
      <c r="B28" s="1"/>
      <c r="C28" s="258" t="s">
        <v>124</v>
      </c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4.25" customHeight="1" x14ac:dyDescent="0.35">
      <c r="A29" s="1"/>
      <c r="B29" s="218" t="s">
        <v>125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1:12" ht="10.5" customHeight="1" x14ac:dyDescent="0.35"/>
    <row r="31" spans="1:12" ht="4.5" customHeight="1" x14ac:dyDescent="0.35">
      <c r="A31" s="165"/>
      <c r="B31" s="16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.5" customHeight="1" x14ac:dyDescent="0.35"/>
    <row r="33" spans="1:13" ht="18.75" customHeight="1" thickBot="1" x14ac:dyDescent="0.4">
      <c r="A33" s="1"/>
      <c r="B33" s="235" t="s">
        <v>21</v>
      </c>
      <c r="C33" s="235"/>
      <c r="D33" s="235"/>
      <c r="E33" s="235"/>
      <c r="F33" s="168" t="s">
        <v>126</v>
      </c>
      <c r="G33" s="168"/>
      <c r="H33" s="168"/>
    </row>
    <row r="34" spans="1:13" ht="10.5" customHeight="1" x14ac:dyDescent="0.35"/>
    <row r="35" spans="1:13" ht="10.5" customHeight="1" x14ac:dyDescent="0.35">
      <c r="A35" s="165"/>
      <c r="B35" s="16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14.25" customHeight="1" x14ac:dyDescent="0.35">
      <c r="A36" s="1"/>
      <c r="B36" s="256" t="s">
        <v>428</v>
      </c>
      <c r="C36" s="256"/>
      <c r="D36" s="256"/>
      <c r="E36" s="256"/>
      <c r="F36" s="256"/>
      <c r="G36" s="256"/>
      <c r="H36" s="256"/>
      <c r="I36" s="256"/>
      <c r="J36" s="256"/>
      <c r="K36" s="1"/>
      <c r="L36" s="1"/>
    </row>
    <row r="37" spans="1:13" ht="2.25" customHeight="1" x14ac:dyDescent="0.35"/>
    <row r="38" spans="1:13" ht="15" thickBot="1" x14ac:dyDescent="0.4">
      <c r="A38" s="1"/>
      <c r="B38" s="243"/>
      <c r="C38" s="243"/>
      <c r="D38" s="243"/>
      <c r="E38" s="1"/>
      <c r="F38" s="1"/>
      <c r="G38" s="1"/>
      <c r="H38" s="1"/>
      <c r="I38" s="257" t="s">
        <v>23</v>
      </c>
      <c r="J38" s="257"/>
    </row>
    <row r="39" spans="1:13" ht="20.25" customHeight="1" x14ac:dyDescent="0.35">
      <c r="A39" s="243"/>
      <c r="B39" s="220" t="s">
        <v>127</v>
      </c>
      <c r="C39" s="221"/>
      <c r="D39" s="221"/>
      <c r="E39" s="221"/>
      <c r="F39" s="222"/>
      <c r="G39" s="29" t="s">
        <v>25</v>
      </c>
      <c r="H39" s="226" t="s">
        <v>128</v>
      </c>
      <c r="I39" s="195" t="s">
        <v>129</v>
      </c>
      <c r="J39" s="243"/>
    </row>
    <row r="40" spans="1:13" ht="15" thickBot="1" x14ac:dyDescent="0.4">
      <c r="A40" s="243"/>
      <c r="B40" s="223"/>
      <c r="C40" s="224"/>
      <c r="D40" s="224"/>
      <c r="E40" s="224"/>
      <c r="F40" s="225"/>
      <c r="G40" s="27" t="s">
        <v>26</v>
      </c>
      <c r="H40" s="227"/>
      <c r="I40" s="196"/>
      <c r="J40" s="243"/>
    </row>
    <row r="41" spans="1:13" ht="15" thickBot="1" x14ac:dyDescent="0.4">
      <c r="A41" s="1"/>
      <c r="B41" s="215">
        <v>1</v>
      </c>
      <c r="C41" s="216"/>
      <c r="D41" s="216"/>
      <c r="E41" s="216"/>
      <c r="F41" s="217"/>
      <c r="G41" s="3">
        <v>2</v>
      </c>
      <c r="H41" s="3">
        <v>3</v>
      </c>
      <c r="I41" s="30">
        <v>4</v>
      </c>
      <c r="J41" s="1"/>
    </row>
    <row r="42" spans="1:13" ht="15" thickBot="1" x14ac:dyDescent="0.4">
      <c r="A42" s="1"/>
      <c r="B42" s="244" t="s">
        <v>130</v>
      </c>
      <c r="C42" s="245"/>
      <c r="D42" s="245"/>
      <c r="E42" s="245"/>
      <c r="F42" s="246"/>
      <c r="G42" s="6">
        <v>10</v>
      </c>
      <c r="H42" s="153" t="s">
        <v>32</v>
      </c>
      <c r="I42" s="34" t="s">
        <v>32</v>
      </c>
      <c r="J42" s="1"/>
    </row>
    <row r="43" spans="1:13" ht="15" thickBot="1" x14ac:dyDescent="0.4">
      <c r="A43" s="1"/>
      <c r="B43" s="253" t="s">
        <v>131</v>
      </c>
      <c r="C43" s="254"/>
      <c r="D43" s="254"/>
      <c r="E43" s="254"/>
      <c r="F43" s="255"/>
      <c r="G43" s="6">
        <v>11</v>
      </c>
      <c r="H43" s="154" t="s">
        <v>32</v>
      </c>
      <c r="I43" s="33" t="s">
        <v>32</v>
      </c>
      <c r="J43" s="1"/>
    </row>
    <row r="44" spans="1:13" ht="15" thickBot="1" x14ac:dyDescent="0.4">
      <c r="A44" s="1"/>
      <c r="B44" s="244" t="s">
        <v>132</v>
      </c>
      <c r="C44" s="245"/>
      <c r="D44" s="245"/>
      <c r="E44" s="245"/>
      <c r="F44" s="246"/>
      <c r="G44" s="10">
        <v>12</v>
      </c>
      <c r="H44" s="159">
        <v>0</v>
      </c>
      <c r="I44" s="35" t="s">
        <v>32</v>
      </c>
      <c r="J44" s="1"/>
    </row>
    <row r="45" spans="1:13" ht="15" thickBot="1" x14ac:dyDescent="0.4">
      <c r="A45" s="1"/>
      <c r="B45" s="253" t="s">
        <v>133</v>
      </c>
      <c r="C45" s="254"/>
      <c r="D45" s="254"/>
      <c r="E45" s="254"/>
      <c r="F45" s="255"/>
      <c r="G45" s="6">
        <v>13</v>
      </c>
      <c r="H45" s="159">
        <v>0</v>
      </c>
      <c r="I45" s="34" t="s">
        <v>32</v>
      </c>
      <c r="J45" s="1"/>
    </row>
    <row r="46" spans="1:13" ht="15" thickBot="1" x14ac:dyDescent="0.4">
      <c r="A46" s="1"/>
      <c r="B46" s="244" t="s">
        <v>134</v>
      </c>
      <c r="C46" s="245"/>
      <c r="D46" s="245"/>
      <c r="E46" s="245"/>
      <c r="F46" s="246"/>
      <c r="G46" s="6">
        <v>14</v>
      </c>
      <c r="H46" s="153">
        <v>61943.371859999999</v>
      </c>
      <c r="I46" s="34" t="s">
        <v>32</v>
      </c>
      <c r="J46" s="1"/>
      <c r="M46" s="19" t="e">
        <f>#REF!</f>
        <v>#REF!</v>
      </c>
    </row>
    <row r="47" spans="1:13" ht="24" customHeight="1" thickBot="1" x14ac:dyDescent="0.4">
      <c r="A47" s="1"/>
      <c r="B47" s="237" t="s">
        <v>135</v>
      </c>
      <c r="C47" s="238"/>
      <c r="D47" s="238"/>
      <c r="E47" s="238"/>
      <c r="F47" s="239"/>
      <c r="G47" s="10">
        <v>20</v>
      </c>
      <c r="H47" s="155">
        <v>-61943.371859999999</v>
      </c>
      <c r="I47" s="35" t="s">
        <v>32</v>
      </c>
      <c r="J47" s="1"/>
      <c r="M47" s="23" t="e">
        <f>M44-M45-M46</f>
        <v>#REF!</v>
      </c>
    </row>
    <row r="48" spans="1:13" ht="15" thickBot="1" x14ac:dyDescent="0.4">
      <c r="A48" s="1"/>
      <c r="B48" s="244" t="s">
        <v>136</v>
      </c>
      <c r="C48" s="245"/>
      <c r="D48" s="245"/>
      <c r="E48" s="245"/>
      <c r="F48" s="246"/>
      <c r="G48" s="6">
        <v>21</v>
      </c>
      <c r="H48" s="153">
        <v>2656.9847500000001</v>
      </c>
      <c r="I48" s="34" t="s">
        <v>32</v>
      </c>
      <c r="J48" s="1"/>
      <c r="M48" s="19" t="e">
        <f>#REF!</f>
        <v>#REF!</v>
      </c>
    </row>
    <row r="49" spans="1:13" ht="15" thickBot="1" x14ac:dyDescent="0.4">
      <c r="A49" s="1"/>
      <c r="B49" s="244" t="s">
        <v>137</v>
      </c>
      <c r="C49" s="245"/>
      <c r="D49" s="245"/>
      <c r="E49" s="245"/>
      <c r="F49" s="246"/>
      <c r="G49" s="6">
        <v>22</v>
      </c>
      <c r="H49" s="153">
        <v>321.33019999999999</v>
      </c>
      <c r="I49" s="34" t="s">
        <v>32</v>
      </c>
      <c r="J49" s="1"/>
      <c r="M49" s="19" t="e">
        <f>#REF!</f>
        <v>#REF!</v>
      </c>
    </row>
    <row r="50" spans="1:13" ht="48" customHeight="1" thickBot="1" x14ac:dyDescent="0.4">
      <c r="A50" s="1"/>
      <c r="B50" s="244" t="s">
        <v>138</v>
      </c>
      <c r="C50" s="245"/>
      <c r="D50" s="245"/>
      <c r="E50" s="245"/>
      <c r="F50" s="246"/>
      <c r="G50" s="6">
        <v>23</v>
      </c>
      <c r="H50" s="159" t="s">
        <v>32</v>
      </c>
      <c r="I50" s="34" t="s">
        <v>32</v>
      </c>
      <c r="J50" s="1"/>
    </row>
    <row r="51" spans="1:13" ht="15" thickBot="1" x14ac:dyDescent="0.4">
      <c r="A51" s="1"/>
      <c r="B51" s="244" t="s">
        <v>139</v>
      </c>
      <c r="C51" s="245"/>
      <c r="D51" s="245"/>
      <c r="E51" s="245"/>
      <c r="F51" s="246"/>
      <c r="G51" s="6">
        <v>24</v>
      </c>
      <c r="H51" s="153">
        <v>175357.20441999999</v>
      </c>
      <c r="I51" s="34" t="s">
        <v>32</v>
      </c>
      <c r="J51" s="1"/>
      <c r="M51" s="19" t="e">
        <f>#REF!</f>
        <v>#REF!</v>
      </c>
    </row>
    <row r="52" spans="1:13" ht="15" thickBot="1" x14ac:dyDescent="0.4">
      <c r="A52" s="1"/>
      <c r="B52" s="244" t="s">
        <v>140</v>
      </c>
      <c r="C52" s="245"/>
      <c r="D52" s="245"/>
      <c r="E52" s="245"/>
      <c r="F52" s="246"/>
      <c r="G52" s="6">
        <v>25</v>
      </c>
      <c r="H52" s="153">
        <v>186491.76822999999</v>
      </c>
      <c r="I52" s="34" t="s">
        <v>32</v>
      </c>
      <c r="J52" s="1"/>
      <c r="M52" s="19">
        <f>85986924.9+96549</f>
        <v>86083473.900000006</v>
      </c>
    </row>
    <row r="53" spans="1:13" ht="24" customHeight="1" thickBot="1" x14ac:dyDescent="0.4">
      <c r="A53" s="1"/>
      <c r="B53" s="244" t="s">
        <v>141</v>
      </c>
      <c r="C53" s="245"/>
      <c r="D53" s="245"/>
      <c r="E53" s="245"/>
      <c r="F53" s="246"/>
      <c r="G53" s="10">
        <v>100</v>
      </c>
      <c r="H53" s="155">
        <v>-70742.281119999985</v>
      </c>
      <c r="I53" s="35" t="s">
        <v>32</v>
      </c>
      <c r="J53" s="1"/>
      <c r="M53" s="23" t="e">
        <f>M47+M48-M49+M51-M52</f>
        <v>#REF!</v>
      </c>
    </row>
    <row r="54" spans="1:13" ht="15" thickBot="1" x14ac:dyDescent="0.4">
      <c r="A54" s="1"/>
      <c r="B54" s="244" t="s">
        <v>142</v>
      </c>
      <c r="C54" s="245"/>
      <c r="D54" s="245"/>
      <c r="E54" s="245"/>
      <c r="F54" s="246"/>
      <c r="G54" s="6">
        <v>101</v>
      </c>
      <c r="H54" s="160">
        <v>0</v>
      </c>
      <c r="I54" s="34" t="s">
        <v>32</v>
      </c>
      <c r="J54" s="1"/>
    </row>
    <row r="55" spans="1:13" ht="36" customHeight="1" thickBot="1" x14ac:dyDescent="0.4">
      <c r="A55" s="1"/>
      <c r="B55" s="244" t="s">
        <v>143</v>
      </c>
      <c r="C55" s="245"/>
      <c r="D55" s="245"/>
      <c r="E55" s="245"/>
      <c r="F55" s="246"/>
      <c r="G55" s="10">
        <v>200</v>
      </c>
      <c r="H55" s="155">
        <v>-70742.281119999985</v>
      </c>
      <c r="I55" s="35" t="s">
        <v>32</v>
      </c>
      <c r="J55" s="1"/>
      <c r="M55" s="23" t="e">
        <f>M53+M54</f>
        <v>#REF!</v>
      </c>
    </row>
    <row r="56" spans="1:13" ht="24" customHeight="1" thickBot="1" x14ac:dyDescent="0.4">
      <c r="A56" s="1"/>
      <c r="B56" s="244" t="s">
        <v>144</v>
      </c>
      <c r="C56" s="245"/>
      <c r="D56" s="245"/>
      <c r="E56" s="245"/>
      <c r="F56" s="246"/>
      <c r="G56" s="6">
        <v>201</v>
      </c>
      <c r="H56" s="160">
        <v>0</v>
      </c>
      <c r="I56" s="34" t="s">
        <v>32</v>
      </c>
      <c r="J56" s="1"/>
    </row>
    <row r="57" spans="1:13" ht="24" customHeight="1" thickBot="1" x14ac:dyDescent="0.4">
      <c r="A57" s="1"/>
      <c r="B57" s="244" t="s">
        <v>145</v>
      </c>
      <c r="C57" s="245"/>
      <c r="D57" s="245"/>
      <c r="E57" s="245"/>
      <c r="F57" s="246"/>
      <c r="G57" s="10">
        <v>300</v>
      </c>
      <c r="H57" s="155">
        <v>-70742.281119999985</v>
      </c>
      <c r="I57" s="35" t="s">
        <v>32</v>
      </c>
      <c r="J57" s="1"/>
      <c r="M57" s="23" t="e">
        <f>M55+M56</f>
        <v>#REF!</v>
      </c>
    </row>
    <row r="58" spans="1:13" ht="15" thickBot="1" x14ac:dyDescent="0.4">
      <c r="A58" s="1"/>
      <c r="B58" s="244" t="s">
        <v>146</v>
      </c>
      <c r="C58" s="245"/>
      <c r="D58" s="245"/>
      <c r="E58" s="245"/>
      <c r="F58" s="246"/>
      <c r="G58" s="6"/>
      <c r="H58" s="153" t="s">
        <v>32</v>
      </c>
      <c r="I58" s="34" t="s">
        <v>32</v>
      </c>
      <c r="J58" s="1"/>
    </row>
    <row r="59" spans="1:13" ht="15" thickBot="1" x14ac:dyDescent="0.4">
      <c r="A59" s="1"/>
      <c r="B59" s="244" t="s">
        <v>147</v>
      </c>
      <c r="C59" s="245"/>
      <c r="D59" s="245"/>
      <c r="E59" s="245"/>
      <c r="F59" s="246"/>
      <c r="G59" s="6"/>
      <c r="H59" s="153" t="s">
        <v>32</v>
      </c>
      <c r="I59" s="34" t="s">
        <v>32</v>
      </c>
      <c r="J59" s="1"/>
    </row>
    <row r="60" spans="1:13" ht="15" thickBot="1" x14ac:dyDescent="0.4">
      <c r="A60" s="1"/>
      <c r="B60" s="244" t="s">
        <v>148</v>
      </c>
      <c r="C60" s="245"/>
      <c r="D60" s="245"/>
      <c r="E60" s="245"/>
      <c r="F60" s="246"/>
      <c r="G60" s="10">
        <v>400</v>
      </c>
      <c r="H60" s="155" t="s">
        <v>32</v>
      </c>
      <c r="I60" s="35" t="s">
        <v>32</v>
      </c>
      <c r="J60" s="1"/>
    </row>
    <row r="61" spans="1:13" ht="15" thickBot="1" x14ac:dyDescent="0.4">
      <c r="A61" s="1"/>
      <c r="B61" s="244" t="s">
        <v>149</v>
      </c>
      <c r="C61" s="245"/>
      <c r="D61" s="245"/>
      <c r="E61" s="245"/>
      <c r="F61" s="246"/>
      <c r="G61" s="6"/>
      <c r="H61" s="153"/>
      <c r="I61" s="34"/>
      <c r="J61" s="1"/>
    </row>
    <row r="62" spans="1:13" ht="36" customHeight="1" thickBot="1" x14ac:dyDescent="0.4">
      <c r="A62" s="1"/>
      <c r="B62" s="247" t="s">
        <v>150</v>
      </c>
      <c r="C62" s="248"/>
      <c r="D62" s="248"/>
      <c r="E62" s="248"/>
      <c r="F62" s="249"/>
      <c r="G62" s="45">
        <v>410</v>
      </c>
      <c r="H62" s="156" t="s">
        <v>32</v>
      </c>
      <c r="I62" s="46" t="s">
        <v>32</v>
      </c>
      <c r="J62" s="1"/>
    </row>
    <row r="63" spans="1:13" ht="48" customHeight="1" thickBot="1" x14ac:dyDescent="0.4">
      <c r="A63" s="1"/>
      <c r="B63" s="250" t="s">
        <v>151</v>
      </c>
      <c r="C63" s="251"/>
      <c r="D63" s="251"/>
      <c r="E63" s="251"/>
      <c r="F63" s="252"/>
      <c r="G63" s="47">
        <v>411</v>
      </c>
      <c r="H63" s="157" t="s">
        <v>32</v>
      </c>
      <c r="I63" s="48" t="s">
        <v>32</v>
      </c>
      <c r="J63" s="1"/>
    </row>
    <row r="64" spans="1:13" ht="24" customHeight="1" thickBot="1" x14ac:dyDescent="0.4">
      <c r="A64" s="1"/>
      <c r="B64" s="244" t="s">
        <v>152</v>
      </c>
      <c r="C64" s="245"/>
      <c r="D64" s="245"/>
      <c r="E64" s="245"/>
      <c r="F64" s="246"/>
      <c r="G64" s="6">
        <v>412</v>
      </c>
      <c r="H64" s="153" t="s">
        <v>32</v>
      </c>
      <c r="I64" s="34" t="s">
        <v>32</v>
      </c>
      <c r="J64" s="1"/>
    </row>
    <row r="65" spans="1:10" ht="15" thickBot="1" x14ac:dyDescent="0.4">
      <c r="A65" s="1"/>
      <c r="B65" s="244" t="s">
        <v>153</v>
      </c>
      <c r="C65" s="245"/>
      <c r="D65" s="245"/>
      <c r="E65" s="245"/>
      <c r="F65" s="246"/>
      <c r="G65" s="6">
        <v>413</v>
      </c>
      <c r="H65" s="153" t="s">
        <v>32</v>
      </c>
      <c r="I65" s="34" t="s">
        <v>32</v>
      </c>
      <c r="J65" s="1"/>
    </row>
    <row r="66" spans="1:10" ht="24" customHeight="1" thickBot="1" x14ac:dyDescent="0.4">
      <c r="A66" s="1"/>
      <c r="B66" s="244" t="s">
        <v>154</v>
      </c>
      <c r="C66" s="245"/>
      <c r="D66" s="245"/>
      <c r="E66" s="245"/>
      <c r="F66" s="246"/>
      <c r="G66" s="6">
        <v>414</v>
      </c>
      <c r="H66" s="153" t="s">
        <v>32</v>
      </c>
      <c r="I66" s="34" t="s">
        <v>32</v>
      </c>
      <c r="J66" s="1"/>
    </row>
    <row r="67" spans="1:10" ht="24" customHeight="1" thickBot="1" x14ac:dyDescent="0.4">
      <c r="A67" s="1"/>
      <c r="B67" s="244" t="s">
        <v>155</v>
      </c>
      <c r="C67" s="245"/>
      <c r="D67" s="245"/>
      <c r="E67" s="245"/>
      <c r="F67" s="246"/>
      <c r="G67" s="6">
        <v>415</v>
      </c>
      <c r="H67" s="153" t="s">
        <v>32</v>
      </c>
      <c r="I67" s="34" t="s">
        <v>32</v>
      </c>
      <c r="J67" s="1"/>
    </row>
    <row r="68" spans="1:10" ht="15" thickBot="1" x14ac:dyDescent="0.4">
      <c r="A68" s="1"/>
      <c r="B68" s="244" t="s">
        <v>156</v>
      </c>
      <c r="C68" s="245"/>
      <c r="D68" s="245"/>
      <c r="E68" s="245"/>
      <c r="F68" s="246"/>
      <c r="G68" s="6">
        <v>416</v>
      </c>
      <c r="H68" s="153" t="s">
        <v>32</v>
      </c>
      <c r="I68" s="34" t="s">
        <v>32</v>
      </c>
      <c r="J68" s="1"/>
    </row>
    <row r="69" spans="1:10" ht="24" customHeight="1" thickBot="1" x14ac:dyDescent="0.4">
      <c r="A69" s="1"/>
      <c r="B69" s="244" t="s">
        <v>157</v>
      </c>
      <c r="C69" s="245"/>
      <c r="D69" s="245"/>
      <c r="E69" s="245"/>
      <c r="F69" s="246"/>
      <c r="G69" s="6">
        <v>417</v>
      </c>
      <c r="H69" s="153" t="s">
        <v>32</v>
      </c>
      <c r="I69" s="34" t="s">
        <v>32</v>
      </c>
      <c r="J69" s="1"/>
    </row>
    <row r="70" spans="1:10" ht="24" customHeight="1" thickBot="1" x14ac:dyDescent="0.4">
      <c r="A70" s="1"/>
      <c r="B70" s="244" t="s">
        <v>158</v>
      </c>
      <c r="C70" s="245"/>
      <c r="D70" s="245"/>
      <c r="E70" s="245"/>
      <c r="F70" s="246"/>
      <c r="G70" s="6">
        <v>418</v>
      </c>
      <c r="H70" s="153" t="s">
        <v>32</v>
      </c>
      <c r="I70" s="34" t="s">
        <v>32</v>
      </c>
      <c r="J70" s="1"/>
    </row>
    <row r="71" spans="1:10" ht="48" customHeight="1" thickBot="1" x14ac:dyDescent="0.4">
      <c r="A71" s="1"/>
      <c r="B71" s="244" t="s">
        <v>159</v>
      </c>
      <c r="C71" s="245"/>
      <c r="D71" s="245"/>
      <c r="E71" s="245"/>
      <c r="F71" s="246"/>
      <c r="G71" s="6">
        <v>420</v>
      </c>
      <c r="H71" s="153" t="s">
        <v>32</v>
      </c>
      <c r="I71" s="34" t="s">
        <v>32</v>
      </c>
      <c r="J71" s="1"/>
    </row>
    <row r="72" spans="1:10" ht="28.5" customHeight="1" thickBot="1" x14ac:dyDescent="0.4">
      <c r="A72" s="1"/>
      <c r="B72" s="209" t="s">
        <v>160</v>
      </c>
      <c r="C72" s="210"/>
      <c r="D72" s="210"/>
      <c r="E72" s="210"/>
      <c r="F72" s="211"/>
      <c r="G72" s="5">
        <v>431</v>
      </c>
      <c r="H72" s="158" t="s">
        <v>32</v>
      </c>
      <c r="I72" s="32" t="s">
        <v>32</v>
      </c>
      <c r="J72" s="1"/>
    </row>
    <row r="73" spans="1:10" ht="36" customHeight="1" thickBot="1" x14ac:dyDescent="0.4">
      <c r="A73" s="1"/>
      <c r="B73" s="244" t="s">
        <v>151</v>
      </c>
      <c r="C73" s="245"/>
      <c r="D73" s="245"/>
      <c r="E73" s="245"/>
      <c r="F73" s="246"/>
      <c r="G73" s="6">
        <v>432</v>
      </c>
      <c r="H73" s="153" t="s">
        <v>32</v>
      </c>
      <c r="I73" s="34" t="s">
        <v>32</v>
      </c>
      <c r="J73" s="1"/>
    </row>
    <row r="74" spans="1:10" ht="23.25" customHeight="1" thickBot="1" x14ac:dyDescent="0.4">
      <c r="A74" s="1"/>
      <c r="B74" s="244" t="s">
        <v>161</v>
      </c>
      <c r="C74" s="245"/>
      <c r="D74" s="245"/>
      <c r="E74" s="245"/>
      <c r="F74" s="246"/>
      <c r="G74" s="6">
        <v>433</v>
      </c>
      <c r="H74" s="153" t="s">
        <v>32</v>
      </c>
      <c r="I74" s="34" t="s">
        <v>32</v>
      </c>
      <c r="J74" s="1"/>
    </row>
    <row r="75" spans="1:10" ht="24.75" customHeight="1" thickBot="1" x14ac:dyDescent="0.4">
      <c r="A75" s="1"/>
      <c r="B75" s="244" t="s">
        <v>158</v>
      </c>
      <c r="C75" s="245"/>
      <c r="D75" s="245"/>
      <c r="E75" s="245"/>
      <c r="F75" s="246"/>
      <c r="G75" s="6">
        <v>434</v>
      </c>
      <c r="H75" s="153" t="s">
        <v>32</v>
      </c>
      <c r="I75" s="34" t="s">
        <v>32</v>
      </c>
      <c r="J75" s="1"/>
    </row>
    <row r="76" spans="1:10" ht="24" customHeight="1" thickBot="1" x14ac:dyDescent="0.4">
      <c r="A76" s="1"/>
      <c r="B76" s="244" t="s">
        <v>162</v>
      </c>
      <c r="C76" s="245"/>
      <c r="D76" s="245"/>
      <c r="E76" s="245"/>
      <c r="F76" s="246"/>
      <c r="G76" s="6">
        <v>435</v>
      </c>
      <c r="H76" s="153" t="s">
        <v>32</v>
      </c>
      <c r="I76" s="34" t="s">
        <v>32</v>
      </c>
      <c r="J76" s="1"/>
    </row>
    <row r="77" spans="1:10" ht="59.25" customHeight="1" thickBot="1" x14ac:dyDescent="0.4">
      <c r="A77" s="1"/>
      <c r="B77" s="244" t="s">
        <v>163</v>
      </c>
      <c r="C77" s="245"/>
      <c r="D77" s="245"/>
      <c r="E77" s="245"/>
      <c r="F77" s="246"/>
      <c r="G77" s="10">
        <v>440</v>
      </c>
      <c r="H77" s="159">
        <v>0</v>
      </c>
      <c r="I77" s="35" t="s">
        <v>32</v>
      </c>
      <c r="J77" s="1"/>
    </row>
    <row r="78" spans="1:10" ht="15" thickBot="1" x14ac:dyDescent="0.4">
      <c r="A78" s="1"/>
      <c r="B78" s="244" t="s">
        <v>164</v>
      </c>
      <c r="C78" s="245"/>
      <c r="D78" s="245"/>
      <c r="E78" s="245"/>
      <c r="F78" s="246"/>
      <c r="G78" s="10">
        <v>500</v>
      </c>
      <c r="H78" s="155">
        <v>-70742.281119999985</v>
      </c>
      <c r="I78" s="35" t="s">
        <v>32</v>
      </c>
      <c r="J78" s="1"/>
    </row>
    <row r="79" spans="1:10" ht="15" thickBot="1" x14ac:dyDescent="0.4">
      <c r="A79" s="1"/>
      <c r="B79" s="244" t="s">
        <v>165</v>
      </c>
      <c r="C79" s="245"/>
      <c r="D79" s="245"/>
      <c r="E79" s="245"/>
      <c r="F79" s="246"/>
      <c r="G79" s="10"/>
      <c r="H79" s="153"/>
      <c r="I79" s="34"/>
      <c r="J79" s="1"/>
    </row>
    <row r="80" spans="1:10" ht="15" thickBot="1" x14ac:dyDescent="0.4">
      <c r="A80" s="1"/>
      <c r="B80" s="244" t="s">
        <v>146</v>
      </c>
      <c r="C80" s="245"/>
      <c r="D80" s="245"/>
      <c r="E80" s="245"/>
      <c r="F80" s="246"/>
      <c r="G80" s="6"/>
      <c r="H80" s="153" t="s">
        <v>32</v>
      </c>
      <c r="I80" s="34" t="s">
        <v>32</v>
      </c>
      <c r="J80" s="1"/>
    </row>
    <row r="81" spans="1:12" ht="15" thickBot="1" x14ac:dyDescent="0.4">
      <c r="A81" s="1"/>
      <c r="B81" s="244" t="s">
        <v>166</v>
      </c>
      <c r="C81" s="245"/>
      <c r="D81" s="245"/>
      <c r="E81" s="245"/>
      <c r="F81" s="246"/>
      <c r="G81" s="10"/>
      <c r="H81" s="153" t="s">
        <v>32</v>
      </c>
      <c r="I81" s="34" t="s">
        <v>32</v>
      </c>
      <c r="J81" s="1"/>
    </row>
    <row r="82" spans="1:12" ht="15" thickBot="1" x14ac:dyDescent="0.4">
      <c r="A82" s="1"/>
      <c r="B82" s="244" t="s">
        <v>167</v>
      </c>
      <c r="C82" s="245"/>
      <c r="D82" s="245"/>
      <c r="E82" s="245"/>
      <c r="F82" s="246"/>
      <c r="G82" s="10">
        <v>600</v>
      </c>
      <c r="H82" s="161">
        <v>-1.4008372499009897E-2</v>
      </c>
      <c r="I82" s="34" t="s">
        <v>32</v>
      </c>
      <c r="J82" s="1"/>
    </row>
    <row r="83" spans="1:12" ht="15" thickBot="1" x14ac:dyDescent="0.4">
      <c r="A83" s="1"/>
      <c r="B83" s="244" t="s">
        <v>149</v>
      </c>
      <c r="C83" s="245"/>
      <c r="D83" s="245"/>
      <c r="E83" s="245"/>
      <c r="F83" s="246"/>
      <c r="G83" s="6"/>
      <c r="H83" s="153"/>
      <c r="I83" s="34"/>
      <c r="J83" s="1"/>
    </row>
    <row r="84" spans="1:12" ht="15" thickBot="1" x14ac:dyDescent="0.4">
      <c r="A84" s="1"/>
      <c r="B84" s="237" t="s">
        <v>168</v>
      </c>
      <c r="C84" s="238"/>
      <c r="D84" s="238"/>
      <c r="E84" s="238"/>
      <c r="F84" s="239"/>
      <c r="G84" s="6"/>
      <c r="H84" s="153" t="s">
        <v>32</v>
      </c>
      <c r="I84" s="34" t="s">
        <v>32</v>
      </c>
      <c r="J84" s="1"/>
    </row>
    <row r="85" spans="1:12" ht="15" thickBot="1" x14ac:dyDescent="0.4">
      <c r="A85" s="1"/>
      <c r="B85" s="237" t="s">
        <v>169</v>
      </c>
      <c r="C85" s="238"/>
      <c r="D85" s="238"/>
      <c r="E85" s="238"/>
      <c r="F85" s="239"/>
      <c r="G85" s="6"/>
      <c r="H85" s="161">
        <v>-1.4008372499009897E-2</v>
      </c>
      <c r="I85" s="34" t="s">
        <v>32</v>
      </c>
      <c r="J85" s="1"/>
    </row>
    <row r="86" spans="1:12" ht="15" thickBot="1" x14ac:dyDescent="0.4">
      <c r="A86" s="1"/>
      <c r="B86" s="237" t="s">
        <v>170</v>
      </c>
      <c r="C86" s="238"/>
      <c r="D86" s="238"/>
      <c r="E86" s="238"/>
      <c r="F86" s="239"/>
      <c r="G86" s="6"/>
      <c r="H86" s="153" t="s">
        <v>32</v>
      </c>
      <c r="I86" s="34" t="s">
        <v>32</v>
      </c>
      <c r="J86" s="1"/>
    </row>
    <row r="87" spans="1:12" ht="15" thickBot="1" x14ac:dyDescent="0.4">
      <c r="A87" s="1"/>
      <c r="B87" s="237" t="s">
        <v>171</v>
      </c>
      <c r="C87" s="238"/>
      <c r="D87" s="238"/>
      <c r="E87" s="238"/>
      <c r="F87" s="239"/>
      <c r="G87" s="6"/>
      <c r="H87" s="153" t="s">
        <v>32</v>
      </c>
      <c r="I87" s="34" t="s">
        <v>32</v>
      </c>
      <c r="J87" s="1"/>
    </row>
    <row r="88" spans="1:12" ht="15" thickBot="1" x14ac:dyDescent="0.4">
      <c r="A88" s="1"/>
      <c r="B88" s="237" t="s">
        <v>169</v>
      </c>
      <c r="C88" s="238"/>
      <c r="D88" s="238"/>
      <c r="E88" s="238"/>
      <c r="F88" s="239"/>
      <c r="G88" s="6"/>
      <c r="H88" s="153" t="s">
        <v>32</v>
      </c>
      <c r="I88" s="34" t="s">
        <v>32</v>
      </c>
      <c r="J88" s="1"/>
    </row>
    <row r="89" spans="1:12" ht="15" thickBot="1" x14ac:dyDescent="0.4">
      <c r="A89" s="1"/>
      <c r="B89" s="240" t="s">
        <v>170</v>
      </c>
      <c r="C89" s="241"/>
      <c r="D89" s="241"/>
      <c r="E89" s="241"/>
      <c r="F89" s="242"/>
      <c r="G89" s="45"/>
      <c r="H89" s="156" t="s">
        <v>32</v>
      </c>
      <c r="I89" s="46" t="s">
        <v>32</v>
      </c>
      <c r="J89" s="1"/>
    </row>
    <row r="90" spans="1:12" x14ac:dyDescent="0.35">
      <c r="A90" s="1"/>
      <c r="B90" s="1"/>
      <c r="C90" s="1"/>
      <c r="D90" s="243"/>
      <c r="E90" s="243"/>
      <c r="F90" s="243"/>
      <c r="G90" s="1"/>
      <c r="H90" s="1"/>
      <c r="I90" s="16"/>
      <c r="J90" s="1"/>
    </row>
    <row r="92" spans="1:12" x14ac:dyDescent="0.35">
      <c r="A92" s="1"/>
      <c r="B92" s="165"/>
      <c r="C92" s="165"/>
      <c r="D92" s="165"/>
    </row>
    <row r="94" spans="1:12" ht="15.75" customHeight="1" thickBot="1" x14ac:dyDescent="0.4">
      <c r="A94" s="1"/>
      <c r="B94" s="234" t="s">
        <v>108</v>
      </c>
      <c r="C94" s="234"/>
      <c r="D94" s="234"/>
      <c r="E94" s="233" t="s">
        <v>109</v>
      </c>
      <c r="F94" s="233"/>
      <c r="G94" s="233"/>
      <c r="H94" s="1"/>
      <c r="I94" s="236"/>
      <c r="J94" s="236"/>
      <c r="K94" s="236"/>
      <c r="L94" s="236"/>
    </row>
    <row r="95" spans="1:12" ht="15" customHeight="1" x14ac:dyDescent="0.35">
      <c r="A95" s="1"/>
      <c r="B95" s="1"/>
      <c r="C95" s="1"/>
      <c r="E95" s="166" t="s">
        <v>110</v>
      </c>
      <c r="F95" s="166"/>
      <c r="G95" s="166"/>
      <c r="H95" s="1"/>
      <c r="I95" s="166" t="s">
        <v>111</v>
      </c>
      <c r="J95" s="166"/>
      <c r="K95" s="166"/>
      <c r="L95" s="166"/>
    </row>
    <row r="96" spans="1:1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4" customHeight="1" thickBot="1" x14ac:dyDescent="0.4">
      <c r="A98" s="234" t="s">
        <v>112</v>
      </c>
      <c r="B98" s="234"/>
      <c r="C98" s="234"/>
      <c r="D98" s="234"/>
      <c r="E98" s="233" t="s">
        <v>113</v>
      </c>
      <c r="F98" s="233"/>
      <c r="G98" s="233"/>
      <c r="H98" s="1"/>
      <c r="I98" s="236"/>
      <c r="J98" s="236"/>
      <c r="K98" s="236"/>
      <c r="L98" s="236"/>
    </row>
    <row r="99" spans="1:12" ht="15" customHeight="1" x14ac:dyDescent="0.35">
      <c r="A99" s="1"/>
      <c r="B99" s="14"/>
      <c r="C99" s="1"/>
      <c r="E99" s="166" t="s">
        <v>110</v>
      </c>
      <c r="F99" s="166"/>
      <c r="G99" s="166"/>
      <c r="H99" s="1"/>
      <c r="I99" s="166" t="s">
        <v>111</v>
      </c>
      <c r="J99" s="166"/>
      <c r="K99" s="166"/>
      <c r="L99" s="166"/>
    </row>
    <row r="100" spans="1:12" ht="3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3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5">
      <c r="A103" s="1"/>
      <c r="B103" s="165" t="s">
        <v>114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</row>
  </sheetData>
  <mergeCells count="115">
    <mergeCell ref="H2:L2"/>
    <mergeCell ref="H3:L3"/>
    <mergeCell ref="H4:L4"/>
    <mergeCell ref="H5:L5"/>
    <mergeCell ref="H6:L6"/>
    <mergeCell ref="A7:B10"/>
    <mergeCell ref="C7:C10"/>
    <mergeCell ref="D7:D10"/>
    <mergeCell ref="E7:E10"/>
    <mergeCell ref="F7:F10"/>
    <mergeCell ref="A2:B6"/>
    <mergeCell ref="C2:C6"/>
    <mergeCell ref="D2:D6"/>
    <mergeCell ref="E2:E6"/>
    <mergeCell ref="F2:F6"/>
    <mergeCell ref="G2:G6"/>
    <mergeCell ref="D13:F13"/>
    <mergeCell ref="G13:J13"/>
    <mergeCell ref="A15:B15"/>
    <mergeCell ref="D17:E17"/>
    <mergeCell ref="F17:L17"/>
    <mergeCell ref="D19:E19"/>
    <mergeCell ref="F19:L19"/>
    <mergeCell ref="G7:G10"/>
    <mergeCell ref="H7:L7"/>
    <mergeCell ref="H8:L8"/>
    <mergeCell ref="H9:L9"/>
    <mergeCell ref="H10:L10"/>
    <mergeCell ref="A11:B11"/>
    <mergeCell ref="H11:L11"/>
    <mergeCell ref="D26:E26"/>
    <mergeCell ref="F26:L26"/>
    <mergeCell ref="E27:L27"/>
    <mergeCell ref="B29:L29"/>
    <mergeCell ref="A31:B31"/>
    <mergeCell ref="D21:E21"/>
    <mergeCell ref="F21:L21"/>
    <mergeCell ref="D23:E23"/>
    <mergeCell ref="F23:L23"/>
    <mergeCell ref="B24:E24"/>
    <mergeCell ref="B25:L25"/>
    <mergeCell ref="C28:L28"/>
    <mergeCell ref="B41:F41"/>
    <mergeCell ref="B42:F42"/>
    <mergeCell ref="B43:F43"/>
    <mergeCell ref="B44:F44"/>
    <mergeCell ref="B45:F45"/>
    <mergeCell ref="B46:F46"/>
    <mergeCell ref="F33:H33"/>
    <mergeCell ref="A35:B35"/>
    <mergeCell ref="B36:J36"/>
    <mergeCell ref="B38:D38"/>
    <mergeCell ref="I38:J38"/>
    <mergeCell ref="A39:A40"/>
    <mergeCell ref="B39:F40"/>
    <mergeCell ref="H39:H40"/>
    <mergeCell ref="I39:I40"/>
    <mergeCell ref="J39:J4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78:F78"/>
    <mergeCell ref="B79:F79"/>
    <mergeCell ref="B80:F80"/>
    <mergeCell ref="B81:F81"/>
    <mergeCell ref="B72:F72"/>
    <mergeCell ref="B73:F73"/>
    <mergeCell ref="B74:F74"/>
    <mergeCell ref="B75:F75"/>
    <mergeCell ref="B71:F71"/>
    <mergeCell ref="E98:G98"/>
    <mergeCell ref="E94:G94"/>
    <mergeCell ref="B94:D94"/>
    <mergeCell ref="A98:D98"/>
    <mergeCell ref="E95:G95"/>
    <mergeCell ref="E99:G99"/>
    <mergeCell ref="I99:L99"/>
    <mergeCell ref="B103:L103"/>
    <mergeCell ref="B33:E33"/>
    <mergeCell ref="I94:L94"/>
    <mergeCell ref="I95:L95"/>
    <mergeCell ref="I98:L98"/>
    <mergeCell ref="B88:F88"/>
    <mergeCell ref="B89:F89"/>
    <mergeCell ref="D90:F90"/>
    <mergeCell ref="B92:D92"/>
    <mergeCell ref="B82:F82"/>
    <mergeCell ref="B83:F83"/>
    <mergeCell ref="B84:F84"/>
    <mergeCell ref="B85:F85"/>
    <mergeCell ref="B86:F86"/>
    <mergeCell ref="B87:F87"/>
    <mergeCell ref="B76:F76"/>
    <mergeCell ref="B77:F77"/>
  </mergeCells>
  <pageMargins left="0.9055118110236221" right="0.51181102362204722" top="0.55118110236220474" bottom="0.35433070866141736" header="0.31496062992125984" footer="0.31496062992125984"/>
  <pageSetup paperSize="9" scale="8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946A-C789-4CAC-BB6A-1D4139BE79D1}">
  <sheetPr>
    <outlinePr summaryBelow="0" summaryRight="0"/>
    <pageSetUpPr autoPageBreaks="0" fitToPage="1"/>
  </sheetPr>
  <dimension ref="D1:AW70"/>
  <sheetViews>
    <sheetView topLeftCell="A40" zoomScaleNormal="100" workbookViewId="0">
      <selection activeCell="D60" sqref="D60:AB60"/>
    </sheetView>
  </sheetViews>
  <sheetFormatPr defaultColWidth="9.1796875" defaultRowHeight="10" x14ac:dyDescent="0.2"/>
  <cols>
    <col min="1" max="1" width="0.81640625" style="18" customWidth="1"/>
    <col min="2" max="2" width="0.7265625" style="18" customWidth="1"/>
    <col min="3" max="3" width="1.26953125" style="18" customWidth="1"/>
    <col min="4" max="4" width="0.453125" style="18" customWidth="1"/>
    <col min="5" max="5" width="0.54296875" style="18" customWidth="1"/>
    <col min="6" max="6" width="1" style="18" customWidth="1"/>
    <col min="7" max="7" width="0.81640625" style="18" customWidth="1"/>
    <col min="8" max="8" width="1.453125" style="18" customWidth="1"/>
    <col min="9" max="9" width="0.81640625" style="18" customWidth="1"/>
    <col min="10" max="10" width="1" style="18" customWidth="1"/>
    <col min="11" max="11" width="0.54296875" style="18" customWidth="1"/>
    <col min="12" max="12" width="5.54296875" style="18" customWidth="1"/>
    <col min="13" max="13" width="0.7265625" style="18" customWidth="1"/>
    <col min="14" max="14" width="4.54296875" style="18" customWidth="1"/>
    <col min="15" max="15" width="0.453125" style="18" customWidth="1"/>
    <col min="16" max="16" width="5.1796875" style="18" customWidth="1"/>
    <col min="17" max="17" width="1.26953125" style="18" customWidth="1"/>
    <col min="18" max="18" width="0.1796875" style="18" customWidth="1"/>
    <col min="19" max="19" width="1.1796875" style="18" customWidth="1"/>
    <col min="20" max="20" width="5.26953125" style="18" customWidth="1"/>
    <col min="21" max="21" width="3" style="18" customWidth="1"/>
    <col min="22" max="22" width="0.54296875" style="18" customWidth="1"/>
    <col min="23" max="23" width="0.26953125" style="18" customWidth="1"/>
    <col min="24" max="24" width="1.1796875" style="18" customWidth="1"/>
    <col min="25" max="25" width="7.81640625" style="18" customWidth="1"/>
    <col min="26" max="26" width="8.26953125" style="18" customWidth="1"/>
    <col min="27" max="27" width="0.7265625" style="18" customWidth="1"/>
    <col min="28" max="28" width="7" style="18" customWidth="1"/>
    <col min="29" max="29" width="1.453125" style="18" customWidth="1"/>
    <col min="30" max="30" width="0.54296875" style="18" customWidth="1"/>
    <col min="31" max="31" width="9.1796875" style="18" customWidth="1"/>
    <col min="32" max="32" width="0.453125" style="18" customWidth="1"/>
    <col min="33" max="33" width="0.54296875" style="18" customWidth="1"/>
    <col min="34" max="34" width="7.54296875" style="18" customWidth="1"/>
    <col min="35" max="35" width="2.54296875" style="18" customWidth="1"/>
    <col min="36" max="36" width="1.1796875" style="18" customWidth="1"/>
    <col min="37" max="37" width="2.54296875" style="18" customWidth="1"/>
    <col min="38" max="38" width="2.7265625" style="18" customWidth="1"/>
    <col min="39" max="39" width="4.1796875" style="18" customWidth="1"/>
    <col min="40" max="40" width="0.453125" style="18" customWidth="1"/>
    <col min="41" max="41" width="8.54296875" style="18" customWidth="1"/>
    <col min="42" max="42" width="4.453125" style="18" customWidth="1"/>
    <col min="43" max="43" width="9.1796875" style="18"/>
    <col min="44" max="44" width="12.81640625" style="18" customWidth="1"/>
    <col min="45" max="46" width="9.1796875" style="18"/>
    <col min="47" max="47" width="16.7265625" style="162" hidden="1" customWidth="1"/>
    <col min="48" max="49" width="0" style="18" hidden="1" customWidth="1"/>
    <col min="50" max="256" width="9.1796875" style="18"/>
    <col min="257" max="257" width="0.81640625" style="18" customWidth="1"/>
    <col min="258" max="258" width="0.7265625" style="18" customWidth="1"/>
    <col min="259" max="259" width="1.26953125" style="18" customWidth="1"/>
    <col min="260" max="260" width="0.453125" style="18" customWidth="1"/>
    <col min="261" max="261" width="0.54296875" style="18" customWidth="1"/>
    <col min="262" max="262" width="1" style="18" customWidth="1"/>
    <col min="263" max="263" width="0.81640625" style="18" customWidth="1"/>
    <col min="264" max="264" width="1.453125" style="18" customWidth="1"/>
    <col min="265" max="265" width="0.81640625" style="18" customWidth="1"/>
    <col min="266" max="266" width="1" style="18" customWidth="1"/>
    <col min="267" max="267" width="0.54296875" style="18" customWidth="1"/>
    <col min="268" max="268" width="5.54296875" style="18" customWidth="1"/>
    <col min="269" max="269" width="0.7265625" style="18" customWidth="1"/>
    <col min="270" max="270" width="4.54296875" style="18" customWidth="1"/>
    <col min="271" max="271" width="0.453125" style="18" customWidth="1"/>
    <col min="272" max="272" width="5.1796875" style="18" customWidth="1"/>
    <col min="273" max="273" width="1.26953125" style="18" customWidth="1"/>
    <col min="274" max="274" width="0.1796875" style="18" customWidth="1"/>
    <col min="275" max="275" width="1.1796875" style="18" customWidth="1"/>
    <col min="276" max="276" width="5.26953125" style="18" customWidth="1"/>
    <col min="277" max="277" width="3" style="18" customWidth="1"/>
    <col min="278" max="278" width="0.54296875" style="18" customWidth="1"/>
    <col min="279" max="279" width="0.26953125" style="18" customWidth="1"/>
    <col min="280" max="280" width="1.1796875" style="18" customWidth="1"/>
    <col min="281" max="281" width="7.81640625" style="18" customWidth="1"/>
    <col min="282" max="282" width="8.26953125" style="18" customWidth="1"/>
    <col min="283" max="283" width="0.7265625" style="18" customWidth="1"/>
    <col min="284" max="284" width="7" style="18" customWidth="1"/>
    <col min="285" max="285" width="1.453125" style="18" customWidth="1"/>
    <col min="286" max="286" width="0.54296875" style="18" customWidth="1"/>
    <col min="287" max="287" width="9.1796875" style="18"/>
    <col min="288" max="288" width="0.453125" style="18" customWidth="1"/>
    <col min="289" max="289" width="0.54296875" style="18" customWidth="1"/>
    <col min="290" max="290" width="7.54296875" style="18" customWidth="1"/>
    <col min="291" max="291" width="2.54296875" style="18" customWidth="1"/>
    <col min="292" max="292" width="1.1796875" style="18" customWidth="1"/>
    <col min="293" max="293" width="2.54296875" style="18" customWidth="1"/>
    <col min="294" max="294" width="2.7265625" style="18" customWidth="1"/>
    <col min="295" max="295" width="4.1796875" style="18" customWidth="1"/>
    <col min="296" max="296" width="0.453125" style="18" customWidth="1"/>
    <col min="297" max="297" width="8.54296875" style="18" customWidth="1"/>
    <col min="298" max="298" width="4.453125" style="18" customWidth="1"/>
    <col min="299" max="299" width="9.1796875" style="18"/>
    <col min="300" max="300" width="12.81640625" style="18" customWidth="1"/>
    <col min="301" max="512" width="9.1796875" style="18"/>
    <col min="513" max="513" width="0.81640625" style="18" customWidth="1"/>
    <col min="514" max="514" width="0.7265625" style="18" customWidth="1"/>
    <col min="515" max="515" width="1.26953125" style="18" customWidth="1"/>
    <col min="516" max="516" width="0.453125" style="18" customWidth="1"/>
    <col min="517" max="517" width="0.54296875" style="18" customWidth="1"/>
    <col min="518" max="518" width="1" style="18" customWidth="1"/>
    <col min="519" max="519" width="0.81640625" style="18" customWidth="1"/>
    <col min="520" max="520" width="1.453125" style="18" customWidth="1"/>
    <col min="521" max="521" width="0.81640625" style="18" customWidth="1"/>
    <col min="522" max="522" width="1" style="18" customWidth="1"/>
    <col min="523" max="523" width="0.54296875" style="18" customWidth="1"/>
    <col min="524" max="524" width="5.54296875" style="18" customWidth="1"/>
    <col min="525" max="525" width="0.7265625" style="18" customWidth="1"/>
    <col min="526" max="526" width="4.54296875" style="18" customWidth="1"/>
    <col min="527" max="527" width="0.453125" style="18" customWidth="1"/>
    <col min="528" max="528" width="5.1796875" style="18" customWidth="1"/>
    <col min="529" max="529" width="1.26953125" style="18" customWidth="1"/>
    <col min="530" max="530" width="0.1796875" style="18" customWidth="1"/>
    <col min="531" max="531" width="1.1796875" style="18" customWidth="1"/>
    <col min="532" max="532" width="5.26953125" style="18" customWidth="1"/>
    <col min="533" max="533" width="3" style="18" customWidth="1"/>
    <col min="534" max="534" width="0.54296875" style="18" customWidth="1"/>
    <col min="535" max="535" width="0.26953125" style="18" customWidth="1"/>
    <col min="536" max="536" width="1.1796875" style="18" customWidth="1"/>
    <col min="537" max="537" width="7.81640625" style="18" customWidth="1"/>
    <col min="538" max="538" width="8.26953125" style="18" customWidth="1"/>
    <col min="539" max="539" width="0.7265625" style="18" customWidth="1"/>
    <col min="540" max="540" width="7" style="18" customWidth="1"/>
    <col min="541" max="541" width="1.453125" style="18" customWidth="1"/>
    <col min="542" max="542" width="0.54296875" style="18" customWidth="1"/>
    <col min="543" max="543" width="9.1796875" style="18"/>
    <col min="544" max="544" width="0.453125" style="18" customWidth="1"/>
    <col min="545" max="545" width="0.54296875" style="18" customWidth="1"/>
    <col min="546" max="546" width="7.54296875" style="18" customWidth="1"/>
    <col min="547" max="547" width="2.54296875" style="18" customWidth="1"/>
    <col min="548" max="548" width="1.1796875" style="18" customWidth="1"/>
    <col min="549" max="549" width="2.54296875" style="18" customWidth="1"/>
    <col min="550" max="550" width="2.7265625" style="18" customWidth="1"/>
    <col min="551" max="551" width="4.1796875" style="18" customWidth="1"/>
    <col min="552" max="552" width="0.453125" style="18" customWidth="1"/>
    <col min="553" max="553" width="8.54296875" style="18" customWidth="1"/>
    <col min="554" max="554" width="4.453125" style="18" customWidth="1"/>
    <col min="555" max="555" width="9.1796875" style="18"/>
    <col min="556" max="556" width="12.81640625" style="18" customWidth="1"/>
    <col min="557" max="768" width="9.1796875" style="18"/>
    <col min="769" max="769" width="0.81640625" style="18" customWidth="1"/>
    <col min="770" max="770" width="0.7265625" style="18" customWidth="1"/>
    <col min="771" max="771" width="1.26953125" style="18" customWidth="1"/>
    <col min="772" max="772" width="0.453125" style="18" customWidth="1"/>
    <col min="773" max="773" width="0.54296875" style="18" customWidth="1"/>
    <col min="774" max="774" width="1" style="18" customWidth="1"/>
    <col min="775" max="775" width="0.81640625" style="18" customWidth="1"/>
    <col min="776" max="776" width="1.453125" style="18" customWidth="1"/>
    <col min="777" max="777" width="0.81640625" style="18" customWidth="1"/>
    <col min="778" max="778" width="1" style="18" customWidth="1"/>
    <col min="779" max="779" width="0.54296875" style="18" customWidth="1"/>
    <col min="780" max="780" width="5.54296875" style="18" customWidth="1"/>
    <col min="781" max="781" width="0.7265625" style="18" customWidth="1"/>
    <col min="782" max="782" width="4.54296875" style="18" customWidth="1"/>
    <col min="783" max="783" width="0.453125" style="18" customWidth="1"/>
    <col min="784" max="784" width="5.1796875" style="18" customWidth="1"/>
    <col min="785" max="785" width="1.26953125" style="18" customWidth="1"/>
    <col min="786" max="786" width="0.1796875" style="18" customWidth="1"/>
    <col min="787" max="787" width="1.1796875" style="18" customWidth="1"/>
    <col min="788" max="788" width="5.26953125" style="18" customWidth="1"/>
    <col min="789" max="789" width="3" style="18" customWidth="1"/>
    <col min="790" max="790" width="0.54296875" style="18" customWidth="1"/>
    <col min="791" max="791" width="0.26953125" style="18" customWidth="1"/>
    <col min="792" max="792" width="1.1796875" style="18" customWidth="1"/>
    <col min="793" max="793" width="7.81640625" style="18" customWidth="1"/>
    <col min="794" max="794" width="8.26953125" style="18" customWidth="1"/>
    <col min="795" max="795" width="0.7265625" style="18" customWidth="1"/>
    <col min="796" max="796" width="7" style="18" customWidth="1"/>
    <col min="797" max="797" width="1.453125" style="18" customWidth="1"/>
    <col min="798" max="798" width="0.54296875" style="18" customWidth="1"/>
    <col min="799" max="799" width="9.1796875" style="18"/>
    <col min="800" max="800" width="0.453125" style="18" customWidth="1"/>
    <col min="801" max="801" width="0.54296875" style="18" customWidth="1"/>
    <col min="802" max="802" width="7.54296875" style="18" customWidth="1"/>
    <col min="803" max="803" width="2.54296875" style="18" customWidth="1"/>
    <col min="804" max="804" width="1.1796875" style="18" customWidth="1"/>
    <col min="805" max="805" width="2.54296875" style="18" customWidth="1"/>
    <col min="806" max="806" width="2.7265625" style="18" customWidth="1"/>
    <col min="807" max="807" width="4.1796875" style="18" customWidth="1"/>
    <col min="808" max="808" width="0.453125" style="18" customWidth="1"/>
    <col min="809" max="809" width="8.54296875" style="18" customWidth="1"/>
    <col min="810" max="810" width="4.453125" style="18" customWidth="1"/>
    <col min="811" max="811" width="9.1796875" style="18"/>
    <col min="812" max="812" width="12.81640625" style="18" customWidth="1"/>
    <col min="813" max="1024" width="9.1796875" style="18"/>
    <col min="1025" max="1025" width="0.81640625" style="18" customWidth="1"/>
    <col min="1026" max="1026" width="0.7265625" style="18" customWidth="1"/>
    <col min="1027" max="1027" width="1.26953125" style="18" customWidth="1"/>
    <col min="1028" max="1028" width="0.453125" style="18" customWidth="1"/>
    <col min="1029" max="1029" width="0.54296875" style="18" customWidth="1"/>
    <col min="1030" max="1030" width="1" style="18" customWidth="1"/>
    <col min="1031" max="1031" width="0.81640625" style="18" customWidth="1"/>
    <col min="1032" max="1032" width="1.453125" style="18" customWidth="1"/>
    <col min="1033" max="1033" width="0.81640625" style="18" customWidth="1"/>
    <col min="1034" max="1034" width="1" style="18" customWidth="1"/>
    <col min="1035" max="1035" width="0.54296875" style="18" customWidth="1"/>
    <col min="1036" max="1036" width="5.54296875" style="18" customWidth="1"/>
    <col min="1037" max="1037" width="0.7265625" style="18" customWidth="1"/>
    <col min="1038" max="1038" width="4.54296875" style="18" customWidth="1"/>
    <col min="1039" max="1039" width="0.453125" style="18" customWidth="1"/>
    <col min="1040" max="1040" width="5.1796875" style="18" customWidth="1"/>
    <col min="1041" max="1041" width="1.26953125" style="18" customWidth="1"/>
    <col min="1042" max="1042" width="0.1796875" style="18" customWidth="1"/>
    <col min="1043" max="1043" width="1.1796875" style="18" customWidth="1"/>
    <col min="1044" max="1044" width="5.26953125" style="18" customWidth="1"/>
    <col min="1045" max="1045" width="3" style="18" customWidth="1"/>
    <col min="1046" max="1046" width="0.54296875" style="18" customWidth="1"/>
    <col min="1047" max="1047" width="0.26953125" style="18" customWidth="1"/>
    <col min="1048" max="1048" width="1.1796875" style="18" customWidth="1"/>
    <col min="1049" max="1049" width="7.81640625" style="18" customWidth="1"/>
    <col min="1050" max="1050" width="8.26953125" style="18" customWidth="1"/>
    <col min="1051" max="1051" width="0.7265625" style="18" customWidth="1"/>
    <col min="1052" max="1052" width="7" style="18" customWidth="1"/>
    <col min="1053" max="1053" width="1.453125" style="18" customWidth="1"/>
    <col min="1054" max="1054" width="0.54296875" style="18" customWidth="1"/>
    <col min="1055" max="1055" width="9.1796875" style="18"/>
    <col min="1056" max="1056" width="0.453125" style="18" customWidth="1"/>
    <col min="1057" max="1057" width="0.54296875" style="18" customWidth="1"/>
    <col min="1058" max="1058" width="7.54296875" style="18" customWidth="1"/>
    <col min="1059" max="1059" width="2.54296875" style="18" customWidth="1"/>
    <col min="1060" max="1060" width="1.1796875" style="18" customWidth="1"/>
    <col min="1061" max="1061" width="2.54296875" style="18" customWidth="1"/>
    <col min="1062" max="1062" width="2.7265625" style="18" customWidth="1"/>
    <col min="1063" max="1063" width="4.1796875" style="18" customWidth="1"/>
    <col min="1064" max="1064" width="0.453125" style="18" customWidth="1"/>
    <col min="1065" max="1065" width="8.54296875" style="18" customWidth="1"/>
    <col min="1066" max="1066" width="4.453125" style="18" customWidth="1"/>
    <col min="1067" max="1067" width="9.1796875" style="18"/>
    <col min="1068" max="1068" width="12.81640625" style="18" customWidth="1"/>
    <col min="1069" max="1280" width="9.1796875" style="18"/>
    <col min="1281" max="1281" width="0.81640625" style="18" customWidth="1"/>
    <col min="1282" max="1282" width="0.7265625" style="18" customWidth="1"/>
    <col min="1283" max="1283" width="1.26953125" style="18" customWidth="1"/>
    <col min="1284" max="1284" width="0.453125" style="18" customWidth="1"/>
    <col min="1285" max="1285" width="0.54296875" style="18" customWidth="1"/>
    <col min="1286" max="1286" width="1" style="18" customWidth="1"/>
    <col min="1287" max="1287" width="0.81640625" style="18" customWidth="1"/>
    <col min="1288" max="1288" width="1.453125" style="18" customWidth="1"/>
    <col min="1289" max="1289" width="0.81640625" style="18" customWidth="1"/>
    <col min="1290" max="1290" width="1" style="18" customWidth="1"/>
    <col min="1291" max="1291" width="0.54296875" style="18" customWidth="1"/>
    <col min="1292" max="1292" width="5.54296875" style="18" customWidth="1"/>
    <col min="1293" max="1293" width="0.7265625" style="18" customWidth="1"/>
    <col min="1294" max="1294" width="4.54296875" style="18" customWidth="1"/>
    <col min="1295" max="1295" width="0.453125" style="18" customWidth="1"/>
    <col min="1296" max="1296" width="5.1796875" style="18" customWidth="1"/>
    <col min="1297" max="1297" width="1.26953125" style="18" customWidth="1"/>
    <col min="1298" max="1298" width="0.1796875" style="18" customWidth="1"/>
    <col min="1299" max="1299" width="1.1796875" style="18" customWidth="1"/>
    <col min="1300" max="1300" width="5.26953125" style="18" customWidth="1"/>
    <col min="1301" max="1301" width="3" style="18" customWidth="1"/>
    <col min="1302" max="1302" width="0.54296875" style="18" customWidth="1"/>
    <col min="1303" max="1303" width="0.26953125" style="18" customWidth="1"/>
    <col min="1304" max="1304" width="1.1796875" style="18" customWidth="1"/>
    <col min="1305" max="1305" width="7.81640625" style="18" customWidth="1"/>
    <col min="1306" max="1306" width="8.26953125" style="18" customWidth="1"/>
    <col min="1307" max="1307" width="0.7265625" style="18" customWidth="1"/>
    <col min="1308" max="1308" width="7" style="18" customWidth="1"/>
    <col min="1309" max="1309" width="1.453125" style="18" customWidth="1"/>
    <col min="1310" max="1310" width="0.54296875" style="18" customWidth="1"/>
    <col min="1311" max="1311" width="9.1796875" style="18"/>
    <col min="1312" max="1312" width="0.453125" style="18" customWidth="1"/>
    <col min="1313" max="1313" width="0.54296875" style="18" customWidth="1"/>
    <col min="1314" max="1314" width="7.54296875" style="18" customWidth="1"/>
    <col min="1315" max="1315" width="2.54296875" style="18" customWidth="1"/>
    <col min="1316" max="1316" width="1.1796875" style="18" customWidth="1"/>
    <col min="1317" max="1317" width="2.54296875" style="18" customWidth="1"/>
    <col min="1318" max="1318" width="2.7265625" style="18" customWidth="1"/>
    <col min="1319" max="1319" width="4.1796875" style="18" customWidth="1"/>
    <col min="1320" max="1320" width="0.453125" style="18" customWidth="1"/>
    <col min="1321" max="1321" width="8.54296875" style="18" customWidth="1"/>
    <col min="1322" max="1322" width="4.453125" style="18" customWidth="1"/>
    <col min="1323" max="1323" width="9.1796875" style="18"/>
    <col min="1324" max="1324" width="12.81640625" style="18" customWidth="1"/>
    <col min="1325" max="1536" width="9.1796875" style="18"/>
    <col min="1537" max="1537" width="0.81640625" style="18" customWidth="1"/>
    <col min="1538" max="1538" width="0.7265625" style="18" customWidth="1"/>
    <col min="1539" max="1539" width="1.26953125" style="18" customWidth="1"/>
    <col min="1540" max="1540" width="0.453125" style="18" customWidth="1"/>
    <col min="1541" max="1541" width="0.54296875" style="18" customWidth="1"/>
    <col min="1542" max="1542" width="1" style="18" customWidth="1"/>
    <col min="1543" max="1543" width="0.81640625" style="18" customWidth="1"/>
    <col min="1544" max="1544" width="1.453125" style="18" customWidth="1"/>
    <col min="1545" max="1545" width="0.81640625" style="18" customWidth="1"/>
    <col min="1546" max="1546" width="1" style="18" customWidth="1"/>
    <col min="1547" max="1547" width="0.54296875" style="18" customWidth="1"/>
    <col min="1548" max="1548" width="5.54296875" style="18" customWidth="1"/>
    <col min="1549" max="1549" width="0.7265625" style="18" customWidth="1"/>
    <col min="1550" max="1550" width="4.54296875" style="18" customWidth="1"/>
    <col min="1551" max="1551" width="0.453125" style="18" customWidth="1"/>
    <col min="1552" max="1552" width="5.1796875" style="18" customWidth="1"/>
    <col min="1553" max="1553" width="1.26953125" style="18" customWidth="1"/>
    <col min="1554" max="1554" width="0.1796875" style="18" customWidth="1"/>
    <col min="1555" max="1555" width="1.1796875" style="18" customWidth="1"/>
    <col min="1556" max="1556" width="5.26953125" style="18" customWidth="1"/>
    <col min="1557" max="1557" width="3" style="18" customWidth="1"/>
    <col min="1558" max="1558" width="0.54296875" style="18" customWidth="1"/>
    <col min="1559" max="1559" width="0.26953125" style="18" customWidth="1"/>
    <col min="1560" max="1560" width="1.1796875" style="18" customWidth="1"/>
    <col min="1561" max="1561" width="7.81640625" style="18" customWidth="1"/>
    <col min="1562" max="1562" width="8.26953125" style="18" customWidth="1"/>
    <col min="1563" max="1563" width="0.7265625" style="18" customWidth="1"/>
    <col min="1564" max="1564" width="7" style="18" customWidth="1"/>
    <col min="1565" max="1565" width="1.453125" style="18" customWidth="1"/>
    <col min="1566" max="1566" width="0.54296875" style="18" customWidth="1"/>
    <col min="1567" max="1567" width="9.1796875" style="18"/>
    <col min="1568" max="1568" width="0.453125" style="18" customWidth="1"/>
    <col min="1569" max="1569" width="0.54296875" style="18" customWidth="1"/>
    <col min="1570" max="1570" width="7.54296875" style="18" customWidth="1"/>
    <col min="1571" max="1571" width="2.54296875" style="18" customWidth="1"/>
    <col min="1572" max="1572" width="1.1796875" style="18" customWidth="1"/>
    <col min="1573" max="1573" width="2.54296875" style="18" customWidth="1"/>
    <col min="1574" max="1574" width="2.7265625" style="18" customWidth="1"/>
    <col min="1575" max="1575" width="4.1796875" style="18" customWidth="1"/>
    <col min="1576" max="1576" width="0.453125" style="18" customWidth="1"/>
    <col min="1577" max="1577" width="8.54296875" style="18" customWidth="1"/>
    <col min="1578" max="1578" width="4.453125" style="18" customWidth="1"/>
    <col min="1579" max="1579" width="9.1796875" style="18"/>
    <col min="1580" max="1580" width="12.81640625" style="18" customWidth="1"/>
    <col min="1581" max="1792" width="9.1796875" style="18"/>
    <col min="1793" max="1793" width="0.81640625" style="18" customWidth="1"/>
    <col min="1794" max="1794" width="0.7265625" style="18" customWidth="1"/>
    <col min="1795" max="1795" width="1.26953125" style="18" customWidth="1"/>
    <col min="1796" max="1796" width="0.453125" style="18" customWidth="1"/>
    <col min="1797" max="1797" width="0.54296875" style="18" customWidth="1"/>
    <col min="1798" max="1798" width="1" style="18" customWidth="1"/>
    <col min="1799" max="1799" width="0.81640625" style="18" customWidth="1"/>
    <col min="1800" max="1800" width="1.453125" style="18" customWidth="1"/>
    <col min="1801" max="1801" width="0.81640625" style="18" customWidth="1"/>
    <col min="1802" max="1802" width="1" style="18" customWidth="1"/>
    <col min="1803" max="1803" width="0.54296875" style="18" customWidth="1"/>
    <col min="1804" max="1804" width="5.54296875" style="18" customWidth="1"/>
    <col min="1805" max="1805" width="0.7265625" style="18" customWidth="1"/>
    <col min="1806" max="1806" width="4.54296875" style="18" customWidth="1"/>
    <col min="1807" max="1807" width="0.453125" style="18" customWidth="1"/>
    <col min="1808" max="1808" width="5.1796875" style="18" customWidth="1"/>
    <col min="1809" max="1809" width="1.26953125" style="18" customWidth="1"/>
    <col min="1810" max="1810" width="0.1796875" style="18" customWidth="1"/>
    <col min="1811" max="1811" width="1.1796875" style="18" customWidth="1"/>
    <col min="1812" max="1812" width="5.26953125" style="18" customWidth="1"/>
    <col min="1813" max="1813" width="3" style="18" customWidth="1"/>
    <col min="1814" max="1814" width="0.54296875" style="18" customWidth="1"/>
    <col min="1815" max="1815" width="0.26953125" style="18" customWidth="1"/>
    <col min="1816" max="1816" width="1.1796875" style="18" customWidth="1"/>
    <col min="1817" max="1817" width="7.81640625" style="18" customWidth="1"/>
    <col min="1818" max="1818" width="8.26953125" style="18" customWidth="1"/>
    <col min="1819" max="1819" width="0.7265625" style="18" customWidth="1"/>
    <col min="1820" max="1820" width="7" style="18" customWidth="1"/>
    <col min="1821" max="1821" width="1.453125" style="18" customWidth="1"/>
    <col min="1822" max="1822" width="0.54296875" style="18" customWidth="1"/>
    <col min="1823" max="1823" width="9.1796875" style="18"/>
    <col min="1824" max="1824" width="0.453125" style="18" customWidth="1"/>
    <col min="1825" max="1825" width="0.54296875" style="18" customWidth="1"/>
    <col min="1826" max="1826" width="7.54296875" style="18" customWidth="1"/>
    <col min="1827" max="1827" width="2.54296875" style="18" customWidth="1"/>
    <col min="1828" max="1828" width="1.1796875" style="18" customWidth="1"/>
    <col min="1829" max="1829" width="2.54296875" style="18" customWidth="1"/>
    <col min="1830" max="1830" width="2.7265625" style="18" customWidth="1"/>
    <col min="1831" max="1831" width="4.1796875" style="18" customWidth="1"/>
    <col min="1832" max="1832" width="0.453125" style="18" customWidth="1"/>
    <col min="1833" max="1833" width="8.54296875" style="18" customWidth="1"/>
    <col min="1834" max="1834" width="4.453125" style="18" customWidth="1"/>
    <col min="1835" max="1835" width="9.1796875" style="18"/>
    <col min="1836" max="1836" width="12.81640625" style="18" customWidth="1"/>
    <col min="1837" max="2048" width="9.1796875" style="18"/>
    <col min="2049" max="2049" width="0.81640625" style="18" customWidth="1"/>
    <col min="2050" max="2050" width="0.7265625" style="18" customWidth="1"/>
    <col min="2051" max="2051" width="1.26953125" style="18" customWidth="1"/>
    <col min="2052" max="2052" width="0.453125" style="18" customWidth="1"/>
    <col min="2053" max="2053" width="0.54296875" style="18" customWidth="1"/>
    <col min="2054" max="2054" width="1" style="18" customWidth="1"/>
    <col min="2055" max="2055" width="0.81640625" style="18" customWidth="1"/>
    <col min="2056" max="2056" width="1.453125" style="18" customWidth="1"/>
    <col min="2057" max="2057" width="0.81640625" style="18" customWidth="1"/>
    <col min="2058" max="2058" width="1" style="18" customWidth="1"/>
    <col min="2059" max="2059" width="0.54296875" style="18" customWidth="1"/>
    <col min="2060" max="2060" width="5.54296875" style="18" customWidth="1"/>
    <col min="2061" max="2061" width="0.7265625" style="18" customWidth="1"/>
    <col min="2062" max="2062" width="4.54296875" style="18" customWidth="1"/>
    <col min="2063" max="2063" width="0.453125" style="18" customWidth="1"/>
    <col min="2064" max="2064" width="5.1796875" style="18" customWidth="1"/>
    <col min="2065" max="2065" width="1.26953125" style="18" customWidth="1"/>
    <col min="2066" max="2066" width="0.1796875" style="18" customWidth="1"/>
    <col min="2067" max="2067" width="1.1796875" style="18" customWidth="1"/>
    <col min="2068" max="2068" width="5.26953125" style="18" customWidth="1"/>
    <col min="2069" max="2069" width="3" style="18" customWidth="1"/>
    <col min="2070" max="2070" width="0.54296875" style="18" customWidth="1"/>
    <col min="2071" max="2071" width="0.26953125" style="18" customWidth="1"/>
    <col min="2072" max="2072" width="1.1796875" style="18" customWidth="1"/>
    <col min="2073" max="2073" width="7.81640625" style="18" customWidth="1"/>
    <col min="2074" max="2074" width="8.26953125" style="18" customWidth="1"/>
    <col min="2075" max="2075" width="0.7265625" style="18" customWidth="1"/>
    <col min="2076" max="2076" width="7" style="18" customWidth="1"/>
    <col min="2077" max="2077" width="1.453125" style="18" customWidth="1"/>
    <col min="2078" max="2078" width="0.54296875" style="18" customWidth="1"/>
    <col min="2079" max="2079" width="9.1796875" style="18"/>
    <col min="2080" max="2080" width="0.453125" style="18" customWidth="1"/>
    <col min="2081" max="2081" width="0.54296875" style="18" customWidth="1"/>
    <col min="2082" max="2082" width="7.54296875" style="18" customWidth="1"/>
    <col min="2083" max="2083" width="2.54296875" style="18" customWidth="1"/>
    <col min="2084" max="2084" width="1.1796875" style="18" customWidth="1"/>
    <col min="2085" max="2085" width="2.54296875" style="18" customWidth="1"/>
    <col min="2086" max="2086" width="2.7265625" style="18" customWidth="1"/>
    <col min="2087" max="2087" width="4.1796875" style="18" customWidth="1"/>
    <col min="2088" max="2088" width="0.453125" style="18" customWidth="1"/>
    <col min="2089" max="2089" width="8.54296875" style="18" customWidth="1"/>
    <col min="2090" max="2090" width="4.453125" style="18" customWidth="1"/>
    <col min="2091" max="2091" width="9.1796875" style="18"/>
    <col min="2092" max="2092" width="12.81640625" style="18" customWidth="1"/>
    <col min="2093" max="2304" width="9.1796875" style="18"/>
    <col min="2305" max="2305" width="0.81640625" style="18" customWidth="1"/>
    <col min="2306" max="2306" width="0.7265625" style="18" customWidth="1"/>
    <col min="2307" max="2307" width="1.26953125" style="18" customWidth="1"/>
    <col min="2308" max="2308" width="0.453125" style="18" customWidth="1"/>
    <col min="2309" max="2309" width="0.54296875" style="18" customWidth="1"/>
    <col min="2310" max="2310" width="1" style="18" customWidth="1"/>
    <col min="2311" max="2311" width="0.81640625" style="18" customWidth="1"/>
    <col min="2312" max="2312" width="1.453125" style="18" customWidth="1"/>
    <col min="2313" max="2313" width="0.81640625" style="18" customWidth="1"/>
    <col min="2314" max="2314" width="1" style="18" customWidth="1"/>
    <col min="2315" max="2315" width="0.54296875" style="18" customWidth="1"/>
    <col min="2316" max="2316" width="5.54296875" style="18" customWidth="1"/>
    <col min="2317" max="2317" width="0.7265625" style="18" customWidth="1"/>
    <col min="2318" max="2318" width="4.54296875" style="18" customWidth="1"/>
    <col min="2319" max="2319" width="0.453125" style="18" customWidth="1"/>
    <col min="2320" max="2320" width="5.1796875" style="18" customWidth="1"/>
    <col min="2321" max="2321" width="1.26953125" style="18" customWidth="1"/>
    <col min="2322" max="2322" width="0.1796875" style="18" customWidth="1"/>
    <col min="2323" max="2323" width="1.1796875" style="18" customWidth="1"/>
    <col min="2324" max="2324" width="5.26953125" style="18" customWidth="1"/>
    <col min="2325" max="2325" width="3" style="18" customWidth="1"/>
    <col min="2326" max="2326" width="0.54296875" style="18" customWidth="1"/>
    <col min="2327" max="2327" width="0.26953125" style="18" customWidth="1"/>
    <col min="2328" max="2328" width="1.1796875" style="18" customWidth="1"/>
    <col min="2329" max="2329" width="7.81640625" style="18" customWidth="1"/>
    <col min="2330" max="2330" width="8.26953125" style="18" customWidth="1"/>
    <col min="2331" max="2331" width="0.7265625" style="18" customWidth="1"/>
    <col min="2332" max="2332" width="7" style="18" customWidth="1"/>
    <col min="2333" max="2333" width="1.453125" style="18" customWidth="1"/>
    <col min="2334" max="2334" width="0.54296875" style="18" customWidth="1"/>
    <col min="2335" max="2335" width="9.1796875" style="18"/>
    <col min="2336" max="2336" width="0.453125" style="18" customWidth="1"/>
    <col min="2337" max="2337" width="0.54296875" style="18" customWidth="1"/>
    <col min="2338" max="2338" width="7.54296875" style="18" customWidth="1"/>
    <col min="2339" max="2339" width="2.54296875" style="18" customWidth="1"/>
    <col min="2340" max="2340" width="1.1796875" style="18" customWidth="1"/>
    <col min="2341" max="2341" width="2.54296875" style="18" customWidth="1"/>
    <col min="2342" max="2342" width="2.7265625" style="18" customWidth="1"/>
    <col min="2343" max="2343" width="4.1796875" style="18" customWidth="1"/>
    <col min="2344" max="2344" width="0.453125" style="18" customWidth="1"/>
    <col min="2345" max="2345" width="8.54296875" style="18" customWidth="1"/>
    <col min="2346" max="2346" width="4.453125" style="18" customWidth="1"/>
    <col min="2347" max="2347" width="9.1796875" style="18"/>
    <col min="2348" max="2348" width="12.81640625" style="18" customWidth="1"/>
    <col min="2349" max="2560" width="9.1796875" style="18"/>
    <col min="2561" max="2561" width="0.81640625" style="18" customWidth="1"/>
    <col min="2562" max="2562" width="0.7265625" style="18" customWidth="1"/>
    <col min="2563" max="2563" width="1.26953125" style="18" customWidth="1"/>
    <col min="2564" max="2564" width="0.453125" style="18" customWidth="1"/>
    <col min="2565" max="2565" width="0.54296875" style="18" customWidth="1"/>
    <col min="2566" max="2566" width="1" style="18" customWidth="1"/>
    <col min="2567" max="2567" width="0.81640625" style="18" customWidth="1"/>
    <col min="2568" max="2568" width="1.453125" style="18" customWidth="1"/>
    <col min="2569" max="2569" width="0.81640625" style="18" customWidth="1"/>
    <col min="2570" max="2570" width="1" style="18" customWidth="1"/>
    <col min="2571" max="2571" width="0.54296875" style="18" customWidth="1"/>
    <col min="2572" max="2572" width="5.54296875" style="18" customWidth="1"/>
    <col min="2573" max="2573" width="0.7265625" style="18" customWidth="1"/>
    <col min="2574" max="2574" width="4.54296875" style="18" customWidth="1"/>
    <col min="2575" max="2575" width="0.453125" style="18" customWidth="1"/>
    <col min="2576" max="2576" width="5.1796875" style="18" customWidth="1"/>
    <col min="2577" max="2577" width="1.26953125" style="18" customWidth="1"/>
    <col min="2578" max="2578" width="0.1796875" style="18" customWidth="1"/>
    <col min="2579" max="2579" width="1.1796875" style="18" customWidth="1"/>
    <col min="2580" max="2580" width="5.26953125" style="18" customWidth="1"/>
    <col min="2581" max="2581" width="3" style="18" customWidth="1"/>
    <col min="2582" max="2582" width="0.54296875" style="18" customWidth="1"/>
    <col min="2583" max="2583" width="0.26953125" style="18" customWidth="1"/>
    <col min="2584" max="2584" width="1.1796875" style="18" customWidth="1"/>
    <col min="2585" max="2585" width="7.81640625" style="18" customWidth="1"/>
    <col min="2586" max="2586" width="8.26953125" style="18" customWidth="1"/>
    <col min="2587" max="2587" width="0.7265625" style="18" customWidth="1"/>
    <col min="2588" max="2588" width="7" style="18" customWidth="1"/>
    <col min="2589" max="2589" width="1.453125" style="18" customWidth="1"/>
    <col min="2590" max="2590" width="0.54296875" style="18" customWidth="1"/>
    <col min="2591" max="2591" width="9.1796875" style="18"/>
    <col min="2592" max="2592" width="0.453125" style="18" customWidth="1"/>
    <col min="2593" max="2593" width="0.54296875" style="18" customWidth="1"/>
    <col min="2594" max="2594" width="7.54296875" style="18" customWidth="1"/>
    <col min="2595" max="2595" width="2.54296875" style="18" customWidth="1"/>
    <col min="2596" max="2596" width="1.1796875" style="18" customWidth="1"/>
    <col min="2597" max="2597" width="2.54296875" style="18" customWidth="1"/>
    <col min="2598" max="2598" width="2.7265625" style="18" customWidth="1"/>
    <col min="2599" max="2599" width="4.1796875" style="18" customWidth="1"/>
    <col min="2600" max="2600" width="0.453125" style="18" customWidth="1"/>
    <col min="2601" max="2601" width="8.54296875" style="18" customWidth="1"/>
    <col min="2602" max="2602" width="4.453125" style="18" customWidth="1"/>
    <col min="2603" max="2603" width="9.1796875" style="18"/>
    <col min="2604" max="2604" width="12.81640625" style="18" customWidth="1"/>
    <col min="2605" max="2816" width="9.1796875" style="18"/>
    <col min="2817" max="2817" width="0.81640625" style="18" customWidth="1"/>
    <col min="2818" max="2818" width="0.7265625" style="18" customWidth="1"/>
    <col min="2819" max="2819" width="1.26953125" style="18" customWidth="1"/>
    <col min="2820" max="2820" width="0.453125" style="18" customWidth="1"/>
    <col min="2821" max="2821" width="0.54296875" style="18" customWidth="1"/>
    <col min="2822" max="2822" width="1" style="18" customWidth="1"/>
    <col min="2823" max="2823" width="0.81640625" style="18" customWidth="1"/>
    <col min="2824" max="2824" width="1.453125" style="18" customWidth="1"/>
    <col min="2825" max="2825" width="0.81640625" style="18" customWidth="1"/>
    <col min="2826" max="2826" width="1" style="18" customWidth="1"/>
    <col min="2827" max="2827" width="0.54296875" style="18" customWidth="1"/>
    <col min="2828" max="2828" width="5.54296875" style="18" customWidth="1"/>
    <col min="2829" max="2829" width="0.7265625" style="18" customWidth="1"/>
    <col min="2830" max="2830" width="4.54296875" style="18" customWidth="1"/>
    <col min="2831" max="2831" width="0.453125" style="18" customWidth="1"/>
    <col min="2832" max="2832" width="5.1796875" style="18" customWidth="1"/>
    <col min="2833" max="2833" width="1.26953125" style="18" customWidth="1"/>
    <col min="2834" max="2834" width="0.1796875" style="18" customWidth="1"/>
    <col min="2835" max="2835" width="1.1796875" style="18" customWidth="1"/>
    <col min="2836" max="2836" width="5.26953125" style="18" customWidth="1"/>
    <col min="2837" max="2837" width="3" style="18" customWidth="1"/>
    <col min="2838" max="2838" width="0.54296875" style="18" customWidth="1"/>
    <col min="2839" max="2839" width="0.26953125" style="18" customWidth="1"/>
    <col min="2840" max="2840" width="1.1796875" style="18" customWidth="1"/>
    <col min="2841" max="2841" width="7.81640625" style="18" customWidth="1"/>
    <col min="2842" max="2842" width="8.26953125" style="18" customWidth="1"/>
    <col min="2843" max="2843" width="0.7265625" style="18" customWidth="1"/>
    <col min="2844" max="2844" width="7" style="18" customWidth="1"/>
    <col min="2845" max="2845" width="1.453125" style="18" customWidth="1"/>
    <col min="2846" max="2846" width="0.54296875" style="18" customWidth="1"/>
    <col min="2847" max="2847" width="9.1796875" style="18"/>
    <col min="2848" max="2848" width="0.453125" style="18" customWidth="1"/>
    <col min="2849" max="2849" width="0.54296875" style="18" customWidth="1"/>
    <col min="2850" max="2850" width="7.54296875" style="18" customWidth="1"/>
    <col min="2851" max="2851" width="2.54296875" style="18" customWidth="1"/>
    <col min="2852" max="2852" width="1.1796875" style="18" customWidth="1"/>
    <col min="2853" max="2853" width="2.54296875" style="18" customWidth="1"/>
    <col min="2854" max="2854" width="2.7265625" style="18" customWidth="1"/>
    <col min="2855" max="2855" width="4.1796875" style="18" customWidth="1"/>
    <col min="2856" max="2856" width="0.453125" style="18" customWidth="1"/>
    <col min="2857" max="2857" width="8.54296875" style="18" customWidth="1"/>
    <col min="2858" max="2858" width="4.453125" style="18" customWidth="1"/>
    <col min="2859" max="2859" width="9.1796875" style="18"/>
    <col min="2860" max="2860" width="12.81640625" style="18" customWidth="1"/>
    <col min="2861" max="3072" width="9.1796875" style="18"/>
    <col min="3073" max="3073" width="0.81640625" style="18" customWidth="1"/>
    <col min="3074" max="3074" width="0.7265625" style="18" customWidth="1"/>
    <col min="3075" max="3075" width="1.26953125" style="18" customWidth="1"/>
    <col min="3076" max="3076" width="0.453125" style="18" customWidth="1"/>
    <col min="3077" max="3077" width="0.54296875" style="18" customWidth="1"/>
    <col min="3078" max="3078" width="1" style="18" customWidth="1"/>
    <col min="3079" max="3079" width="0.81640625" style="18" customWidth="1"/>
    <col min="3080" max="3080" width="1.453125" style="18" customWidth="1"/>
    <col min="3081" max="3081" width="0.81640625" style="18" customWidth="1"/>
    <col min="3082" max="3082" width="1" style="18" customWidth="1"/>
    <col min="3083" max="3083" width="0.54296875" style="18" customWidth="1"/>
    <col min="3084" max="3084" width="5.54296875" style="18" customWidth="1"/>
    <col min="3085" max="3085" width="0.7265625" style="18" customWidth="1"/>
    <col min="3086" max="3086" width="4.54296875" style="18" customWidth="1"/>
    <col min="3087" max="3087" width="0.453125" style="18" customWidth="1"/>
    <col min="3088" max="3088" width="5.1796875" style="18" customWidth="1"/>
    <col min="3089" max="3089" width="1.26953125" style="18" customWidth="1"/>
    <col min="3090" max="3090" width="0.1796875" style="18" customWidth="1"/>
    <col min="3091" max="3091" width="1.1796875" style="18" customWidth="1"/>
    <col min="3092" max="3092" width="5.26953125" style="18" customWidth="1"/>
    <col min="3093" max="3093" width="3" style="18" customWidth="1"/>
    <col min="3094" max="3094" width="0.54296875" style="18" customWidth="1"/>
    <col min="3095" max="3095" width="0.26953125" style="18" customWidth="1"/>
    <col min="3096" max="3096" width="1.1796875" style="18" customWidth="1"/>
    <col min="3097" max="3097" width="7.81640625" style="18" customWidth="1"/>
    <col min="3098" max="3098" width="8.26953125" style="18" customWidth="1"/>
    <col min="3099" max="3099" width="0.7265625" style="18" customWidth="1"/>
    <col min="3100" max="3100" width="7" style="18" customWidth="1"/>
    <col min="3101" max="3101" width="1.453125" style="18" customWidth="1"/>
    <col min="3102" max="3102" width="0.54296875" style="18" customWidth="1"/>
    <col min="3103" max="3103" width="9.1796875" style="18"/>
    <col min="3104" max="3104" width="0.453125" style="18" customWidth="1"/>
    <col min="3105" max="3105" width="0.54296875" style="18" customWidth="1"/>
    <col min="3106" max="3106" width="7.54296875" style="18" customWidth="1"/>
    <col min="3107" max="3107" width="2.54296875" style="18" customWidth="1"/>
    <col min="3108" max="3108" width="1.1796875" style="18" customWidth="1"/>
    <col min="3109" max="3109" width="2.54296875" style="18" customWidth="1"/>
    <col min="3110" max="3110" width="2.7265625" style="18" customWidth="1"/>
    <col min="3111" max="3111" width="4.1796875" style="18" customWidth="1"/>
    <col min="3112" max="3112" width="0.453125" style="18" customWidth="1"/>
    <col min="3113" max="3113" width="8.54296875" style="18" customWidth="1"/>
    <col min="3114" max="3114" width="4.453125" style="18" customWidth="1"/>
    <col min="3115" max="3115" width="9.1796875" style="18"/>
    <col min="3116" max="3116" width="12.81640625" style="18" customWidth="1"/>
    <col min="3117" max="3328" width="9.1796875" style="18"/>
    <col min="3329" max="3329" width="0.81640625" style="18" customWidth="1"/>
    <col min="3330" max="3330" width="0.7265625" style="18" customWidth="1"/>
    <col min="3331" max="3331" width="1.26953125" style="18" customWidth="1"/>
    <col min="3332" max="3332" width="0.453125" style="18" customWidth="1"/>
    <col min="3333" max="3333" width="0.54296875" style="18" customWidth="1"/>
    <col min="3334" max="3334" width="1" style="18" customWidth="1"/>
    <col min="3335" max="3335" width="0.81640625" style="18" customWidth="1"/>
    <col min="3336" max="3336" width="1.453125" style="18" customWidth="1"/>
    <col min="3337" max="3337" width="0.81640625" style="18" customWidth="1"/>
    <col min="3338" max="3338" width="1" style="18" customWidth="1"/>
    <col min="3339" max="3339" width="0.54296875" style="18" customWidth="1"/>
    <col min="3340" max="3340" width="5.54296875" style="18" customWidth="1"/>
    <col min="3341" max="3341" width="0.7265625" style="18" customWidth="1"/>
    <col min="3342" max="3342" width="4.54296875" style="18" customWidth="1"/>
    <col min="3343" max="3343" width="0.453125" style="18" customWidth="1"/>
    <col min="3344" max="3344" width="5.1796875" style="18" customWidth="1"/>
    <col min="3345" max="3345" width="1.26953125" style="18" customWidth="1"/>
    <col min="3346" max="3346" width="0.1796875" style="18" customWidth="1"/>
    <col min="3347" max="3347" width="1.1796875" style="18" customWidth="1"/>
    <col min="3348" max="3348" width="5.26953125" style="18" customWidth="1"/>
    <col min="3349" max="3349" width="3" style="18" customWidth="1"/>
    <col min="3350" max="3350" width="0.54296875" style="18" customWidth="1"/>
    <col min="3351" max="3351" width="0.26953125" style="18" customWidth="1"/>
    <col min="3352" max="3352" width="1.1796875" style="18" customWidth="1"/>
    <col min="3353" max="3353" width="7.81640625" style="18" customWidth="1"/>
    <col min="3354" max="3354" width="8.26953125" style="18" customWidth="1"/>
    <col min="3355" max="3355" width="0.7265625" style="18" customWidth="1"/>
    <col min="3356" max="3356" width="7" style="18" customWidth="1"/>
    <col min="3357" max="3357" width="1.453125" style="18" customWidth="1"/>
    <col min="3358" max="3358" width="0.54296875" style="18" customWidth="1"/>
    <col min="3359" max="3359" width="9.1796875" style="18"/>
    <col min="3360" max="3360" width="0.453125" style="18" customWidth="1"/>
    <col min="3361" max="3361" width="0.54296875" style="18" customWidth="1"/>
    <col min="3362" max="3362" width="7.54296875" style="18" customWidth="1"/>
    <col min="3363" max="3363" width="2.54296875" style="18" customWidth="1"/>
    <col min="3364" max="3364" width="1.1796875" style="18" customWidth="1"/>
    <col min="3365" max="3365" width="2.54296875" style="18" customWidth="1"/>
    <col min="3366" max="3366" width="2.7265625" style="18" customWidth="1"/>
    <col min="3367" max="3367" width="4.1796875" style="18" customWidth="1"/>
    <col min="3368" max="3368" width="0.453125" style="18" customWidth="1"/>
    <col min="3369" max="3369" width="8.54296875" style="18" customWidth="1"/>
    <col min="3370" max="3370" width="4.453125" style="18" customWidth="1"/>
    <col min="3371" max="3371" width="9.1796875" style="18"/>
    <col min="3372" max="3372" width="12.81640625" style="18" customWidth="1"/>
    <col min="3373" max="3584" width="9.1796875" style="18"/>
    <col min="3585" max="3585" width="0.81640625" style="18" customWidth="1"/>
    <col min="3586" max="3586" width="0.7265625" style="18" customWidth="1"/>
    <col min="3587" max="3587" width="1.26953125" style="18" customWidth="1"/>
    <col min="3588" max="3588" width="0.453125" style="18" customWidth="1"/>
    <col min="3589" max="3589" width="0.54296875" style="18" customWidth="1"/>
    <col min="3590" max="3590" width="1" style="18" customWidth="1"/>
    <col min="3591" max="3591" width="0.81640625" style="18" customWidth="1"/>
    <col min="3592" max="3592" width="1.453125" style="18" customWidth="1"/>
    <col min="3593" max="3593" width="0.81640625" style="18" customWidth="1"/>
    <col min="3594" max="3594" width="1" style="18" customWidth="1"/>
    <col min="3595" max="3595" width="0.54296875" style="18" customWidth="1"/>
    <col min="3596" max="3596" width="5.54296875" style="18" customWidth="1"/>
    <col min="3597" max="3597" width="0.7265625" style="18" customWidth="1"/>
    <col min="3598" max="3598" width="4.54296875" style="18" customWidth="1"/>
    <col min="3599" max="3599" width="0.453125" style="18" customWidth="1"/>
    <col min="3600" max="3600" width="5.1796875" style="18" customWidth="1"/>
    <col min="3601" max="3601" width="1.26953125" style="18" customWidth="1"/>
    <col min="3602" max="3602" width="0.1796875" style="18" customWidth="1"/>
    <col min="3603" max="3603" width="1.1796875" style="18" customWidth="1"/>
    <col min="3604" max="3604" width="5.26953125" style="18" customWidth="1"/>
    <col min="3605" max="3605" width="3" style="18" customWidth="1"/>
    <col min="3606" max="3606" width="0.54296875" style="18" customWidth="1"/>
    <col min="3607" max="3607" width="0.26953125" style="18" customWidth="1"/>
    <col min="3608" max="3608" width="1.1796875" style="18" customWidth="1"/>
    <col min="3609" max="3609" width="7.81640625" style="18" customWidth="1"/>
    <col min="3610" max="3610" width="8.26953125" style="18" customWidth="1"/>
    <col min="3611" max="3611" width="0.7265625" style="18" customWidth="1"/>
    <col min="3612" max="3612" width="7" style="18" customWidth="1"/>
    <col min="3613" max="3613" width="1.453125" style="18" customWidth="1"/>
    <col min="3614" max="3614" width="0.54296875" style="18" customWidth="1"/>
    <col min="3615" max="3615" width="9.1796875" style="18"/>
    <col min="3616" max="3616" width="0.453125" style="18" customWidth="1"/>
    <col min="3617" max="3617" width="0.54296875" style="18" customWidth="1"/>
    <col min="3618" max="3618" width="7.54296875" style="18" customWidth="1"/>
    <col min="3619" max="3619" width="2.54296875" style="18" customWidth="1"/>
    <col min="3620" max="3620" width="1.1796875" style="18" customWidth="1"/>
    <col min="3621" max="3621" width="2.54296875" style="18" customWidth="1"/>
    <col min="3622" max="3622" width="2.7265625" style="18" customWidth="1"/>
    <col min="3623" max="3623" width="4.1796875" style="18" customWidth="1"/>
    <col min="3624" max="3624" width="0.453125" style="18" customWidth="1"/>
    <col min="3625" max="3625" width="8.54296875" style="18" customWidth="1"/>
    <col min="3626" max="3626" width="4.453125" style="18" customWidth="1"/>
    <col min="3627" max="3627" width="9.1796875" style="18"/>
    <col min="3628" max="3628" width="12.81640625" style="18" customWidth="1"/>
    <col min="3629" max="3840" width="9.1796875" style="18"/>
    <col min="3841" max="3841" width="0.81640625" style="18" customWidth="1"/>
    <col min="3842" max="3842" width="0.7265625" style="18" customWidth="1"/>
    <col min="3843" max="3843" width="1.26953125" style="18" customWidth="1"/>
    <col min="3844" max="3844" width="0.453125" style="18" customWidth="1"/>
    <col min="3845" max="3845" width="0.54296875" style="18" customWidth="1"/>
    <col min="3846" max="3846" width="1" style="18" customWidth="1"/>
    <col min="3847" max="3847" width="0.81640625" style="18" customWidth="1"/>
    <col min="3848" max="3848" width="1.453125" style="18" customWidth="1"/>
    <col min="3849" max="3849" width="0.81640625" style="18" customWidth="1"/>
    <col min="3850" max="3850" width="1" style="18" customWidth="1"/>
    <col min="3851" max="3851" width="0.54296875" style="18" customWidth="1"/>
    <col min="3852" max="3852" width="5.54296875" style="18" customWidth="1"/>
    <col min="3853" max="3853" width="0.7265625" style="18" customWidth="1"/>
    <col min="3854" max="3854" width="4.54296875" style="18" customWidth="1"/>
    <col min="3855" max="3855" width="0.453125" style="18" customWidth="1"/>
    <col min="3856" max="3856" width="5.1796875" style="18" customWidth="1"/>
    <col min="3857" max="3857" width="1.26953125" style="18" customWidth="1"/>
    <col min="3858" max="3858" width="0.1796875" style="18" customWidth="1"/>
    <col min="3859" max="3859" width="1.1796875" style="18" customWidth="1"/>
    <col min="3860" max="3860" width="5.26953125" style="18" customWidth="1"/>
    <col min="3861" max="3861" width="3" style="18" customWidth="1"/>
    <col min="3862" max="3862" width="0.54296875" style="18" customWidth="1"/>
    <col min="3863" max="3863" width="0.26953125" style="18" customWidth="1"/>
    <col min="3864" max="3864" width="1.1796875" style="18" customWidth="1"/>
    <col min="3865" max="3865" width="7.81640625" style="18" customWidth="1"/>
    <col min="3866" max="3866" width="8.26953125" style="18" customWidth="1"/>
    <col min="3867" max="3867" width="0.7265625" style="18" customWidth="1"/>
    <col min="3868" max="3868" width="7" style="18" customWidth="1"/>
    <col min="3869" max="3869" width="1.453125" style="18" customWidth="1"/>
    <col min="3870" max="3870" width="0.54296875" style="18" customWidth="1"/>
    <col min="3871" max="3871" width="9.1796875" style="18"/>
    <col min="3872" max="3872" width="0.453125" style="18" customWidth="1"/>
    <col min="3873" max="3873" width="0.54296875" style="18" customWidth="1"/>
    <col min="3874" max="3874" width="7.54296875" style="18" customWidth="1"/>
    <col min="3875" max="3875" width="2.54296875" style="18" customWidth="1"/>
    <col min="3876" max="3876" width="1.1796875" style="18" customWidth="1"/>
    <col min="3877" max="3877" width="2.54296875" style="18" customWidth="1"/>
    <col min="3878" max="3878" width="2.7265625" style="18" customWidth="1"/>
    <col min="3879" max="3879" width="4.1796875" style="18" customWidth="1"/>
    <col min="3880" max="3880" width="0.453125" style="18" customWidth="1"/>
    <col min="3881" max="3881" width="8.54296875" style="18" customWidth="1"/>
    <col min="3882" max="3882" width="4.453125" style="18" customWidth="1"/>
    <col min="3883" max="3883" width="9.1796875" style="18"/>
    <col min="3884" max="3884" width="12.81640625" style="18" customWidth="1"/>
    <col min="3885" max="4096" width="9.1796875" style="18"/>
    <col min="4097" max="4097" width="0.81640625" style="18" customWidth="1"/>
    <col min="4098" max="4098" width="0.7265625" style="18" customWidth="1"/>
    <col min="4099" max="4099" width="1.26953125" style="18" customWidth="1"/>
    <col min="4100" max="4100" width="0.453125" style="18" customWidth="1"/>
    <col min="4101" max="4101" width="0.54296875" style="18" customWidth="1"/>
    <col min="4102" max="4102" width="1" style="18" customWidth="1"/>
    <col min="4103" max="4103" width="0.81640625" style="18" customWidth="1"/>
    <col min="4104" max="4104" width="1.453125" style="18" customWidth="1"/>
    <col min="4105" max="4105" width="0.81640625" style="18" customWidth="1"/>
    <col min="4106" max="4106" width="1" style="18" customWidth="1"/>
    <col min="4107" max="4107" width="0.54296875" style="18" customWidth="1"/>
    <col min="4108" max="4108" width="5.54296875" style="18" customWidth="1"/>
    <col min="4109" max="4109" width="0.7265625" style="18" customWidth="1"/>
    <col min="4110" max="4110" width="4.54296875" style="18" customWidth="1"/>
    <col min="4111" max="4111" width="0.453125" style="18" customWidth="1"/>
    <col min="4112" max="4112" width="5.1796875" style="18" customWidth="1"/>
    <col min="4113" max="4113" width="1.26953125" style="18" customWidth="1"/>
    <col min="4114" max="4114" width="0.1796875" style="18" customWidth="1"/>
    <col min="4115" max="4115" width="1.1796875" style="18" customWidth="1"/>
    <col min="4116" max="4116" width="5.26953125" style="18" customWidth="1"/>
    <col min="4117" max="4117" width="3" style="18" customWidth="1"/>
    <col min="4118" max="4118" width="0.54296875" style="18" customWidth="1"/>
    <col min="4119" max="4119" width="0.26953125" style="18" customWidth="1"/>
    <col min="4120" max="4120" width="1.1796875" style="18" customWidth="1"/>
    <col min="4121" max="4121" width="7.81640625" style="18" customWidth="1"/>
    <col min="4122" max="4122" width="8.26953125" style="18" customWidth="1"/>
    <col min="4123" max="4123" width="0.7265625" style="18" customWidth="1"/>
    <col min="4124" max="4124" width="7" style="18" customWidth="1"/>
    <col min="4125" max="4125" width="1.453125" style="18" customWidth="1"/>
    <col min="4126" max="4126" width="0.54296875" style="18" customWidth="1"/>
    <col min="4127" max="4127" width="9.1796875" style="18"/>
    <col min="4128" max="4128" width="0.453125" style="18" customWidth="1"/>
    <col min="4129" max="4129" width="0.54296875" style="18" customWidth="1"/>
    <col min="4130" max="4130" width="7.54296875" style="18" customWidth="1"/>
    <col min="4131" max="4131" width="2.54296875" style="18" customWidth="1"/>
    <col min="4132" max="4132" width="1.1796875" style="18" customWidth="1"/>
    <col min="4133" max="4133" width="2.54296875" style="18" customWidth="1"/>
    <col min="4134" max="4134" width="2.7265625" style="18" customWidth="1"/>
    <col min="4135" max="4135" width="4.1796875" style="18" customWidth="1"/>
    <col min="4136" max="4136" width="0.453125" style="18" customWidth="1"/>
    <col min="4137" max="4137" width="8.54296875" style="18" customWidth="1"/>
    <col min="4138" max="4138" width="4.453125" style="18" customWidth="1"/>
    <col min="4139" max="4139" width="9.1796875" style="18"/>
    <col min="4140" max="4140" width="12.81640625" style="18" customWidth="1"/>
    <col min="4141" max="4352" width="9.1796875" style="18"/>
    <col min="4353" max="4353" width="0.81640625" style="18" customWidth="1"/>
    <col min="4354" max="4354" width="0.7265625" style="18" customWidth="1"/>
    <col min="4355" max="4355" width="1.26953125" style="18" customWidth="1"/>
    <col min="4356" max="4356" width="0.453125" style="18" customWidth="1"/>
    <col min="4357" max="4357" width="0.54296875" style="18" customWidth="1"/>
    <col min="4358" max="4358" width="1" style="18" customWidth="1"/>
    <col min="4359" max="4359" width="0.81640625" style="18" customWidth="1"/>
    <col min="4360" max="4360" width="1.453125" style="18" customWidth="1"/>
    <col min="4361" max="4361" width="0.81640625" style="18" customWidth="1"/>
    <col min="4362" max="4362" width="1" style="18" customWidth="1"/>
    <col min="4363" max="4363" width="0.54296875" style="18" customWidth="1"/>
    <col min="4364" max="4364" width="5.54296875" style="18" customWidth="1"/>
    <col min="4365" max="4365" width="0.7265625" style="18" customWidth="1"/>
    <col min="4366" max="4366" width="4.54296875" style="18" customWidth="1"/>
    <col min="4367" max="4367" width="0.453125" style="18" customWidth="1"/>
    <col min="4368" max="4368" width="5.1796875" style="18" customWidth="1"/>
    <col min="4369" max="4369" width="1.26953125" style="18" customWidth="1"/>
    <col min="4370" max="4370" width="0.1796875" style="18" customWidth="1"/>
    <col min="4371" max="4371" width="1.1796875" style="18" customWidth="1"/>
    <col min="4372" max="4372" width="5.26953125" style="18" customWidth="1"/>
    <col min="4373" max="4373" width="3" style="18" customWidth="1"/>
    <col min="4374" max="4374" width="0.54296875" style="18" customWidth="1"/>
    <col min="4375" max="4375" width="0.26953125" style="18" customWidth="1"/>
    <col min="4376" max="4376" width="1.1796875" style="18" customWidth="1"/>
    <col min="4377" max="4377" width="7.81640625" style="18" customWidth="1"/>
    <col min="4378" max="4378" width="8.26953125" style="18" customWidth="1"/>
    <col min="4379" max="4379" width="0.7265625" style="18" customWidth="1"/>
    <col min="4380" max="4380" width="7" style="18" customWidth="1"/>
    <col min="4381" max="4381" width="1.453125" style="18" customWidth="1"/>
    <col min="4382" max="4382" width="0.54296875" style="18" customWidth="1"/>
    <col min="4383" max="4383" width="9.1796875" style="18"/>
    <col min="4384" max="4384" width="0.453125" style="18" customWidth="1"/>
    <col min="4385" max="4385" width="0.54296875" style="18" customWidth="1"/>
    <col min="4386" max="4386" width="7.54296875" style="18" customWidth="1"/>
    <col min="4387" max="4387" width="2.54296875" style="18" customWidth="1"/>
    <col min="4388" max="4388" width="1.1796875" style="18" customWidth="1"/>
    <col min="4389" max="4389" width="2.54296875" style="18" customWidth="1"/>
    <col min="4390" max="4390" width="2.7265625" style="18" customWidth="1"/>
    <col min="4391" max="4391" width="4.1796875" style="18" customWidth="1"/>
    <col min="4392" max="4392" width="0.453125" style="18" customWidth="1"/>
    <col min="4393" max="4393" width="8.54296875" style="18" customWidth="1"/>
    <col min="4394" max="4394" width="4.453125" style="18" customWidth="1"/>
    <col min="4395" max="4395" width="9.1796875" style="18"/>
    <col min="4396" max="4396" width="12.81640625" style="18" customWidth="1"/>
    <col min="4397" max="4608" width="9.1796875" style="18"/>
    <col min="4609" max="4609" width="0.81640625" style="18" customWidth="1"/>
    <col min="4610" max="4610" width="0.7265625" style="18" customWidth="1"/>
    <col min="4611" max="4611" width="1.26953125" style="18" customWidth="1"/>
    <col min="4612" max="4612" width="0.453125" style="18" customWidth="1"/>
    <col min="4613" max="4613" width="0.54296875" style="18" customWidth="1"/>
    <col min="4614" max="4614" width="1" style="18" customWidth="1"/>
    <col min="4615" max="4615" width="0.81640625" style="18" customWidth="1"/>
    <col min="4616" max="4616" width="1.453125" style="18" customWidth="1"/>
    <col min="4617" max="4617" width="0.81640625" style="18" customWidth="1"/>
    <col min="4618" max="4618" width="1" style="18" customWidth="1"/>
    <col min="4619" max="4619" width="0.54296875" style="18" customWidth="1"/>
    <col min="4620" max="4620" width="5.54296875" style="18" customWidth="1"/>
    <col min="4621" max="4621" width="0.7265625" style="18" customWidth="1"/>
    <col min="4622" max="4622" width="4.54296875" style="18" customWidth="1"/>
    <col min="4623" max="4623" width="0.453125" style="18" customWidth="1"/>
    <col min="4624" max="4624" width="5.1796875" style="18" customWidth="1"/>
    <col min="4625" max="4625" width="1.26953125" style="18" customWidth="1"/>
    <col min="4626" max="4626" width="0.1796875" style="18" customWidth="1"/>
    <col min="4627" max="4627" width="1.1796875" style="18" customWidth="1"/>
    <col min="4628" max="4628" width="5.26953125" style="18" customWidth="1"/>
    <col min="4629" max="4629" width="3" style="18" customWidth="1"/>
    <col min="4630" max="4630" width="0.54296875" style="18" customWidth="1"/>
    <col min="4631" max="4631" width="0.26953125" style="18" customWidth="1"/>
    <col min="4632" max="4632" width="1.1796875" style="18" customWidth="1"/>
    <col min="4633" max="4633" width="7.81640625" style="18" customWidth="1"/>
    <col min="4634" max="4634" width="8.26953125" style="18" customWidth="1"/>
    <col min="4635" max="4635" width="0.7265625" style="18" customWidth="1"/>
    <col min="4636" max="4636" width="7" style="18" customWidth="1"/>
    <col min="4637" max="4637" width="1.453125" style="18" customWidth="1"/>
    <col min="4638" max="4638" width="0.54296875" style="18" customWidth="1"/>
    <col min="4639" max="4639" width="9.1796875" style="18"/>
    <col min="4640" max="4640" width="0.453125" style="18" customWidth="1"/>
    <col min="4641" max="4641" width="0.54296875" style="18" customWidth="1"/>
    <col min="4642" max="4642" width="7.54296875" style="18" customWidth="1"/>
    <col min="4643" max="4643" width="2.54296875" style="18" customWidth="1"/>
    <col min="4644" max="4644" width="1.1796875" style="18" customWidth="1"/>
    <col min="4645" max="4645" width="2.54296875" style="18" customWidth="1"/>
    <col min="4646" max="4646" width="2.7265625" style="18" customWidth="1"/>
    <col min="4647" max="4647" width="4.1796875" style="18" customWidth="1"/>
    <col min="4648" max="4648" width="0.453125" style="18" customWidth="1"/>
    <col min="4649" max="4649" width="8.54296875" style="18" customWidth="1"/>
    <col min="4650" max="4650" width="4.453125" style="18" customWidth="1"/>
    <col min="4651" max="4651" width="9.1796875" style="18"/>
    <col min="4652" max="4652" width="12.81640625" style="18" customWidth="1"/>
    <col min="4653" max="4864" width="9.1796875" style="18"/>
    <col min="4865" max="4865" width="0.81640625" style="18" customWidth="1"/>
    <col min="4866" max="4866" width="0.7265625" style="18" customWidth="1"/>
    <col min="4867" max="4867" width="1.26953125" style="18" customWidth="1"/>
    <col min="4868" max="4868" width="0.453125" style="18" customWidth="1"/>
    <col min="4869" max="4869" width="0.54296875" style="18" customWidth="1"/>
    <col min="4870" max="4870" width="1" style="18" customWidth="1"/>
    <col min="4871" max="4871" width="0.81640625" style="18" customWidth="1"/>
    <col min="4872" max="4872" width="1.453125" style="18" customWidth="1"/>
    <col min="4873" max="4873" width="0.81640625" style="18" customWidth="1"/>
    <col min="4874" max="4874" width="1" style="18" customWidth="1"/>
    <col min="4875" max="4875" width="0.54296875" style="18" customWidth="1"/>
    <col min="4876" max="4876" width="5.54296875" style="18" customWidth="1"/>
    <col min="4877" max="4877" width="0.7265625" style="18" customWidth="1"/>
    <col min="4878" max="4878" width="4.54296875" style="18" customWidth="1"/>
    <col min="4879" max="4879" width="0.453125" style="18" customWidth="1"/>
    <col min="4880" max="4880" width="5.1796875" style="18" customWidth="1"/>
    <col min="4881" max="4881" width="1.26953125" style="18" customWidth="1"/>
    <col min="4882" max="4882" width="0.1796875" style="18" customWidth="1"/>
    <col min="4883" max="4883" width="1.1796875" style="18" customWidth="1"/>
    <col min="4884" max="4884" width="5.26953125" style="18" customWidth="1"/>
    <col min="4885" max="4885" width="3" style="18" customWidth="1"/>
    <col min="4886" max="4886" width="0.54296875" style="18" customWidth="1"/>
    <col min="4887" max="4887" width="0.26953125" style="18" customWidth="1"/>
    <col min="4888" max="4888" width="1.1796875" style="18" customWidth="1"/>
    <col min="4889" max="4889" width="7.81640625" style="18" customWidth="1"/>
    <col min="4890" max="4890" width="8.26953125" style="18" customWidth="1"/>
    <col min="4891" max="4891" width="0.7265625" style="18" customWidth="1"/>
    <col min="4892" max="4892" width="7" style="18" customWidth="1"/>
    <col min="4893" max="4893" width="1.453125" style="18" customWidth="1"/>
    <col min="4894" max="4894" width="0.54296875" style="18" customWidth="1"/>
    <col min="4895" max="4895" width="9.1796875" style="18"/>
    <col min="4896" max="4896" width="0.453125" style="18" customWidth="1"/>
    <col min="4897" max="4897" width="0.54296875" style="18" customWidth="1"/>
    <col min="4898" max="4898" width="7.54296875" style="18" customWidth="1"/>
    <col min="4899" max="4899" width="2.54296875" style="18" customWidth="1"/>
    <col min="4900" max="4900" width="1.1796875" style="18" customWidth="1"/>
    <col min="4901" max="4901" width="2.54296875" style="18" customWidth="1"/>
    <col min="4902" max="4902" width="2.7265625" style="18" customWidth="1"/>
    <col min="4903" max="4903" width="4.1796875" style="18" customWidth="1"/>
    <col min="4904" max="4904" width="0.453125" style="18" customWidth="1"/>
    <col min="4905" max="4905" width="8.54296875" style="18" customWidth="1"/>
    <col min="4906" max="4906" width="4.453125" style="18" customWidth="1"/>
    <col min="4907" max="4907" width="9.1796875" style="18"/>
    <col min="4908" max="4908" width="12.81640625" style="18" customWidth="1"/>
    <col min="4909" max="5120" width="9.1796875" style="18"/>
    <col min="5121" max="5121" width="0.81640625" style="18" customWidth="1"/>
    <col min="5122" max="5122" width="0.7265625" style="18" customWidth="1"/>
    <col min="5123" max="5123" width="1.26953125" style="18" customWidth="1"/>
    <col min="5124" max="5124" width="0.453125" style="18" customWidth="1"/>
    <col min="5125" max="5125" width="0.54296875" style="18" customWidth="1"/>
    <col min="5126" max="5126" width="1" style="18" customWidth="1"/>
    <col min="5127" max="5127" width="0.81640625" style="18" customWidth="1"/>
    <col min="5128" max="5128" width="1.453125" style="18" customWidth="1"/>
    <col min="5129" max="5129" width="0.81640625" style="18" customWidth="1"/>
    <col min="5130" max="5130" width="1" style="18" customWidth="1"/>
    <col min="5131" max="5131" width="0.54296875" style="18" customWidth="1"/>
    <col min="5132" max="5132" width="5.54296875" style="18" customWidth="1"/>
    <col min="5133" max="5133" width="0.7265625" style="18" customWidth="1"/>
    <col min="5134" max="5134" width="4.54296875" style="18" customWidth="1"/>
    <col min="5135" max="5135" width="0.453125" style="18" customWidth="1"/>
    <col min="5136" max="5136" width="5.1796875" style="18" customWidth="1"/>
    <col min="5137" max="5137" width="1.26953125" style="18" customWidth="1"/>
    <col min="5138" max="5138" width="0.1796875" style="18" customWidth="1"/>
    <col min="5139" max="5139" width="1.1796875" style="18" customWidth="1"/>
    <col min="5140" max="5140" width="5.26953125" style="18" customWidth="1"/>
    <col min="5141" max="5141" width="3" style="18" customWidth="1"/>
    <col min="5142" max="5142" width="0.54296875" style="18" customWidth="1"/>
    <col min="5143" max="5143" width="0.26953125" style="18" customWidth="1"/>
    <col min="5144" max="5144" width="1.1796875" style="18" customWidth="1"/>
    <col min="5145" max="5145" width="7.81640625" style="18" customWidth="1"/>
    <col min="5146" max="5146" width="8.26953125" style="18" customWidth="1"/>
    <col min="5147" max="5147" width="0.7265625" style="18" customWidth="1"/>
    <col min="5148" max="5148" width="7" style="18" customWidth="1"/>
    <col min="5149" max="5149" width="1.453125" style="18" customWidth="1"/>
    <col min="5150" max="5150" width="0.54296875" style="18" customWidth="1"/>
    <col min="5151" max="5151" width="9.1796875" style="18"/>
    <col min="5152" max="5152" width="0.453125" style="18" customWidth="1"/>
    <col min="5153" max="5153" width="0.54296875" style="18" customWidth="1"/>
    <col min="5154" max="5154" width="7.54296875" style="18" customWidth="1"/>
    <col min="5155" max="5155" width="2.54296875" style="18" customWidth="1"/>
    <col min="5156" max="5156" width="1.1796875" style="18" customWidth="1"/>
    <col min="5157" max="5157" width="2.54296875" style="18" customWidth="1"/>
    <col min="5158" max="5158" width="2.7265625" style="18" customWidth="1"/>
    <col min="5159" max="5159" width="4.1796875" style="18" customWidth="1"/>
    <col min="5160" max="5160" width="0.453125" style="18" customWidth="1"/>
    <col min="5161" max="5161" width="8.54296875" style="18" customWidth="1"/>
    <col min="5162" max="5162" width="4.453125" style="18" customWidth="1"/>
    <col min="5163" max="5163" width="9.1796875" style="18"/>
    <col min="5164" max="5164" width="12.81640625" style="18" customWidth="1"/>
    <col min="5165" max="5376" width="9.1796875" style="18"/>
    <col min="5377" max="5377" width="0.81640625" style="18" customWidth="1"/>
    <col min="5378" max="5378" width="0.7265625" style="18" customWidth="1"/>
    <col min="5379" max="5379" width="1.26953125" style="18" customWidth="1"/>
    <col min="5380" max="5380" width="0.453125" style="18" customWidth="1"/>
    <col min="5381" max="5381" width="0.54296875" style="18" customWidth="1"/>
    <col min="5382" max="5382" width="1" style="18" customWidth="1"/>
    <col min="5383" max="5383" width="0.81640625" style="18" customWidth="1"/>
    <col min="5384" max="5384" width="1.453125" style="18" customWidth="1"/>
    <col min="5385" max="5385" width="0.81640625" style="18" customWidth="1"/>
    <col min="5386" max="5386" width="1" style="18" customWidth="1"/>
    <col min="5387" max="5387" width="0.54296875" style="18" customWidth="1"/>
    <col min="5388" max="5388" width="5.54296875" style="18" customWidth="1"/>
    <col min="5389" max="5389" width="0.7265625" style="18" customWidth="1"/>
    <col min="5390" max="5390" width="4.54296875" style="18" customWidth="1"/>
    <col min="5391" max="5391" width="0.453125" style="18" customWidth="1"/>
    <col min="5392" max="5392" width="5.1796875" style="18" customWidth="1"/>
    <col min="5393" max="5393" width="1.26953125" style="18" customWidth="1"/>
    <col min="5394" max="5394" width="0.1796875" style="18" customWidth="1"/>
    <col min="5395" max="5395" width="1.1796875" style="18" customWidth="1"/>
    <col min="5396" max="5396" width="5.26953125" style="18" customWidth="1"/>
    <col min="5397" max="5397" width="3" style="18" customWidth="1"/>
    <col min="5398" max="5398" width="0.54296875" style="18" customWidth="1"/>
    <col min="5399" max="5399" width="0.26953125" style="18" customWidth="1"/>
    <col min="5400" max="5400" width="1.1796875" style="18" customWidth="1"/>
    <col min="5401" max="5401" width="7.81640625" style="18" customWidth="1"/>
    <col min="5402" max="5402" width="8.26953125" style="18" customWidth="1"/>
    <col min="5403" max="5403" width="0.7265625" style="18" customWidth="1"/>
    <col min="5404" max="5404" width="7" style="18" customWidth="1"/>
    <col min="5405" max="5405" width="1.453125" style="18" customWidth="1"/>
    <col min="5406" max="5406" width="0.54296875" style="18" customWidth="1"/>
    <col min="5407" max="5407" width="9.1796875" style="18"/>
    <col min="5408" max="5408" width="0.453125" style="18" customWidth="1"/>
    <col min="5409" max="5409" width="0.54296875" style="18" customWidth="1"/>
    <col min="5410" max="5410" width="7.54296875" style="18" customWidth="1"/>
    <col min="5411" max="5411" width="2.54296875" style="18" customWidth="1"/>
    <col min="5412" max="5412" width="1.1796875" style="18" customWidth="1"/>
    <col min="5413" max="5413" width="2.54296875" style="18" customWidth="1"/>
    <col min="5414" max="5414" width="2.7265625" style="18" customWidth="1"/>
    <col min="5415" max="5415" width="4.1796875" style="18" customWidth="1"/>
    <col min="5416" max="5416" width="0.453125" style="18" customWidth="1"/>
    <col min="5417" max="5417" width="8.54296875" style="18" customWidth="1"/>
    <col min="5418" max="5418" width="4.453125" style="18" customWidth="1"/>
    <col min="5419" max="5419" width="9.1796875" style="18"/>
    <col min="5420" max="5420" width="12.81640625" style="18" customWidth="1"/>
    <col min="5421" max="5632" width="9.1796875" style="18"/>
    <col min="5633" max="5633" width="0.81640625" style="18" customWidth="1"/>
    <col min="5634" max="5634" width="0.7265625" style="18" customWidth="1"/>
    <col min="5635" max="5635" width="1.26953125" style="18" customWidth="1"/>
    <col min="5636" max="5636" width="0.453125" style="18" customWidth="1"/>
    <col min="5637" max="5637" width="0.54296875" style="18" customWidth="1"/>
    <col min="5638" max="5638" width="1" style="18" customWidth="1"/>
    <col min="5639" max="5639" width="0.81640625" style="18" customWidth="1"/>
    <col min="5640" max="5640" width="1.453125" style="18" customWidth="1"/>
    <col min="5641" max="5641" width="0.81640625" style="18" customWidth="1"/>
    <col min="5642" max="5642" width="1" style="18" customWidth="1"/>
    <col min="5643" max="5643" width="0.54296875" style="18" customWidth="1"/>
    <col min="5644" max="5644" width="5.54296875" style="18" customWidth="1"/>
    <col min="5645" max="5645" width="0.7265625" style="18" customWidth="1"/>
    <col min="5646" max="5646" width="4.54296875" style="18" customWidth="1"/>
    <col min="5647" max="5647" width="0.453125" style="18" customWidth="1"/>
    <col min="5648" max="5648" width="5.1796875" style="18" customWidth="1"/>
    <col min="5649" max="5649" width="1.26953125" style="18" customWidth="1"/>
    <col min="5650" max="5650" width="0.1796875" style="18" customWidth="1"/>
    <col min="5651" max="5651" width="1.1796875" style="18" customWidth="1"/>
    <col min="5652" max="5652" width="5.26953125" style="18" customWidth="1"/>
    <col min="5653" max="5653" width="3" style="18" customWidth="1"/>
    <col min="5654" max="5654" width="0.54296875" style="18" customWidth="1"/>
    <col min="5655" max="5655" width="0.26953125" style="18" customWidth="1"/>
    <col min="5656" max="5656" width="1.1796875" style="18" customWidth="1"/>
    <col min="5657" max="5657" width="7.81640625" style="18" customWidth="1"/>
    <col min="5658" max="5658" width="8.26953125" style="18" customWidth="1"/>
    <col min="5659" max="5659" width="0.7265625" style="18" customWidth="1"/>
    <col min="5660" max="5660" width="7" style="18" customWidth="1"/>
    <col min="5661" max="5661" width="1.453125" style="18" customWidth="1"/>
    <col min="5662" max="5662" width="0.54296875" style="18" customWidth="1"/>
    <col min="5663" max="5663" width="9.1796875" style="18"/>
    <col min="5664" max="5664" width="0.453125" style="18" customWidth="1"/>
    <col min="5665" max="5665" width="0.54296875" style="18" customWidth="1"/>
    <col min="5666" max="5666" width="7.54296875" style="18" customWidth="1"/>
    <col min="5667" max="5667" width="2.54296875" style="18" customWidth="1"/>
    <col min="5668" max="5668" width="1.1796875" style="18" customWidth="1"/>
    <col min="5669" max="5669" width="2.54296875" style="18" customWidth="1"/>
    <col min="5670" max="5670" width="2.7265625" style="18" customWidth="1"/>
    <col min="5671" max="5671" width="4.1796875" style="18" customWidth="1"/>
    <col min="5672" max="5672" width="0.453125" style="18" customWidth="1"/>
    <col min="5673" max="5673" width="8.54296875" style="18" customWidth="1"/>
    <col min="5674" max="5674" width="4.453125" style="18" customWidth="1"/>
    <col min="5675" max="5675" width="9.1796875" style="18"/>
    <col min="5676" max="5676" width="12.81640625" style="18" customWidth="1"/>
    <col min="5677" max="5888" width="9.1796875" style="18"/>
    <col min="5889" max="5889" width="0.81640625" style="18" customWidth="1"/>
    <col min="5890" max="5890" width="0.7265625" style="18" customWidth="1"/>
    <col min="5891" max="5891" width="1.26953125" style="18" customWidth="1"/>
    <col min="5892" max="5892" width="0.453125" style="18" customWidth="1"/>
    <col min="5893" max="5893" width="0.54296875" style="18" customWidth="1"/>
    <col min="5894" max="5894" width="1" style="18" customWidth="1"/>
    <col min="5895" max="5895" width="0.81640625" style="18" customWidth="1"/>
    <col min="5896" max="5896" width="1.453125" style="18" customWidth="1"/>
    <col min="5897" max="5897" width="0.81640625" style="18" customWidth="1"/>
    <col min="5898" max="5898" width="1" style="18" customWidth="1"/>
    <col min="5899" max="5899" width="0.54296875" style="18" customWidth="1"/>
    <col min="5900" max="5900" width="5.54296875" style="18" customWidth="1"/>
    <col min="5901" max="5901" width="0.7265625" style="18" customWidth="1"/>
    <col min="5902" max="5902" width="4.54296875" style="18" customWidth="1"/>
    <col min="5903" max="5903" width="0.453125" style="18" customWidth="1"/>
    <col min="5904" max="5904" width="5.1796875" style="18" customWidth="1"/>
    <col min="5905" max="5905" width="1.26953125" style="18" customWidth="1"/>
    <col min="5906" max="5906" width="0.1796875" style="18" customWidth="1"/>
    <col min="5907" max="5907" width="1.1796875" style="18" customWidth="1"/>
    <col min="5908" max="5908" width="5.26953125" style="18" customWidth="1"/>
    <col min="5909" max="5909" width="3" style="18" customWidth="1"/>
    <col min="5910" max="5910" width="0.54296875" style="18" customWidth="1"/>
    <col min="5911" max="5911" width="0.26953125" style="18" customWidth="1"/>
    <col min="5912" max="5912" width="1.1796875" style="18" customWidth="1"/>
    <col min="5913" max="5913" width="7.81640625" style="18" customWidth="1"/>
    <col min="5914" max="5914" width="8.26953125" style="18" customWidth="1"/>
    <col min="5915" max="5915" width="0.7265625" style="18" customWidth="1"/>
    <col min="5916" max="5916" width="7" style="18" customWidth="1"/>
    <col min="5917" max="5917" width="1.453125" style="18" customWidth="1"/>
    <col min="5918" max="5918" width="0.54296875" style="18" customWidth="1"/>
    <col min="5919" max="5919" width="9.1796875" style="18"/>
    <col min="5920" max="5920" width="0.453125" style="18" customWidth="1"/>
    <col min="5921" max="5921" width="0.54296875" style="18" customWidth="1"/>
    <col min="5922" max="5922" width="7.54296875" style="18" customWidth="1"/>
    <col min="5923" max="5923" width="2.54296875" style="18" customWidth="1"/>
    <col min="5924" max="5924" width="1.1796875" style="18" customWidth="1"/>
    <col min="5925" max="5925" width="2.54296875" style="18" customWidth="1"/>
    <col min="5926" max="5926" width="2.7265625" style="18" customWidth="1"/>
    <col min="5927" max="5927" width="4.1796875" style="18" customWidth="1"/>
    <col min="5928" max="5928" width="0.453125" style="18" customWidth="1"/>
    <col min="5929" max="5929" width="8.54296875" style="18" customWidth="1"/>
    <col min="5930" max="5930" width="4.453125" style="18" customWidth="1"/>
    <col min="5931" max="5931" width="9.1796875" style="18"/>
    <col min="5932" max="5932" width="12.81640625" style="18" customWidth="1"/>
    <col min="5933" max="6144" width="9.1796875" style="18"/>
    <col min="6145" max="6145" width="0.81640625" style="18" customWidth="1"/>
    <col min="6146" max="6146" width="0.7265625" style="18" customWidth="1"/>
    <col min="6147" max="6147" width="1.26953125" style="18" customWidth="1"/>
    <col min="6148" max="6148" width="0.453125" style="18" customWidth="1"/>
    <col min="6149" max="6149" width="0.54296875" style="18" customWidth="1"/>
    <col min="6150" max="6150" width="1" style="18" customWidth="1"/>
    <col min="6151" max="6151" width="0.81640625" style="18" customWidth="1"/>
    <col min="6152" max="6152" width="1.453125" style="18" customWidth="1"/>
    <col min="6153" max="6153" width="0.81640625" style="18" customWidth="1"/>
    <col min="6154" max="6154" width="1" style="18" customWidth="1"/>
    <col min="6155" max="6155" width="0.54296875" style="18" customWidth="1"/>
    <col min="6156" max="6156" width="5.54296875" style="18" customWidth="1"/>
    <col min="6157" max="6157" width="0.7265625" style="18" customWidth="1"/>
    <col min="6158" max="6158" width="4.54296875" style="18" customWidth="1"/>
    <col min="6159" max="6159" width="0.453125" style="18" customWidth="1"/>
    <col min="6160" max="6160" width="5.1796875" style="18" customWidth="1"/>
    <col min="6161" max="6161" width="1.26953125" style="18" customWidth="1"/>
    <col min="6162" max="6162" width="0.1796875" style="18" customWidth="1"/>
    <col min="6163" max="6163" width="1.1796875" style="18" customWidth="1"/>
    <col min="6164" max="6164" width="5.26953125" style="18" customWidth="1"/>
    <col min="6165" max="6165" width="3" style="18" customWidth="1"/>
    <col min="6166" max="6166" width="0.54296875" style="18" customWidth="1"/>
    <col min="6167" max="6167" width="0.26953125" style="18" customWidth="1"/>
    <col min="6168" max="6168" width="1.1796875" style="18" customWidth="1"/>
    <col min="6169" max="6169" width="7.81640625" style="18" customWidth="1"/>
    <col min="6170" max="6170" width="8.26953125" style="18" customWidth="1"/>
    <col min="6171" max="6171" width="0.7265625" style="18" customWidth="1"/>
    <col min="6172" max="6172" width="7" style="18" customWidth="1"/>
    <col min="6173" max="6173" width="1.453125" style="18" customWidth="1"/>
    <col min="6174" max="6174" width="0.54296875" style="18" customWidth="1"/>
    <col min="6175" max="6175" width="9.1796875" style="18"/>
    <col min="6176" max="6176" width="0.453125" style="18" customWidth="1"/>
    <col min="6177" max="6177" width="0.54296875" style="18" customWidth="1"/>
    <col min="6178" max="6178" width="7.54296875" style="18" customWidth="1"/>
    <col min="6179" max="6179" width="2.54296875" style="18" customWidth="1"/>
    <col min="6180" max="6180" width="1.1796875" style="18" customWidth="1"/>
    <col min="6181" max="6181" width="2.54296875" style="18" customWidth="1"/>
    <col min="6182" max="6182" width="2.7265625" style="18" customWidth="1"/>
    <col min="6183" max="6183" width="4.1796875" style="18" customWidth="1"/>
    <col min="6184" max="6184" width="0.453125" style="18" customWidth="1"/>
    <col min="6185" max="6185" width="8.54296875" style="18" customWidth="1"/>
    <col min="6186" max="6186" width="4.453125" style="18" customWidth="1"/>
    <col min="6187" max="6187" width="9.1796875" style="18"/>
    <col min="6188" max="6188" width="12.81640625" style="18" customWidth="1"/>
    <col min="6189" max="6400" width="9.1796875" style="18"/>
    <col min="6401" max="6401" width="0.81640625" style="18" customWidth="1"/>
    <col min="6402" max="6402" width="0.7265625" style="18" customWidth="1"/>
    <col min="6403" max="6403" width="1.26953125" style="18" customWidth="1"/>
    <col min="6404" max="6404" width="0.453125" style="18" customWidth="1"/>
    <col min="6405" max="6405" width="0.54296875" style="18" customWidth="1"/>
    <col min="6406" max="6406" width="1" style="18" customWidth="1"/>
    <col min="6407" max="6407" width="0.81640625" style="18" customWidth="1"/>
    <col min="6408" max="6408" width="1.453125" style="18" customWidth="1"/>
    <col min="6409" max="6409" width="0.81640625" style="18" customWidth="1"/>
    <col min="6410" max="6410" width="1" style="18" customWidth="1"/>
    <col min="6411" max="6411" width="0.54296875" style="18" customWidth="1"/>
    <col min="6412" max="6412" width="5.54296875" style="18" customWidth="1"/>
    <col min="6413" max="6413" width="0.7265625" style="18" customWidth="1"/>
    <col min="6414" max="6414" width="4.54296875" style="18" customWidth="1"/>
    <col min="6415" max="6415" width="0.453125" style="18" customWidth="1"/>
    <col min="6416" max="6416" width="5.1796875" style="18" customWidth="1"/>
    <col min="6417" max="6417" width="1.26953125" style="18" customWidth="1"/>
    <col min="6418" max="6418" width="0.1796875" style="18" customWidth="1"/>
    <col min="6419" max="6419" width="1.1796875" style="18" customWidth="1"/>
    <col min="6420" max="6420" width="5.26953125" style="18" customWidth="1"/>
    <col min="6421" max="6421" width="3" style="18" customWidth="1"/>
    <col min="6422" max="6422" width="0.54296875" style="18" customWidth="1"/>
    <col min="6423" max="6423" width="0.26953125" style="18" customWidth="1"/>
    <col min="6424" max="6424" width="1.1796875" style="18" customWidth="1"/>
    <col min="6425" max="6425" width="7.81640625" style="18" customWidth="1"/>
    <col min="6426" max="6426" width="8.26953125" style="18" customWidth="1"/>
    <col min="6427" max="6427" width="0.7265625" style="18" customWidth="1"/>
    <col min="6428" max="6428" width="7" style="18" customWidth="1"/>
    <col min="6429" max="6429" width="1.453125" style="18" customWidth="1"/>
    <col min="6430" max="6430" width="0.54296875" style="18" customWidth="1"/>
    <col min="6431" max="6431" width="9.1796875" style="18"/>
    <col min="6432" max="6432" width="0.453125" style="18" customWidth="1"/>
    <col min="6433" max="6433" width="0.54296875" style="18" customWidth="1"/>
    <col min="6434" max="6434" width="7.54296875" style="18" customWidth="1"/>
    <col min="6435" max="6435" width="2.54296875" style="18" customWidth="1"/>
    <col min="6436" max="6436" width="1.1796875" style="18" customWidth="1"/>
    <col min="6437" max="6437" width="2.54296875" style="18" customWidth="1"/>
    <col min="6438" max="6438" width="2.7265625" style="18" customWidth="1"/>
    <col min="6439" max="6439" width="4.1796875" style="18" customWidth="1"/>
    <col min="6440" max="6440" width="0.453125" style="18" customWidth="1"/>
    <col min="6441" max="6441" width="8.54296875" style="18" customWidth="1"/>
    <col min="6442" max="6442" width="4.453125" style="18" customWidth="1"/>
    <col min="6443" max="6443" width="9.1796875" style="18"/>
    <col min="6444" max="6444" width="12.81640625" style="18" customWidth="1"/>
    <col min="6445" max="6656" width="9.1796875" style="18"/>
    <col min="6657" max="6657" width="0.81640625" style="18" customWidth="1"/>
    <col min="6658" max="6658" width="0.7265625" style="18" customWidth="1"/>
    <col min="6659" max="6659" width="1.26953125" style="18" customWidth="1"/>
    <col min="6660" max="6660" width="0.453125" style="18" customWidth="1"/>
    <col min="6661" max="6661" width="0.54296875" style="18" customWidth="1"/>
    <col min="6662" max="6662" width="1" style="18" customWidth="1"/>
    <col min="6663" max="6663" width="0.81640625" style="18" customWidth="1"/>
    <col min="6664" max="6664" width="1.453125" style="18" customWidth="1"/>
    <col min="6665" max="6665" width="0.81640625" style="18" customWidth="1"/>
    <col min="6666" max="6666" width="1" style="18" customWidth="1"/>
    <col min="6667" max="6667" width="0.54296875" style="18" customWidth="1"/>
    <col min="6668" max="6668" width="5.54296875" style="18" customWidth="1"/>
    <col min="6669" max="6669" width="0.7265625" style="18" customWidth="1"/>
    <col min="6670" max="6670" width="4.54296875" style="18" customWidth="1"/>
    <col min="6671" max="6671" width="0.453125" style="18" customWidth="1"/>
    <col min="6672" max="6672" width="5.1796875" style="18" customWidth="1"/>
    <col min="6673" max="6673" width="1.26953125" style="18" customWidth="1"/>
    <col min="6674" max="6674" width="0.1796875" style="18" customWidth="1"/>
    <col min="6675" max="6675" width="1.1796875" style="18" customWidth="1"/>
    <col min="6676" max="6676" width="5.26953125" style="18" customWidth="1"/>
    <col min="6677" max="6677" width="3" style="18" customWidth="1"/>
    <col min="6678" max="6678" width="0.54296875" style="18" customWidth="1"/>
    <col min="6679" max="6679" width="0.26953125" style="18" customWidth="1"/>
    <col min="6680" max="6680" width="1.1796875" style="18" customWidth="1"/>
    <col min="6681" max="6681" width="7.81640625" style="18" customWidth="1"/>
    <col min="6682" max="6682" width="8.26953125" style="18" customWidth="1"/>
    <col min="6683" max="6683" width="0.7265625" style="18" customWidth="1"/>
    <col min="6684" max="6684" width="7" style="18" customWidth="1"/>
    <col min="6685" max="6685" width="1.453125" style="18" customWidth="1"/>
    <col min="6686" max="6686" width="0.54296875" style="18" customWidth="1"/>
    <col min="6687" max="6687" width="9.1796875" style="18"/>
    <col min="6688" max="6688" width="0.453125" style="18" customWidth="1"/>
    <col min="6689" max="6689" width="0.54296875" style="18" customWidth="1"/>
    <col min="6690" max="6690" width="7.54296875" style="18" customWidth="1"/>
    <col min="6691" max="6691" width="2.54296875" style="18" customWidth="1"/>
    <col min="6692" max="6692" width="1.1796875" style="18" customWidth="1"/>
    <col min="6693" max="6693" width="2.54296875" style="18" customWidth="1"/>
    <col min="6694" max="6694" width="2.7265625" style="18" customWidth="1"/>
    <col min="6695" max="6695" width="4.1796875" style="18" customWidth="1"/>
    <col min="6696" max="6696" width="0.453125" style="18" customWidth="1"/>
    <col min="6697" max="6697" width="8.54296875" style="18" customWidth="1"/>
    <col min="6698" max="6698" width="4.453125" style="18" customWidth="1"/>
    <col min="6699" max="6699" width="9.1796875" style="18"/>
    <col min="6700" max="6700" width="12.81640625" style="18" customWidth="1"/>
    <col min="6701" max="6912" width="9.1796875" style="18"/>
    <col min="6913" max="6913" width="0.81640625" style="18" customWidth="1"/>
    <col min="6914" max="6914" width="0.7265625" style="18" customWidth="1"/>
    <col min="6915" max="6915" width="1.26953125" style="18" customWidth="1"/>
    <col min="6916" max="6916" width="0.453125" style="18" customWidth="1"/>
    <col min="6917" max="6917" width="0.54296875" style="18" customWidth="1"/>
    <col min="6918" max="6918" width="1" style="18" customWidth="1"/>
    <col min="6919" max="6919" width="0.81640625" style="18" customWidth="1"/>
    <col min="6920" max="6920" width="1.453125" style="18" customWidth="1"/>
    <col min="6921" max="6921" width="0.81640625" style="18" customWidth="1"/>
    <col min="6922" max="6922" width="1" style="18" customWidth="1"/>
    <col min="6923" max="6923" width="0.54296875" style="18" customWidth="1"/>
    <col min="6924" max="6924" width="5.54296875" style="18" customWidth="1"/>
    <col min="6925" max="6925" width="0.7265625" style="18" customWidth="1"/>
    <col min="6926" max="6926" width="4.54296875" style="18" customWidth="1"/>
    <col min="6927" max="6927" width="0.453125" style="18" customWidth="1"/>
    <col min="6928" max="6928" width="5.1796875" style="18" customWidth="1"/>
    <col min="6929" max="6929" width="1.26953125" style="18" customWidth="1"/>
    <col min="6930" max="6930" width="0.1796875" style="18" customWidth="1"/>
    <col min="6931" max="6931" width="1.1796875" style="18" customWidth="1"/>
    <col min="6932" max="6932" width="5.26953125" style="18" customWidth="1"/>
    <col min="6933" max="6933" width="3" style="18" customWidth="1"/>
    <col min="6934" max="6934" width="0.54296875" style="18" customWidth="1"/>
    <col min="6935" max="6935" width="0.26953125" style="18" customWidth="1"/>
    <col min="6936" max="6936" width="1.1796875" style="18" customWidth="1"/>
    <col min="6937" max="6937" width="7.81640625" style="18" customWidth="1"/>
    <col min="6938" max="6938" width="8.26953125" style="18" customWidth="1"/>
    <col min="6939" max="6939" width="0.7265625" style="18" customWidth="1"/>
    <col min="6940" max="6940" width="7" style="18" customWidth="1"/>
    <col min="6941" max="6941" width="1.453125" style="18" customWidth="1"/>
    <col min="6942" max="6942" width="0.54296875" style="18" customWidth="1"/>
    <col min="6943" max="6943" width="9.1796875" style="18"/>
    <col min="6944" max="6944" width="0.453125" style="18" customWidth="1"/>
    <col min="6945" max="6945" width="0.54296875" style="18" customWidth="1"/>
    <col min="6946" max="6946" width="7.54296875" style="18" customWidth="1"/>
    <col min="6947" max="6947" width="2.54296875" style="18" customWidth="1"/>
    <col min="6948" max="6948" width="1.1796875" style="18" customWidth="1"/>
    <col min="6949" max="6949" width="2.54296875" style="18" customWidth="1"/>
    <col min="6950" max="6950" width="2.7265625" style="18" customWidth="1"/>
    <col min="6951" max="6951" width="4.1796875" style="18" customWidth="1"/>
    <col min="6952" max="6952" width="0.453125" style="18" customWidth="1"/>
    <col min="6953" max="6953" width="8.54296875" style="18" customWidth="1"/>
    <col min="6954" max="6954" width="4.453125" style="18" customWidth="1"/>
    <col min="6955" max="6955" width="9.1796875" style="18"/>
    <col min="6956" max="6956" width="12.81640625" style="18" customWidth="1"/>
    <col min="6957" max="7168" width="9.1796875" style="18"/>
    <col min="7169" max="7169" width="0.81640625" style="18" customWidth="1"/>
    <col min="7170" max="7170" width="0.7265625" style="18" customWidth="1"/>
    <col min="7171" max="7171" width="1.26953125" style="18" customWidth="1"/>
    <col min="7172" max="7172" width="0.453125" style="18" customWidth="1"/>
    <col min="7173" max="7173" width="0.54296875" style="18" customWidth="1"/>
    <col min="7174" max="7174" width="1" style="18" customWidth="1"/>
    <col min="7175" max="7175" width="0.81640625" style="18" customWidth="1"/>
    <col min="7176" max="7176" width="1.453125" style="18" customWidth="1"/>
    <col min="7177" max="7177" width="0.81640625" style="18" customWidth="1"/>
    <col min="7178" max="7178" width="1" style="18" customWidth="1"/>
    <col min="7179" max="7179" width="0.54296875" style="18" customWidth="1"/>
    <col min="7180" max="7180" width="5.54296875" style="18" customWidth="1"/>
    <col min="7181" max="7181" width="0.7265625" style="18" customWidth="1"/>
    <col min="7182" max="7182" width="4.54296875" style="18" customWidth="1"/>
    <col min="7183" max="7183" width="0.453125" style="18" customWidth="1"/>
    <col min="7184" max="7184" width="5.1796875" style="18" customWidth="1"/>
    <col min="7185" max="7185" width="1.26953125" style="18" customWidth="1"/>
    <col min="7186" max="7186" width="0.1796875" style="18" customWidth="1"/>
    <col min="7187" max="7187" width="1.1796875" style="18" customWidth="1"/>
    <col min="7188" max="7188" width="5.26953125" style="18" customWidth="1"/>
    <col min="7189" max="7189" width="3" style="18" customWidth="1"/>
    <col min="7190" max="7190" width="0.54296875" style="18" customWidth="1"/>
    <col min="7191" max="7191" width="0.26953125" style="18" customWidth="1"/>
    <col min="7192" max="7192" width="1.1796875" style="18" customWidth="1"/>
    <col min="7193" max="7193" width="7.81640625" style="18" customWidth="1"/>
    <col min="7194" max="7194" width="8.26953125" style="18" customWidth="1"/>
    <col min="7195" max="7195" width="0.7265625" style="18" customWidth="1"/>
    <col min="7196" max="7196" width="7" style="18" customWidth="1"/>
    <col min="7197" max="7197" width="1.453125" style="18" customWidth="1"/>
    <col min="7198" max="7198" width="0.54296875" style="18" customWidth="1"/>
    <col min="7199" max="7199" width="9.1796875" style="18"/>
    <col min="7200" max="7200" width="0.453125" style="18" customWidth="1"/>
    <col min="7201" max="7201" width="0.54296875" style="18" customWidth="1"/>
    <col min="7202" max="7202" width="7.54296875" style="18" customWidth="1"/>
    <col min="7203" max="7203" width="2.54296875" style="18" customWidth="1"/>
    <col min="7204" max="7204" width="1.1796875" style="18" customWidth="1"/>
    <col min="7205" max="7205" width="2.54296875" style="18" customWidth="1"/>
    <col min="7206" max="7206" width="2.7265625" style="18" customWidth="1"/>
    <col min="7207" max="7207" width="4.1796875" style="18" customWidth="1"/>
    <col min="7208" max="7208" width="0.453125" style="18" customWidth="1"/>
    <col min="7209" max="7209" width="8.54296875" style="18" customWidth="1"/>
    <col min="7210" max="7210" width="4.453125" style="18" customWidth="1"/>
    <col min="7211" max="7211" width="9.1796875" style="18"/>
    <col min="7212" max="7212" width="12.81640625" style="18" customWidth="1"/>
    <col min="7213" max="7424" width="9.1796875" style="18"/>
    <col min="7425" max="7425" width="0.81640625" style="18" customWidth="1"/>
    <col min="7426" max="7426" width="0.7265625" style="18" customWidth="1"/>
    <col min="7427" max="7427" width="1.26953125" style="18" customWidth="1"/>
    <col min="7428" max="7428" width="0.453125" style="18" customWidth="1"/>
    <col min="7429" max="7429" width="0.54296875" style="18" customWidth="1"/>
    <col min="7430" max="7430" width="1" style="18" customWidth="1"/>
    <col min="7431" max="7431" width="0.81640625" style="18" customWidth="1"/>
    <col min="7432" max="7432" width="1.453125" style="18" customWidth="1"/>
    <col min="7433" max="7433" width="0.81640625" style="18" customWidth="1"/>
    <col min="7434" max="7434" width="1" style="18" customWidth="1"/>
    <col min="7435" max="7435" width="0.54296875" style="18" customWidth="1"/>
    <col min="7436" max="7436" width="5.54296875" style="18" customWidth="1"/>
    <col min="7437" max="7437" width="0.7265625" style="18" customWidth="1"/>
    <col min="7438" max="7438" width="4.54296875" style="18" customWidth="1"/>
    <col min="7439" max="7439" width="0.453125" style="18" customWidth="1"/>
    <col min="7440" max="7440" width="5.1796875" style="18" customWidth="1"/>
    <col min="7441" max="7441" width="1.26953125" style="18" customWidth="1"/>
    <col min="7442" max="7442" width="0.1796875" style="18" customWidth="1"/>
    <col min="7443" max="7443" width="1.1796875" style="18" customWidth="1"/>
    <col min="7444" max="7444" width="5.26953125" style="18" customWidth="1"/>
    <col min="7445" max="7445" width="3" style="18" customWidth="1"/>
    <col min="7446" max="7446" width="0.54296875" style="18" customWidth="1"/>
    <col min="7447" max="7447" width="0.26953125" style="18" customWidth="1"/>
    <col min="7448" max="7448" width="1.1796875" style="18" customWidth="1"/>
    <col min="7449" max="7449" width="7.81640625" style="18" customWidth="1"/>
    <col min="7450" max="7450" width="8.26953125" style="18" customWidth="1"/>
    <col min="7451" max="7451" width="0.7265625" style="18" customWidth="1"/>
    <col min="7452" max="7452" width="7" style="18" customWidth="1"/>
    <col min="7453" max="7453" width="1.453125" style="18" customWidth="1"/>
    <col min="7454" max="7454" width="0.54296875" style="18" customWidth="1"/>
    <col min="7455" max="7455" width="9.1796875" style="18"/>
    <col min="7456" max="7456" width="0.453125" style="18" customWidth="1"/>
    <col min="7457" max="7457" width="0.54296875" style="18" customWidth="1"/>
    <col min="7458" max="7458" width="7.54296875" style="18" customWidth="1"/>
    <col min="7459" max="7459" width="2.54296875" style="18" customWidth="1"/>
    <col min="7460" max="7460" width="1.1796875" style="18" customWidth="1"/>
    <col min="7461" max="7461" width="2.54296875" style="18" customWidth="1"/>
    <col min="7462" max="7462" width="2.7265625" style="18" customWidth="1"/>
    <col min="7463" max="7463" width="4.1796875" style="18" customWidth="1"/>
    <col min="7464" max="7464" width="0.453125" style="18" customWidth="1"/>
    <col min="7465" max="7465" width="8.54296875" style="18" customWidth="1"/>
    <col min="7466" max="7466" width="4.453125" style="18" customWidth="1"/>
    <col min="7467" max="7467" width="9.1796875" style="18"/>
    <col min="7468" max="7468" width="12.81640625" style="18" customWidth="1"/>
    <col min="7469" max="7680" width="9.1796875" style="18"/>
    <col min="7681" max="7681" width="0.81640625" style="18" customWidth="1"/>
    <col min="7682" max="7682" width="0.7265625" style="18" customWidth="1"/>
    <col min="7683" max="7683" width="1.26953125" style="18" customWidth="1"/>
    <col min="7684" max="7684" width="0.453125" style="18" customWidth="1"/>
    <col min="7685" max="7685" width="0.54296875" style="18" customWidth="1"/>
    <col min="7686" max="7686" width="1" style="18" customWidth="1"/>
    <col min="7687" max="7687" width="0.81640625" style="18" customWidth="1"/>
    <col min="7688" max="7688" width="1.453125" style="18" customWidth="1"/>
    <col min="7689" max="7689" width="0.81640625" style="18" customWidth="1"/>
    <col min="7690" max="7690" width="1" style="18" customWidth="1"/>
    <col min="7691" max="7691" width="0.54296875" style="18" customWidth="1"/>
    <col min="7692" max="7692" width="5.54296875" style="18" customWidth="1"/>
    <col min="7693" max="7693" width="0.7265625" style="18" customWidth="1"/>
    <col min="7694" max="7694" width="4.54296875" style="18" customWidth="1"/>
    <col min="7695" max="7695" width="0.453125" style="18" customWidth="1"/>
    <col min="7696" max="7696" width="5.1796875" style="18" customWidth="1"/>
    <col min="7697" max="7697" width="1.26953125" style="18" customWidth="1"/>
    <col min="7698" max="7698" width="0.1796875" style="18" customWidth="1"/>
    <col min="7699" max="7699" width="1.1796875" style="18" customWidth="1"/>
    <col min="7700" max="7700" width="5.26953125" style="18" customWidth="1"/>
    <col min="7701" max="7701" width="3" style="18" customWidth="1"/>
    <col min="7702" max="7702" width="0.54296875" style="18" customWidth="1"/>
    <col min="7703" max="7703" width="0.26953125" style="18" customWidth="1"/>
    <col min="7704" max="7704" width="1.1796875" style="18" customWidth="1"/>
    <col min="7705" max="7705" width="7.81640625" style="18" customWidth="1"/>
    <col min="7706" max="7706" width="8.26953125" style="18" customWidth="1"/>
    <col min="7707" max="7707" width="0.7265625" style="18" customWidth="1"/>
    <col min="7708" max="7708" width="7" style="18" customWidth="1"/>
    <col min="7709" max="7709" width="1.453125" style="18" customWidth="1"/>
    <col min="7710" max="7710" width="0.54296875" style="18" customWidth="1"/>
    <col min="7711" max="7711" width="9.1796875" style="18"/>
    <col min="7712" max="7712" width="0.453125" style="18" customWidth="1"/>
    <col min="7713" max="7713" width="0.54296875" style="18" customWidth="1"/>
    <col min="7714" max="7714" width="7.54296875" style="18" customWidth="1"/>
    <col min="7715" max="7715" width="2.54296875" style="18" customWidth="1"/>
    <col min="7716" max="7716" width="1.1796875" style="18" customWidth="1"/>
    <col min="7717" max="7717" width="2.54296875" style="18" customWidth="1"/>
    <col min="7718" max="7718" width="2.7265625" style="18" customWidth="1"/>
    <col min="7719" max="7719" width="4.1796875" style="18" customWidth="1"/>
    <col min="7720" max="7720" width="0.453125" style="18" customWidth="1"/>
    <col min="7721" max="7721" width="8.54296875" style="18" customWidth="1"/>
    <col min="7722" max="7722" width="4.453125" style="18" customWidth="1"/>
    <col min="7723" max="7723" width="9.1796875" style="18"/>
    <col min="7724" max="7724" width="12.81640625" style="18" customWidth="1"/>
    <col min="7725" max="7936" width="9.1796875" style="18"/>
    <col min="7937" max="7937" width="0.81640625" style="18" customWidth="1"/>
    <col min="7938" max="7938" width="0.7265625" style="18" customWidth="1"/>
    <col min="7939" max="7939" width="1.26953125" style="18" customWidth="1"/>
    <col min="7940" max="7940" width="0.453125" style="18" customWidth="1"/>
    <col min="7941" max="7941" width="0.54296875" style="18" customWidth="1"/>
    <col min="7942" max="7942" width="1" style="18" customWidth="1"/>
    <col min="7943" max="7943" width="0.81640625" style="18" customWidth="1"/>
    <col min="7944" max="7944" width="1.453125" style="18" customWidth="1"/>
    <col min="7945" max="7945" width="0.81640625" style="18" customWidth="1"/>
    <col min="7946" max="7946" width="1" style="18" customWidth="1"/>
    <col min="7947" max="7947" width="0.54296875" style="18" customWidth="1"/>
    <col min="7948" max="7948" width="5.54296875" style="18" customWidth="1"/>
    <col min="7949" max="7949" width="0.7265625" style="18" customWidth="1"/>
    <col min="7950" max="7950" width="4.54296875" style="18" customWidth="1"/>
    <col min="7951" max="7951" width="0.453125" style="18" customWidth="1"/>
    <col min="7952" max="7952" width="5.1796875" style="18" customWidth="1"/>
    <col min="7953" max="7953" width="1.26953125" style="18" customWidth="1"/>
    <col min="7954" max="7954" width="0.1796875" style="18" customWidth="1"/>
    <col min="7955" max="7955" width="1.1796875" style="18" customWidth="1"/>
    <col min="7956" max="7956" width="5.26953125" style="18" customWidth="1"/>
    <col min="7957" max="7957" width="3" style="18" customWidth="1"/>
    <col min="7958" max="7958" width="0.54296875" style="18" customWidth="1"/>
    <col min="7959" max="7959" width="0.26953125" style="18" customWidth="1"/>
    <col min="7960" max="7960" width="1.1796875" style="18" customWidth="1"/>
    <col min="7961" max="7961" width="7.81640625" style="18" customWidth="1"/>
    <col min="7962" max="7962" width="8.26953125" style="18" customWidth="1"/>
    <col min="7963" max="7963" width="0.7265625" style="18" customWidth="1"/>
    <col min="7964" max="7964" width="7" style="18" customWidth="1"/>
    <col min="7965" max="7965" width="1.453125" style="18" customWidth="1"/>
    <col min="7966" max="7966" width="0.54296875" style="18" customWidth="1"/>
    <col min="7967" max="7967" width="9.1796875" style="18"/>
    <col min="7968" max="7968" width="0.453125" style="18" customWidth="1"/>
    <col min="7969" max="7969" width="0.54296875" style="18" customWidth="1"/>
    <col min="7970" max="7970" width="7.54296875" style="18" customWidth="1"/>
    <col min="7971" max="7971" width="2.54296875" style="18" customWidth="1"/>
    <col min="7972" max="7972" width="1.1796875" style="18" customWidth="1"/>
    <col min="7973" max="7973" width="2.54296875" style="18" customWidth="1"/>
    <col min="7974" max="7974" width="2.7265625" style="18" customWidth="1"/>
    <col min="7975" max="7975" width="4.1796875" style="18" customWidth="1"/>
    <col min="7976" max="7976" width="0.453125" style="18" customWidth="1"/>
    <col min="7977" max="7977" width="8.54296875" style="18" customWidth="1"/>
    <col min="7978" max="7978" width="4.453125" style="18" customWidth="1"/>
    <col min="7979" max="7979" width="9.1796875" style="18"/>
    <col min="7980" max="7980" width="12.81640625" style="18" customWidth="1"/>
    <col min="7981" max="8192" width="9.1796875" style="18"/>
    <col min="8193" max="8193" width="0.81640625" style="18" customWidth="1"/>
    <col min="8194" max="8194" width="0.7265625" style="18" customWidth="1"/>
    <col min="8195" max="8195" width="1.26953125" style="18" customWidth="1"/>
    <col min="8196" max="8196" width="0.453125" style="18" customWidth="1"/>
    <col min="8197" max="8197" width="0.54296875" style="18" customWidth="1"/>
    <col min="8198" max="8198" width="1" style="18" customWidth="1"/>
    <col min="8199" max="8199" width="0.81640625" style="18" customWidth="1"/>
    <col min="8200" max="8200" width="1.453125" style="18" customWidth="1"/>
    <col min="8201" max="8201" width="0.81640625" style="18" customWidth="1"/>
    <col min="8202" max="8202" width="1" style="18" customWidth="1"/>
    <col min="8203" max="8203" width="0.54296875" style="18" customWidth="1"/>
    <col min="8204" max="8204" width="5.54296875" style="18" customWidth="1"/>
    <col min="8205" max="8205" width="0.7265625" style="18" customWidth="1"/>
    <col min="8206" max="8206" width="4.54296875" style="18" customWidth="1"/>
    <col min="8207" max="8207" width="0.453125" style="18" customWidth="1"/>
    <col min="8208" max="8208" width="5.1796875" style="18" customWidth="1"/>
    <col min="8209" max="8209" width="1.26953125" style="18" customWidth="1"/>
    <col min="8210" max="8210" width="0.1796875" style="18" customWidth="1"/>
    <col min="8211" max="8211" width="1.1796875" style="18" customWidth="1"/>
    <col min="8212" max="8212" width="5.26953125" style="18" customWidth="1"/>
    <col min="8213" max="8213" width="3" style="18" customWidth="1"/>
    <col min="8214" max="8214" width="0.54296875" style="18" customWidth="1"/>
    <col min="8215" max="8215" width="0.26953125" style="18" customWidth="1"/>
    <col min="8216" max="8216" width="1.1796875" style="18" customWidth="1"/>
    <col min="8217" max="8217" width="7.81640625" style="18" customWidth="1"/>
    <col min="8218" max="8218" width="8.26953125" style="18" customWidth="1"/>
    <col min="8219" max="8219" width="0.7265625" style="18" customWidth="1"/>
    <col min="8220" max="8220" width="7" style="18" customWidth="1"/>
    <col min="8221" max="8221" width="1.453125" style="18" customWidth="1"/>
    <col min="8222" max="8222" width="0.54296875" style="18" customWidth="1"/>
    <col min="8223" max="8223" width="9.1796875" style="18"/>
    <col min="8224" max="8224" width="0.453125" style="18" customWidth="1"/>
    <col min="8225" max="8225" width="0.54296875" style="18" customWidth="1"/>
    <col min="8226" max="8226" width="7.54296875" style="18" customWidth="1"/>
    <col min="8227" max="8227" width="2.54296875" style="18" customWidth="1"/>
    <col min="8228" max="8228" width="1.1796875" style="18" customWidth="1"/>
    <col min="8229" max="8229" width="2.54296875" style="18" customWidth="1"/>
    <col min="8230" max="8230" width="2.7265625" style="18" customWidth="1"/>
    <col min="8231" max="8231" width="4.1796875" style="18" customWidth="1"/>
    <col min="8232" max="8232" width="0.453125" style="18" customWidth="1"/>
    <col min="8233" max="8233" width="8.54296875" style="18" customWidth="1"/>
    <col min="8234" max="8234" width="4.453125" style="18" customWidth="1"/>
    <col min="8235" max="8235" width="9.1796875" style="18"/>
    <col min="8236" max="8236" width="12.81640625" style="18" customWidth="1"/>
    <col min="8237" max="8448" width="9.1796875" style="18"/>
    <col min="8449" max="8449" width="0.81640625" style="18" customWidth="1"/>
    <col min="8450" max="8450" width="0.7265625" style="18" customWidth="1"/>
    <col min="8451" max="8451" width="1.26953125" style="18" customWidth="1"/>
    <col min="8452" max="8452" width="0.453125" style="18" customWidth="1"/>
    <col min="8453" max="8453" width="0.54296875" style="18" customWidth="1"/>
    <col min="8454" max="8454" width="1" style="18" customWidth="1"/>
    <col min="8455" max="8455" width="0.81640625" style="18" customWidth="1"/>
    <col min="8456" max="8456" width="1.453125" style="18" customWidth="1"/>
    <col min="8457" max="8457" width="0.81640625" style="18" customWidth="1"/>
    <col min="8458" max="8458" width="1" style="18" customWidth="1"/>
    <col min="8459" max="8459" width="0.54296875" style="18" customWidth="1"/>
    <col min="8460" max="8460" width="5.54296875" style="18" customWidth="1"/>
    <col min="8461" max="8461" width="0.7265625" style="18" customWidth="1"/>
    <col min="8462" max="8462" width="4.54296875" style="18" customWidth="1"/>
    <col min="8463" max="8463" width="0.453125" style="18" customWidth="1"/>
    <col min="8464" max="8464" width="5.1796875" style="18" customWidth="1"/>
    <col min="8465" max="8465" width="1.26953125" style="18" customWidth="1"/>
    <col min="8466" max="8466" width="0.1796875" style="18" customWidth="1"/>
    <col min="8467" max="8467" width="1.1796875" style="18" customWidth="1"/>
    <col min="8468" max="8468" width="5.26953125" style="18" customWidth="1"/>
    <col min="8469" max="8469" width="3" style="18" customWidth="1"/>
    <col min="8470" max="8470" width="0.54296875" style="18" customWidth="1"/>
    <col min="8471" max="8471" width="0.26953125" style="18" customWidth="1"/>
    <col min="8472" max="8472" width="1.1796875" style="18" customWidth="1"/>
    <col min="8473" max="8473" width="7.81640625" style="18" customWidth="1"/>
    <col min="8474" max="8474" width="8.26953125" style="18" customWidth="1"/>
    <col min="8475" max="8475" width="0.7265625" style="18" customWidth="1"/>
    <col min="8476" max="8476" width="7" style="18" customWidth="1"/>
    <col min="8477" max="8477" width="1.453125" style="18" customWidth="1"/>
    <col min="8478" max="8478" width="0.54296875" style="18" customWidth="1"/>
    <col min="8479" max="8479" width="9.1796875" style="18"/>
    <col min="8480" max="8480" width="0.453125" style="18" customWidth="1"/>
    <col min="8481" max="8481" width="0.54296875" style="18" customWidth="1"/>
    <col min="8482" max="8482" width="7.54296875" style="18" customWidth="1"/>
    <col min="8483" max="8483" width="2.54296875" style="18" customWidth="1"/>
    <col min="8484" max="8484" width="1.1796875" style="18" customWidth="1"/>
    <col min="8485" max="8485" width="2.54296875" style="18" customWidth="1"/>
    <col min="8486" max="8486" width="2.7265625" style="18" customWidth="1"/>
    <col min="8487" max="8487" width="4.1796875" style="18" customWidth="1"/>
    <col min="8488" max="8488" width="0.453125" style="18" customWidth="1"/>
    <col min="8489" max="8489" width="8.54296875" style="18" customWidth="1"/>
    <col min="8490" max="8490" width="4.453125" style="18" customWidth="1"/>
    <col min="8491" max="8491" width="9.1796875" style="18"/>
    <col min="8492" max="8492" width="12.81640625" style="18" customWidth="1"/>
    <col min="8493" max="8704" width="9.1796875" style="18"/>
    <col min="8705" max="8705" width="0.81640625" style="18" customWidth="1"/>
    <col min="8706" max="8706" width="0.7265625" style="18" customWidth="1"/>
    <col min="8707" max="8707" width="1.26953125" style="18" customWidth="1"/>
    <col min="8708" max="8708" width="0.453125" style="18" customWidth="1"/>
    <col min="8709" max="8709" width="0.54296875" style="18" customWidth="1"/>
    <col min="8710" max="8710" width="1" style="18" customWidth="1"/>
    <col min="8711" max="8711" width="0.81640625" style="18" customWidth="1"/>
    <col min="8712" max="8712" width="1.453125" style="18" customWidth="1"/>
    <col min="8713" max="8713" width="0.81640625" style="18" customWidth="1"/>
    <col min="8714" max="8714" width="1" style="18" customWidth="1"/>
    <col min="8715" max="8715" width="0.54296875" style="18" customWidth="1"/>
    <col min="8716" max="8716" width="5.54296875" style="18" customWidth="1"/>
    <col min="8717" max="8717" width="0.7265625" style="18" customWidth="1"/>
    <col min="8718" max="8718" width="4.54296875" style="18" customWidth="1"/>
    <col min="8719" max="8719" width="0.453125" style="18" customWidth="1"/>
    <col min="8720" max="8720" width="5.1796875" style="18" customWidth="1"/>
    <col min="8721" max="8721" width="1.26953125" style="18" customWidth="1"/>
    <col min="8722" max="8722" width="0.1796875" style="18" customWidth="1"/>
    <col min="8723" max="8723" width="1.1796875" style="18" customWidth="1"/>
    <col min="8724" max="8724" width="5.26953125" style="18" customWidth="1"/>
    <col min="8725" max="8725" width="3" style="18" customWidth="1"/>
    <col min="8726" max="8726" width="0.54296875" style="18" customWidth="1"/>
    <col min="8727" max="8727" width="0.26953125" style="18" customWidth="1"/>
    <col min="8728" max="8728" width="1.1796875" style="18" customWidth="1"/>
    <col min="8729" max="8729" width="7.81640625" style="18" customWidth="1"/>
    <col min="8730" max="8730" width="8.26953125" style="18" customWidth="1"/>
    <col min="8731" max="8731" width="0.7265625" style="18" customWidth="1"/>
    <col min="8732" max="8732" width="7" style="18" customWidth="1"/>
    <col min="8733" max="8733" width="1.453125" style="18" customWidth="1"/>
    <col min="8734" max="8734" width="0.54296875" style="18" customWidth="1"/>
    <col min="8735" max="8735" width="9.1796875" style="18"/>
    <col min="8736" max="8736" width="0.453125" style="18" customWidth="1"/>
    <col min="8737" max="8737" width="0.54296875" style="18" customWidth="1"/>
    <col min="8738" max="8738" width="7.54296875" style="18" customWidth="1"/>
    <col min="8739" max="8739" width="2.54296875" style="18" customWidth="1"/>
    <col min="8740" max="8740" width="1.1796875" style="18" customWidth="1"/>
    <col min="8741" max="8741" width="2.54296875" style="18" customWidth="1"/>
    <col min="8742" max="8742" width="2.7265625" style="18" customWidth="1"/>
    <col min="8743" max="8743" width="4.1796875" style="18" customWidth="1"/>
    <col min="8744" max="8744" width="0.453125" style="18" customWidth="1"/>
    <col min="8745" max="8745" width="8.54296875" style="18" customWidth="1"/>
    <col min="8746" max="8746" width="4.453125" style="18" customWidth="1"/>
    <col min="8747" max="8747" width="9.1796875" style="18"/>
    <col min="8748" max="8748" width="12.81640625" style="18" customWidth="1"/>
    <col min="8749" max="8960" width="9.1796875" style="18"/>
    <col min="8961" max="8961" width="0.81640625" style="18" customWidth="1"/>
    <col min="8962" max="8962" width="0.7265625" style="18" customWidth="1"/>
    <col min="8963" max="8963" width="1.26953125" style="18" customWidth="1"/>
    <col min="8964" max="8964" width="0.453125" style="18" customWidth="1"/>
    <col min="8965" max="8965" width="0.54296875" style="18" customWidth="1"/>
    <col min="8966" max="8966" width="1" style="18" customWidth="1"/>
    <col min="8967" max="8967" width="0.81640625" style="18" customWidth="1"/>
    <col min="8968" max="8968" width="1.453125" style="18" customWidth="1"/>
    <col min="8969" max="8969" width="0.81640625" style="18" customWidth="1"/>
    <col min="8970" max="8970" width="1" style="18" customWidth="1"/>
    <col min="8971" max="8971" width="0.54296875" style="18" customWidth="1"/>
    <col min="8972" max="8972" width="5.54296875" style="18" customWidth="1"/>
    <col min="8973" max="8973" width="0.7265625" style="18" customWidth="1"/>
    <col min="8974" max="8974" width="4.54296875" style="18" customWidth="1"/>
    <col min="8975" max="8975" width="0.453125" style="18" customWidth="1"/>
    <col min="8976" max="8976" width="5.1796875" style="18" customWidth="1"/>
    <col min="8977" max="8977" width="1.26953125" style="18" customWidth="1"/>
    <col min="8978" max="8978" width="0.1796875" style="18" customWidth="1"/>
    <col min="8979" max="8979" width="1.1796875" style="18" customWidth="1"/>
    <col min="8980" max="8980" width="5.26953125" style="18" customWidth="1"/>
    <col min="8981" max="8981" width="3" style="18" customWidth="1"/>
    <col min="8982" max="8982" width="0.54296875" style="18" customWidth="1"/>
    <col min="8983" max="8983" width="0.26953125" style="18" customWidth="1"/>
    <col min="8984" max="8984" width="1.1796875" style="18" customWidth="1"/>
    <col min="8985" max="8985" width="7.81640625" style="18" customWidth="1"/>
    <col min="8986" max="8986" width="8.26953125" style="18" customWidth="1"/>
    <col min="8987" max="8987" width="0.7265625" style="18" customWidth="1"/>
    <col min="8988" max="8988" width="7" style="18" customWidth="1"/>
    <col min="8989" max="8989" width="1.453125" style="18" customWidth="1"/>
    <col min="8990" max="8990" width="0.54296875" style="18" customWidth="1"/>
    <col min="8991" max="8991" width="9.1796875" style="18"/>
    <col min="8992" max="8992" width="0.453125" style="18" customWidth="1"/>
    <col min="8993" max="8993" width="0.54296875" style="18" customWidth="1"/>
    <col min="8994" max="8994" width="7.54296875" style="18" customWidth="1"/>
    <col min="8995" max="8995" width="2.54296875" style="18" customWidth="1"/>
    <col min="8996" max="8996" width="1.1796875" style="18" customWidth="1"/>
    <col min="8997" max="8997" width="2.54296875" style="18" customWidth="1"/>
    <col min="8998" max="8998" width="2.7265625" style="18" customWidth="1"/>
    <col min="8999" max="8999" width="4.1796875" style="18" customWidth="1"/>
    <col min="9000" max="9000" width="0.453125" style="18" customWidth="1"/>
    <col min="9001" max="9001" width="8.54296875" style="18" customWidth="1"/>
    <col min="9002" max="9002" width="4.453125" style="18" customWidth="1"/>
    <col min="9003" max="9003" width="9.1796875" style="18"/>
    <col min="9004" max="9004" width="12.81640625" style="18" customWidth="1"/>
    <col min="9005" max="9216" width="9.1796875" style="18"/>
    <col min="9217" max="9217" width="0.81640625" style="18" customWidth="1"/>
    <col min="9218" max="9218" width="0.7265625" style="18" customWidth="1"/>
    <col min="9219" max="9219" width="1.26953125" style="18" customWidth="1"/>
    <col min="9220" max="9220" width="0.453125" style="18" customWidth="1"/>
    <col min="9221" max="9221" width="0.54296875" style="18" customWidth="1"/>
    <col min="9222" max="9222" width="1" style="18" customWidth="1"/>
    <col min="9223" max="9223" width="0.81640625" style="18" customWidth="1"/>
    <col min="9224" max="9224" width="1.453125" style="18" customWidth="1"/>
    <col min="9225" max="9225" width="0.81640625" style="18" customWidth="1"/>
    <col min="9226" max="9226" width="1" style="18" customWidth="1"/>
    <col min="9227" max="9227" width="0.54296875" style="18" customWidth="1"/>
    <col min="9228" max="9228" width="5.54296875" style="18" customWidth="1"/>
    <col min="9229" max="9229" width="0.7265625" style="18" customWidth="1"/>
    <col min="9230" max="9230" width="4.54296875" style="18" customWidth="1"/>
    <col min="9231" max="9231" width="0.453125" style="18" customWidth="1"/>
    <col min="9232" max="9232" width="5.1796875" style="18" customWidth="1"/>
    <col min="9233" max="9233" width="1.26953125" style="18" customWidth="1"/>
    <col min="9234" max="9234" width="0.1796875" style="18" customWidth="1"/>
    <col min="9235" max="9235" width="1.1796875" style="18" customWidth="1"/>
    <col min="9236" max="9236" width="5.26953125" style="18" customWidth="1"/>
    <col min="9237" max="9237" width="3" style="18" customWidth="1"/>
    <col min="9238" max="9238" width="0.54296875" style="18" customWidth="1"/>
    <col min="9239" max="9239" width="0.26953125" style="18" customWidth="1"/>
    <col min="9240" max="9240" width="1.1796875" style="18" customWidth="1"/>
    <col min="9241" max="9241" width="7.81640625" style="18" customWidth="1"/>
    <col min="9242" max="9242" width="8.26953125" style="18" customWidth="1"/>
    <col min="9243" max="9243" width="0.7265625" style="18" customWidth="1"/>
    <col min="9244" max="9244" width="7" style="18" customWidth="1"/>
    <col min="9245" max="9245" width="1.453125" style="18" customWidth="1"/>
    <col min="9246" max="9246" width="0.54296875" style="18" customWidth="1"/>
    <col min="9247" max="9247" width="9.1796875" style="18"/>
    <col min="9248" max="9248" width="0.453125" style="18" customWidth="1"/>
    <col min="9249" max="9249" width="0.54296875" style="18" customWidth="1"/>
    <col min="9250" max="9250" width="7.54296875" style="18" customWidth="1"/>
    <col min="9251" max="9251" width="2.54296875" style="18" customWidth="1"/>
    <col min="9252" max="9252" width="1.1796875" style="18" customWidth="1"/>
    <col min="9253" max="9253" width="2.54296875" style="18" customWidth="1"/>
    <col min="9254" max="9254" width="2.7265625" style="18" customWidth="1"/>
    <col min="9255" max="9255" width="4.1796875" style="18" customWidth="1"/>
    <col min="9256" max="9256" width="0.453125" style="18" customWidth="1"/>
    <col min="9257" max="9257" width="8.54296875" style="18" customWidth="1"/>
    <col min="9258" max="9258" width="4.453125" style="18" customWidth="1"/>
    <col min="9259" max="9259" width="9.1796875" style="18"/>
    <col min="9260" max="9260" width="12.81640625" style="18" customWidth="1"/>
    <col min="9261" max="9472" width="9.1796875" style="18"/>
    <col min="9473" max="9473" width="0.81640625" style="18" customWidth="1"/>
    <col min="9474" max="9474" width="0.7265625" style="18" customWidth="1"/>
    <col min="9475" max="9475" width="1.26953125" style="18" customWidth="1"/>
    <col min="9476" max="9476" width="0.453125" style="18" customWidth="1"/>
    <col min="9477" max="9477" width="0.54296875" style="18" customWidth="1"/>
    <col min="9478" max="9478" width="1" style="18" customWidth="1"/>
    <col min="9479" max="9479" width="0.81640625" style="18" customWidth="1"/>
    <col min="9480" max="9480" width="1.453125" style="18" customWidth="1"/>
    <col min="9481" max="9481" width="0.81640625" style="18" customWidth="1"/>
    <col min="9482" max="9482" width="1" style="18" customWidth="1"/>
    <col min="9483" max="9483" width="0.54296875" style="18" customWidth="1"/>
    <col min="9484" max="9484" width="5.54296875" style="18" customWidth="1"/>
    <col min="9485" max="9485" width="0.7265625" style="18" customWidth="1"/>
    <col min="9486" max="9486" width="4.54296875" style="18" customWidth="1"/>
    <col min="9487" max="9487" width="0.453125" style="18" customWidth="1"/>
    <col min="9488" max="9488" width="5.1796875" style="18" customWidth="1"/>
    <col min="9489" max="9489" width="1.26953125" style="18" customWidth="1"/>
    <col min="9490" max="9490" width="0.1796875" style="18" customWidth="1"/>
    <col min="9491" max="9491" width="1.1796875" style="18" customWidth="1"/>
    <col min="9492" max="9492" width="5.26953125" style="18" customWidth="1"/>
    <col min="9493" max="9493" width="3" style="18" customWidth="1"/>
    <col min="9494" max="9494" width="0.54296875" style="18" customWidth="1"/>
    <col min="9495" max="9495" width="0.26953125" style="18" customWidth="1"/>
    <col min="9496" max="9496" width="1.1796875" style="18" customWidth="1"/>
    <col min="9497" max="9497" width="7.81640625" style="18" customWidth="1"/>
    <col min="9498" max="9498" width="8.26953125" style="18" customWidth="1"/>
    <col min="9499" max="9499" width="0.7265625" style="18" customWidth="1"/>
    <col min="9500" max="9500" width="7" style="18" customWidth="1"/>
    <col min="9501" max="9501" width="1.453125" style="18" customWidth="1"/>
    <col min="9502" max="9502" width="0.54296875" style="18" customWidth="1"/>
    <col min="9503" max="9503" width="9.1796875" style="18"/>
    <col min="9504" max="9504" width="0.453125" style="18" customWidth="1"/>
    <col min="9505" max="9505" width="0.54296875" style="18" customWidth="1"/>
    <col min="9506" max="9506" width="7.54296875" style="18" customWidth="1"/>
    <col min="9507" max="9507" width="2.54296875" style="18" customWidth="1"/>
    <col min="9508" max="9508" width="1.1796875" style="18" customWidth="1"/>
    <col min="9509" max="9509" width="2.54296875" style="18" customWidth="1"/>
    <col min="9510" max="9510" width="2.7265625" style="18" customWidth="1"/>
    <col min="9511" max="9511" width="4.1796875" style="18" customWidth="1"/>
    <col min="9512" max="9512" width="0.453125" style="18" customWidth="1"/>
    <col min="9513" max="9513" width="8.54296875" style="18" customWidth="1"/>
    <col min="9514" max="9514" width="4.453125" style="18" customWidth="1"/>
    <col min="9515" max="9515" width="9.1796875" style="18"/>
    <col min="9516" max="9516" width="12.81640625" style="18" customWidth="1"/>
    <col min="9517" max="9728" width="9.1796875" style="18"/>
    <col min="9729" max="9729" width="0.81640625" style="18" customWidth="1"/>
    <col min="9730" max="9730" width="0.7265625" style="18" customWidth="1"/>
    <col min="9731" max="9731" width="1.26953125" style="18" customWidth="1"/>
    <col min="9732" max="9732" width="0.453125" style="18" customWidth="1"/>
    <col min="9733" max="9733" width="0.54296875" style="18" customWidth="1"/>
    <col min="9734" max="9734" width="1" style="18" customWidth="1"/>
    <col min="9735" max="9735" width="0.81640625" style="18" customWidth="1"/>
    <col min="9736" max="9736" width="1.453125" style="18" customWidth="1"/>
    <col min="9737" max="9737" width="0.81640625" style="18" customWidth="1"/>
    <col min="9738" max="9738" width="1" style="18" customWidth="1"/>
    <col min="9739" max="9739" width="0.54296875" style="18" customWidth="1"/>
    <col min="9740" max="9740" width="5.54296875" style="18" customWidth="1"/>
    <col min="9741" max="9741" width="0.7265625" style="18" customWidth="1"/>
    <col min="9742" max="9742" width="4.54296875" style="18" customWidth="1"/>
    <col min="9743" max="9743" width="0.453125" style="18" customWidth="1"/>
    <col min="9744" max="9744" width="5.1796875" style="18" customWidth="1"/>
    <col min="9745" max="9745" width="1.26953125" style="18" customWidth="1"/>
    <col min="9746" max="9746" width="0.1796875" style="18" customWidth="1"/>
    <col min="9747" max="9747" width="1.1796875" style="18" customWidth="1"/>
    <col min="9748" max="9748" width="5.26953125" style="18" customWidth="1"/>
    <col min="9749" max="9749" width="3" style="18" customWidth="1"/>
    <col min="9750" max="9750" width="0.54296875" style="18" customWidth="1"/>
    <col min="9751" max="9751" width="0.26953125" style="18" customWidth="1"/>
    <col min="9752" max="9752" width="1.1796875" style="18" customWidth="1"/>
    <col min="9753" max="9753" width="7.81640625" style="18" customWidth="1"/>
    <col min="9754" max="9754" width="8.26953125" style="18" customWidth="1"/>
    <col min="9755" max="9755" width="0.7265625" style="18" customWidth="1"/>
    <col min="9756" max="9756" width="7" style="18" customWidth="1"/>
    <col min="9757" max="9757" width="1.453125" style="18" customWidth="1"/>
    <col min="9758" max="9758" width="0.54296875" style="18" customWidth="1"/>
    <col min="9759" max="9759" width="9.1796875" style="18"/>
    <col min="9760" max="9760" width="0.453125" style="18" customWidth="1"/>
    <col min="9761" max="9761" width="0.54296875" style="18" customWidth="1"/>
    <col min="9762" max="9762" width="7.54296875" style="18" customWidth="1"/>
    <col min="9763" max="9763" width="2.54296875" style="18" customWidth="1"/>
    <col min="9764" max="9764" width="1.1796875" style="18" customWidth="1"/>
    <col min="9765" max="9765" width="2.54296875" style="18" customWidth="1"/>
    <col min="9766" max="9766" width="2.7265625" style="18" customWidth="1"/>
    <col min="9767" max="9767" width="4.1796875" style="18" customWidth="1"/>
    <col min="9768" max="9768" width="0.453125" style="18" customWidth="1"/>
    <col min="9769" max="9769" width="8.54296875" style="18" customWidth="1"/>
    <col min="9770" max="9770" width="4.453125" style="18" customWidth="1"/>
    <col min="9771" max="9771" width="9.1796875" style="18"/>
    <col min="9772" max="9772" width="12.81640625" style="18" customWidth="1"/>
    <col min="9773" max="9984" width="9.1796875" style="18"/>
    <col min="9985" max="9985" width="0.81640625" style="18" customWidth="1"/>
    <col min="9986" max="9986" width="0.7265625" style="18" customWidth="1"/>
    <col min="9987" max="9987" width="1.26953125" style="18" customWidth="1"/>
    <col min="9988" max="9988" width="0.453125" style="18" customWidth="1"/>
    <col min="9989" max="9989" width="0.54296875" style="18" customWidth="1"/>
    <col min="9990" max="9990" width="1" style="18" customWidth="1"/>
    <col min="9991" max="9991" width="0.81640625" style="18" customWidth="1"/>
    <col min="9992" max="9992" width="1.453125" style="18" customWidth="1"/>
    <col min="9993" max="9993" width="0.81640625" style="18" customWidth="1"/>
    <col min="9994" max="9994" width="1" style="18" customWidth="1"/>
    <col min="9995" max="9995" width="0.54296875" style="18" customWidth="1"/>
    <col min="9996" max="9996" width="5.54296875" style="18" customWidth="1"/>
    <col min="9997" max="9997" width="0.7265625" style="18" customWidth="1"/>
    <col min="9998" max="9998" width="4.54296875" style="18" customWidth="1"/>
    <col min="9999" max="9999" width="0.453125" style="18" customWidth="1"/>
    <col min="10000" max="10000" width="5.1796875" style="18" customWidth="1"/>
    <col min="10001" max="10001" width="1.26953125" style="18" customWidth="1"/>
    <col min="10002" max="10002" width="0.1796875" style="18" customWidth="1"/>
    <col min="10003" max="10003" width="1.1796875" style="18" customWidth="1"/>
    <col min="10004" max="10004" width="5.26953125" style="18" customWidth="1"/>
    <col min="10005" max="10005" width="3" style="18" customWidth="1"/>
    <col min="10006" max="10006" width="0.54296875" style="18" customWidth="1"/>
    <col min="10007" max="10007" width="0.26953125" style="18" customWidth="1"/>
    <col min="10008" max="10008" width="1.1796875" style="18" customWidth="1"/>
    <col min="10009" max="10009" width="7.81640625" style="18" customWidth="1"/>
    <col min="10010" max="10010" width="8.26953125" style="18" customWidth="1"/>
    <col min="10011" max="10011" width="0.7265625" style="18" customWidth="1"/>
    <col min="10012" max="10012" width="7" style="18" customWidth="1"/>
    <col min="10013" max="10013" width="1.453125" style="18" customWidth="1"/>
    <col min="10014" max="10014" width="0.54296875" style="18" customWidth="1"/>
    <col min="10015" max="10015" width="9.1796875" style="18"/>
    <col min="10016" max="10016" width="0.453125" style="18" customWidth="1"/>
    <col min="10017" max="10017" width="0.54296875" style="18" customWidth="1"/>
    <col min="10018" max="10018" width="7.54296875" style="18" customWidth="1"/>
    <col min="10019" max="10019" width="2.54296875" style="18" customWidth="1"/>
    <col min="10020" max="10020" width="1.1796875" style="18" customWidth="1"/>
    <col min="10021" max="10021" width="2.54296875" style="18" customWidth="1"/>
    <col min="10022" max="10022" width="2.7265625" style="18" customWidth="1"/>
    <col min="10023" max="10023" width="4.1796875" style="18" customWidth="1"/>
    <col min="10024" max="10024" width="0.453125" style="18" customWidth="1"/>
    <col min="10025" max="10025" width="8.54296875" style="18" customWidth="1"/>
    <col min="10026" max="10026" width="4.453125" style="18" customWidth="1"/>
    <col min="10027" max="10027" width="9.1796875" style="18"/>
    <col min="10028" max="10028" width="12.81640625" style="18" customWidth="1"/>
    <col min="10029" max="10240" width="9.1796875" style="18"/>
    <col min="10241" max="10241" width="0.81640625" style="18" customWidth="1"/>
    <col min="10242" max="10242" width="0.7265625" style="18" customWidth="1"/>
    <col min="10243" max="10243" width="1.26953125" style="18" customWidth="1"/>
    <col min="10244" max="10244" width="0.453125" style="18" customWidth="1"/>
    <col min="10245" max="10245" width="0.54296875" style="18" customWidth="1"/>
    <col min="10246" max="10246" width="1" style="18" customWidth="1"/>
    <col min="10247" max="10247" width="0.81640625" style="18" customWidth="1"/>
    <col min="10248" max="10248" width="1.453125" style="18" customWidth="1"/>
    <col min="10249" max="10249" width="0.81640625" style="18" customWidth="1"/>
    <col min="10250" max="10250" width="1" style="18" customWidth="1"/>
    <col min="10251" max="10251" width="0.54296875" style="18" customWidth="1"/>
    <col min="10252" max="10252" width="5.54296875" style="18" customWidth="1"/>
    <col min="10253" max="10253" width="0.7265625" style="18" customWidth="1"/>
    <col min="10254" max="10254" width="4.54296875" style="18" customWidth="1"/>
    <col min="10255" max="10255" width="0.453125" style="18" customWidth="1"/>
    <col min="10256" max="10256" width="5.1796875" style="18" customWidth="1"/>
    <col min="10257" max="10257" width="1.26953125" style="18" customWidth="1"/>
    <col min="10258" max="10258" width="0.1796875" style="18" customWidth="1"/>
    <col min="10259" max="10259" width="1.1796875" style="18" customWidth="1"/>
    <col min="10260" max="10260" width="5.26953125" style="18" customWidth="1"/>
    <col min="10261" max="10261" width="3" style="18" customWidth="1"/>
    <col min="10262" max="10262" width="0.54296875" style="18" customWidth="1"/>
    <col min="10263" max="10263" width="0.26953125" style="18" customWidth="1"/>
    <col min="10264" max="10264" width="1.1796875" style="18" customWidth="1"/>
    <col min="10265" max="10265" width="7.81640625" style="18" customWidth="1"/>
    <col min="10266" max="10266" width="8.26953125" style="18" customWidth="1"/>
    <col min="10267" max="10267" width="0.7265625" style="18" customWidth="1"/>
    <col min="10268" max="10268" width="7" style="18" customWidth="1"/>
    <col min="10269" max="10269" width="1.453125" style="18" customWidth="1"/>
    <col min="10270" max="10270" width="0.54296875" style="18" customWidth="1"/>
    <col min="10271" max="10271" width="9.1796875" style="18"/>
    <col min="10272" max="10272" width="0.453125" style="18" customWidth="1"/>
    <col min="10273" max="10273" width="0.54296875" style="18" customWidth="1"/>
    <col min="10274" max="10274" width="7.54296875" style="18" customWidth="1"/>
    <col min="10275" max="10275" width="2.54296875" style="18" customWidth="1"/>
    <col min="10276" max="10276" width="1.1796875" style="18" customWidth="1"/>
    <col min="10277" max="10277" width="2.54296875" style="18" customWidth="1"/>
    <col min="10278" max="10278" width="2.7265625" style="18" customWidth="1"/>
    <col min="10279" max="10279" width="4.1796875" style="18" customWidth="1"/>
    <col min="10280" max="10280" width="0.453125" style="18" customWidth="1"/>
    <col min="10281" max="10281" width="8.54296875" style="18" customWidth="1"/>
    <col min="10282" max="10282" width="4.453125" style="18" customWidth="1"/>
    <col min="10283" max="10283" width="9.1796875" style="18"/>
    <col min="10284" max="10284" width="12.81640625" style="18" customWidth="1"/>
    <col min="10285" max="10496" width="9.1796875" style="18"/>
    <col min="10497" max="10497" width="0.81640625" style="18" customWidth="1"/>
    <col min="10498" max="10498" width="0.7265625" style="18" customWidth="1"/>
    <col min="10499" max="10499" width="1.26953125" style="18" customWidth="1"/>
    <col min="10500" max="10500" width="0.453125" style="18" customWidth="1"/>
    <col min="10501" max="10501" width="0.54296875" style="18" customWidth="1"/>
    <col min="10502" max="10502" width="1" style="18" customWidth="1"/>
    <col min="10503" max="10503" width="0.81640625" style="18" customWidth="1"/>
    <col min="10504" max="10504" width="1.453125" style="18" customWidth="1"/>
    <col min="10505" max="10505" width="0.81640625" style="18" customWidth="1"/>
    <col min="10506" max="10506" width="1" style="18" customWidth="1"/>
    <col min="10507" max="10507" width="0.54296875" style="18" customWidth="1"/>
    <col min="10508" max="10508" width="5.54296875" style="18" customWidth="1"/>
    <col min="10509" max="10509" width="0.7265625" style="18" customWidth="1"/>
    <col min="10510" max="10510" width="4.54296875" style="18" customWidth="1"/>
    <col min="10511" max="10511" width="0.453125" style="18" customWidth="1"/>
    <col min="10512" max="10512" width="5.1796875" style="18" customWidth="1"/>
    <col min="10513" max="10513" width="1.26953125" style="18" customWidth="1"/>
    <col min="10514" max="10514" width="0.1796875" style="18" customWidth="1"/>
    <col min="10515" max="10515" width="1.1796875" style="18" customWidth="1"/>
    <col min="10516" max="10516" width="5.26953125" style="18" customWidth="1"/>
    <col min="10517" max="10517" width="3" style="18" customWidth="1"/>
    <col min="10518" max="10518" width="0.54296875" style="18" customWidth="1"/>
    <col min="10519" max="10519" width="0.26953125" style="18" customWidth="1"/>
    <col min="10520" max="10520" width="1.1796875" style="18" customWidth="1"/>
    <col min="10521" max="10521" width="7.81640625" style="18" customWidth="1"/>
    <col min="10522" max="10522" width="8.26953125" style="18" customWidth="1"/>
    <col min="10523" max="10523" width="0.7265625" style="18" customWidth="1"/>
    <col min="10524" max="10524" width="7" style="18" customWidth="1"/>
    <col min="10525" max="10525" width="1.453125" style="18" customWidth="1"/>
    <col min="10526" max="10526" width="0.54296875" style="18" customWidth="1"/>
    <col min="10527" max="10527" width="9.1796875" style="18"/>
    <col min="10528" max="10528" width="0.453125" style="18" customWidth="1"/>
    <col min="10529" max="10529" width="0.54296875" style="18" customWidth="1"/>
    <col min="10530" max="10530" width="7.54296875" style="18" customWidth="1"/>
    <col min="10531" max="10531" width="2.54296875" style="18" customWidth="1"/>
    <col min="10532" max="10532" width="1.1796875" style="18" customWidth="1"/>
    <col min="10533" max="10533" width="2.54296875" style="18" customWidth="1"/>
    <col min="10534" max="10534" width="2.7265625" style="18" customWidth="1"/>
    <col min="10535" max="10535" width="4.1796875" style="18" customWidth="1"/>
    <col min="10536" max="10536" width="0.453125" style="18" customWidth="1"/>
    <col min="10537" max="10537" width="8.54296875" style="18" customWidth="1"/>
    <col min="10538" max="10538" width="4.453125" style="18" customWidth="1"/>
    <col min="10539" max="10539" width="9.1796875" style="18"/>
    <col min="10540" max="10540" width="12.81640625" style="18" customWidth="1"/>
    <col min="10541" max="10752" width="9.1796875" style="18"/>
    <col min="10753" max="10753" width="0.81640625" style="18" customWidth="1"/>
    <col min="10754" max="10754" width="0.7265625" style="18" customWidth="1"/>
    <col min="10755" max="10755" width="1.26953125" style="18" customWidth="1"/>
    <col min="10756" max="10756" width="0.453125" style="18" customWidth="1"/>
    <col min="10757" max="10757" width="0.54296875" style="18" customWidth="1"/>
    <col min="10758" max="10758" width="1" style="18" customWidth="1"/>
    <col min="10759" max="10759" width="0.81640625" style="18" customWidth="1"/>
    <col min="10760" max="10760" width="1.453125" style="18" customWidth="1"/>
    <col min="10761" max="10761" width="0.81640625" style="18" customWidth="1"/>
    <col min="10762" max="10762" width="1" style="18" customWidth="1"/>
    <col min="10763" max="10763" width="0.54296875" style="18" customWidth="1"/>
    <col min="10764" max="10764" width="5.54296875" style="18" customWidth="1"/>
    <col min="10765" max="10765" width="0.7265625" style="18" customWidth="1"/>
    <col min="10766" max="10766" width="4.54296875" style="18" customWidth="1"/>
    <col min="10767" max="10767" width="0.453125" style="18" customWidth="1"/>
    <col min="10768" max="10768" width="5.1796875" style="18" customWidth="1"/>
    <col min="10769" max="10769" width="1.26953125" style="18" customWidth="1"/>
    <col min="10770" max="10770" width="0.1796875" style="18" customWidth="1"/>
    <col min="10771" max="10771" width="1.1796875" style="18" customWidth="1"/>
    <col min="10772" max="10772" width="5.26953125" style="18" customWidth="1"/>
    <col min="10773" max="10773" width="3" style="18" customWidth="1"/>
    <col min="10774" max="10774" width="0.54296875" style="18" customWidth="1"/>
    <col min="10775" max="10775" width="0.26953125" style="18" customWidth="1"/>
    <col min="10776" max="10776" width="1.1796875" style="18" customWidth="1"/>
    <col min="10777" max="10777" width="7.81640625" style="18" customWidth="1"/>
    <col min="10778" max="10778" width="8.26953125" style="18" customWidth="1"/>
    <col min="10779" max="10779" width="0.7265625" style="18" customWidth="1"/>
    <col min="10780" max="10780" width="7" style="18" customWidth="1"/>
    <col min="10781" max="10781" width="1.453125" style="18" customWidth="1"/>
    <col min="10782" max="10782" width="0.54296875" style="18" customWidth="1"/>
    <col min="10783" max="10783" width="9.1796875" style="18"/>
    <col min="10784" max="10784" width="0.453125" style="18" customWidth="1"/>
    <col min="10785" max="10785" width="0.54296875" style="18" customWidth="1"/>
    <col min="10786" max="10786" width="7.54296875" style="18" customWidth="1"/>
    <col min="10787" max="10787" width="2.54296875" style="18" customWidth="1"/>
    <col min="10788" max="10788" width="1.1796875" style="18" customWidth="1"/>
    <col min="10789" max="10789" width="2.54296875" style="18" customWidth="1"/>
    <col min="10790" max="10790" width="2.7265625" style="18" customWidth="1"/>
    <col min="10791" max="10791" width="4.1796875" style="18" customWidth="1"/>
    <col min="10792" max="10792" width="0.453125" style="18" customWidth="1"/>
    <col min="10793" max="10793" width="8.54296875" style="18" customWidth="1"/>
    <col min="10794" max="10794" width="4.453125" style="18" customWidth="1"/>
    <col min="10795" max="10795" width="9.1796875" style="18"/>
    <col min="10796" max="10796" width="12.81640625" style="18" customWidth="1"/>
    <col min="10797" max="11008" width="9.1796875" style="18"/>
    <col min="11009" max="11009" width="0.81640625" style="18" customWidth="1"/>
    <col min="11010" max="11010" width="0.7265625" style="18" customWidth="1"/>
    <col min="11011" max="11011" width="1.26953125" style="18" customWidth="1"/>
    <col min="11012" max="11012" width="0.453125" style="18" customWidth="1"/>
    <col min="11013" max="11013" width="0.54296875" style="18" customWidth="1"/>
    <col min="11014" max="11014" width="1" style="18" customWidth="1"/>
    <col min="11015" max="11015" width="0.81640625" style="18" customWidth="1"/>
    <col min="11016" max="11016" width="1.453125" style="18" customWidth="1"/>
    <col min="11017" max="11017" width="0.81640625" style="18" customWidth="1"/>
    <col min="11018" max="11018" width="1" style="18" customWidth="1"/>
    <col min="11019" max="11019" width="0.54296875" style="18" customWidth="1"/>
    <col min="11020" max="11020" width="5.54296875" style="18" customWidth="1"/>
    <col min="11021" max="11021" width="0.7265625" style="18" customWidth="1"/>
    <col min="11022" max="11022" width="4.54296875" style="18" customWidth="1"/>
    <col min="11023" max="11023" width="0.453125" style="18" customWidth="1"/>
    <col min="11024" max="11024" width="5.1796875" style="18" customWidth="1"/>
    <col min="11025" max="11025" width="1.26953125" style="18" customWidth="1"/>
    <col min="11026" max="11026" width="0.1796875" style="18" customWidth="1"/>
    <col min="11027" max="11027" width="1.1796875" style="18" customWidth="1"/>
    <col min="11028" max="11028" width="5.26953125" style="18" customWidth="1"/>
    <col min="11029" max="11029" width="3" style="18" customWidth="1"/>
    <col min="11030" max="11030" width="0.54296875" style="18" customWidth="1"/>
    <col min="11031" max="11031" width="0.26953125" style="18" customWidth="1"/>
    <col min="11032" max="11032" width="1.1796875" style="18" customWidth="1"/>
    <col min="11033" max="11033" width="7.81640625" style="18" customWidth="1"/>
    <col min="11034" max="11034" width="8.26953125" style="18" customWidth="1"/>
    <col min="11035" max="11035" width="0.7265625" style="18" customWidth="1"/>
    <col min="11036" max="11036" width="7" style="18" customWidth="1"/>
    <col min="11037" max="11037" width="1.453125" style="18" customWidth="1"/>
    <col min="11038" max="11038" width="0.54296875" style="18" customWidth="1"/>
    <col min="11039" max="11039" width="9.1796875" style="18"/>
    <col min="11040" max="11040" width="0.453125" style="18" customWidth="1"/>
    <col min="11041" max="11041" width="0.54296875" style="18" customWidth="1"/>
    <col min="11042" max="11042" width="7.54296875" style="18" customWidth="1"/>
    <col min="11043" max="11043" width="2.54296875" style="18" customWidth="1"/>
    <col min="11044" max="11044" width="1.1796875" style="18" customWidth="1"/>
    <col min="11045" max="11045" width="2.54296875" style="18" customWidth="1"/>
    <col min="11046" max="11046" width="2.7265625" style="18" customWidth="1"/>
    <col min="11047" max="11047" width="4.1796875" style="18" customWidth="1"/>
    <col min="11048" max="11048" width="0.453125" style="18" customWidth="1"/>
    <col min="11049" max="11049" width="8.54296875" style="18" customWidth="1"/>
    <col min="11050" max="11050" width="4.453125" style="18" customWidth="1"/>
    <col min="11051" max="11051" width="9.1796875" style="18"/>
    <col min="11052" max="11052" width="12.81640625" style="18" customWidth="1"/>
    <col min="11053" max="11264" width="9.1796875" style="18"/>
    <col min="11265" max="11265" width="0.81640625" style="18" customWidth="1"/>
    <col min="11266" max="11266" width="0.7265625" style="18" customWidth="1"/>
    <col min="11267" max="11267" width="1.26953125" style="18" customWidth="1"/>
    <col min="11268" max="11268" width="0.453125" style="18" customWidth="1"/>
    <col min="11269" max="11269" width="0.54296875" style="18" customWidth="1"/>
    <col min="11270" max="11270" width="1" style="18" customWidth="1"/>
    <col min="11271" max="11271" width="0.81640625" style="18" customWidth="1"/>
    <col min="11272" max="11272" width="1.453125" style="18" customWidth="1"/>
    <col min="11273" max="11273" width="0.81640625" style="18" customWidth="1"/>
    <col min="11274" max="11274" width="1" style="18" customWidth="1"/>
    <col min="11275" max="11275" width="0.54296875" style="18" customWidth="1"/>
    <col min="11276" max="11276" width="5.54296875" style="18" customWidth="1"/>
    <col min="11277" max="11277" width="0.7265625" style="18" customWidth="1"/>
    <col min="11278" max="11278" width="4.54296875" style="18" customWidth="1"/>
    <col min="11279" max="11279" width="0.453125" style="18" customWidth="1"/>
    <col min="11280" max="11280" width="5.1796875" style="18" customWidth="1"/>
    <col min="11281" max="11281" width="1.26953125" style="18" customWidth="1"/>
    <col min="11282" max="11282" width="0.1796875" style="18" customWidth="1"/>
    <col min="11283" max="11283" width="1.1796875" style="18" customWidth="1"/>
    <col min="11284" max="11284" width="5.26953125" style="18" customWidth="1"/>
    <col min="11285" max="11285" width="3" style="18" customWidth="1"/>
    <col min="11286" max="11286" width="0.54296875" style="18" customWidth="1"/>
    <col min="11287" max="11287" width="0.26953125" style="18" customWidth="1"/>
    <col min="11288" max="11288" width="1.1796875" style="18" customWidth="1"/>
    <col min="11289" max="11289" width="7.81640625" style="18" customWidth="1"/>
    <col min="11290" max="11290" width="8.26953125" style="18" customWidth="1"/>
    <col min="11291" max="11291" width="0.7265625" style="18" customWidth="1"/>
    <col min="11292" max="11292" width="7" style="18" customWidth="1"/>
    <col min="11293" max="11293" width="1.453125" style="18" customWidth="1"/>
    <col min="11294" max="11294" width="0.54296875" style="18" customWidth="1"/>
    <col min="11295" max="11295" width="9.1796875" style="18"/>
    <col min="11296" max="11296" width="0.453125" style="18" customWidth="1"/>
    <col min="11297" max="11297" width="0.54296875" style="18" customWidth="1"/>
    <col min="11298" max="11298" width="7.54296875" style="18" customWidth="1"/>
    <col min="11299" max="11299" width="2.54296875" style="18" customWidth="1"/>
    <col min="11300" max="11300" width="1.1796875" style="18" customWidth="1"/>
    <col min="11301" max="11301" width="2.54296875" style="18" customWidth="1"/>
    <col min="11302" max="11302" width="2.7265625" style="18" customWidth="1"/>
    <col min="11303" max="11303" width="4.1796875" style="18" customWidth="1"/>
    <col min="11304" max="11304" width="0.453125" style="18" customWidth="1"/>
    <col min="11305" max="11305" width="8.54296875" style="18" customWidth="1"/>
    <col min="11306" max="11306" width="4.453125" style="18" customWidth="1"/>
    <col min="11307" max="11307" width="9.1796875" style="18"/>
    <col min="11308" max="11308" width="12.81640625" style="18" customWidth="1"/>
    <col min="11309" max="11520" width="9.1796875" style="18"/>
    <col min="11521" max="11521" width="0.81640625" style="18" customWidth="1"/>
    <col min="11522" max="11522" width="0.7265625" style="18" customWidth="1"/>
    <col min="11523" max="11523" width="1.26953125" style="18" customWidth="1"/>
    <col min="11524" max="11524" width="0.453125" style="18" customWidth="1"/>
    <col min="11525" max="11525" width="0.54296875" style="18" customWidth="1"/>
    <col min="11526" max="11526" width="1" style="18" customWidth="1"/>
    <col min="11527" max="11527" width="0.81640625" style="18" customWidth="1"/>
    <col min="11528" max="11528" width="1.453125" style="18" customWidth="1"/>
    <col min="11529" max="11529" width="0.81640625" style="18" customWidth="1"/>
    <col min="11530" max="11530" width="1" style="18" customWidth="1"/>
    <col min="11531" max="11531" width="0.54296875" style="18" customWidth="1"/>
    <col min="11532" max="11532" width="5.54296875" style="18" customWidth="1"/>
    <col min="11533" max="11533" width="0.7265625" style="18" customWidth="1"/>
    <col min="11534" max="11534" width="4.54296875" style="18" customWidth="1"/>
    <col min="11535" max="11535" width="0.453125" style="18" customWidth="1"/>
    <col min="11536" max="11536" width="5.1796875" style="18" customWidth="1"/>
    <col min="11537" max="11537" width="1.26953125" style="18" customWidth="1"/>
    <col min="11538" max="11538" width="0.1796875" style="18" customWidth="1"/>
    <col min="11539" max="11539" width="1.1796875" style="18" customWidth="1"/>
    <col min="11540" max="11540" width="5.26953125" style="18" customWidth="1"/>
    <col min="11541" max="11541" width="3" style="18" customWidth="1"/>
    <col min="11542" max="11542" width="0.54296875" style="18" customWidth="1"/>
    <col min="11543" max="11543" width="0.26953125" style="18" customWidth="1"/>
    <col min="11544" max="11544" width="1.1796875" style="18" customWidth="1"/>
    <col min="11545" max="11545" width="7.81640625" style="18" customWidth="1"/>
    <col min="11546" max="11546" width="8.26953125" style="18" customWidth="1"/>
    <col min="11547" max="11547" width="0.7265625" style="18" customWidth="1"/>
    <col min="11548" max="11548" width="7" style="18" customWidth="1"/>
    <col min="11549" max="11549" width="1.453125" style="18" customWidth="1"/>
    <col min="11550" max="11550" width="0.54296875" style="18" customWidth="1"/>
    <col min="11551" max="11551" width="9.1796875" style="18"/>
    <col min="11552" max="11552" width="0.453125" style="18" customWidth="1"/>
    <col min="11553" max="11553" width="0.54296875" style="18" customWidth="1"/>
    <col min="11554" max="11554" width="7.54296875" style="18" customWidth="1"/>
    <col min="11555" max="11555" width="2.54296875" style="18" customWidth="1"/>
    <col min="11556" max="11556" width="1.1796875" style="18" customWidth="1"/>
    <col min="11557" max="11557" width="2.54296875" style="18" customWidth="1"/>
    <col min="11558" max="11558" width="2.7265625" style="18" customWidth="1"/>
    <col min="11559" max="11559" width="4.1796875" style="18" customWidth="1"/>
    <col min="11560" max="11560" width="0.453125" style="18" customWidth="1"/>
    <col min="11561" max="11561" width="8.54296875" style="18" customWidth="1"/>
    <col min="11562" max="11562" width="4.453125" style="18" customWidth="1"/>
    <col min="11563" max="11563" width="9.1796875" style="18"/>
    <col min="11564" max="11564" width="12.81640625" style="18" customWidth="1"/>
    <col min="11565" max="11776" width="9.1796875" style="18"/>
    <col min="11777" max="11777" width="0.81640625" style="18" customWidth="1"/>
    <col min="11778" max="11778" width="0.7265625" style="18" customWidth="1"/>
    <col min="11779" max="11779" width="1.26953125" style="18" customWidth="1"/>
    <col min="11780" max="11780" width="0.453125" style="18" customWidth="1"/>
    <col min="11781" max="11781" width="0.54296875" style="18" customWidth="1"/>
    <col min="11782" max="11782" width="1" style="18" customWidth="1"/>
    <col min="11783" max="11783" width="0.81640625" style="18" customWidth="1"/>
    <col min="11784" max="11784" width="1.453125" style="18" customWidth="1"/>
    <col min="11785" max="11785" width="0.81640625" style="18" customWidth="1"/>
    <col min="11786" max="11786" width="1" style="18" customWidth="1"/>
    <col min="11787" max="11787" width="0.54296875" style="18" customWidth="1"/>
    <col min="11788" max="11788" width="5.54296875" style="18" customWidth="1"/>
    <col min="11789" max="11789" width="0.7265625" style="18" customWidth="1"/>
    <col min="11790" max="11790" width="4.54296875" style="18" customWidth="1"/>
    <col min="11791" max="11791" width="0.453125" style="18" customWidth="1"/>
    <col min="11792" max="11792" width="5.1796875" style="18" customWidth="1"/>
    <col min="11793" max="11793" width="1.26953125" style="18" customWidth="1"/>
    <col min="11794" max="11794" width="0.1796875" style="18" customWidth="1"/>
    <col min="11795" max="11795" width="1.1796875" style="18" customWidth="1"/>
    <col min="11796" max="11796" width="5.26953125" style="18" customWidth="1"/>
    <col min="11797" max="11797" width="3" style="18" customWidth="1"/>
    <col min="11798" max="11798" width="0.54296875" style="18" customWidth="1"/>
    <col min="11799" max="11799" width="0.26953125" style="18" customWidth="1"/>
    <col min="11800" max="11800" width="1.1796875" style="18" customWidth="1"/>
    <col min="11801" max="11801" width="7.81640625" style="18" customWidth="1"/>
    <col min="11802" max="11802" width="8.26953125" style="18" customWidth="1"/>
    <col min="11803" max="11803" width="0.7265625" style="18" customWidth="1"/>
    <col min="11804" max="11804" width="7" style="18" customWidth="1"/>
    <col min="11805" max="11805" width="1.453125" style="18" customWidth="1"/>
    <col min="11806" max="11806" width="0.54296875" style="18" customWidth="1"/>
    <col min="11807" max="11807" width="9.1796875" style="18"/>
    <col min="11808" max="11808" width="0.453125" style="18" customWidth="1"/>
    <col min="11809" max="11809" width="0.54296875" style="18" customWidth="1"/>
    <col min="11810" max="11810" width="7.54296875" style="18" customWidth="1"/>
    <col min="11811" max="11811" width="2.54296875" style="18" customWidth="1"/>
    <col min="11812" max="11812" width="1.1796875" style="18" customWidth="1"/>
    <col min="11813" max="11813" width="2.54296875" style="18" customWidth="1"/>
    <col min="11814" max="11814" width="2.7265625" style="18" customWidth="1"/>
    <col min="11815" max="11815" width="4.1796875" style="18" customWidth="1"/>
    <col min="11816" max="11816" width="0.453125" style="18" customWidth="1"/>
    <col min="11817" max="11817" width="8.54296875" style="18" customWidth="1"/>
    <col min="11818" max="11818" width="4.453125" style="18" customWidth="1"/>
    <col min="11819" max="11819" width="9.1796875" style="18"/>
    <col min="11820" max="11820" width="12.81640625" style="18" customWidth="1"/>
    <col min="11821" max="12032" width="9.1796875" style="18"/>
    <col min="12033" max="12033" width="0.81640625" style="18" customWidth="1"/>
    <col min="12034" max="12034" width="0.7265625" style="18" customWidth="1"/>
    <col min="12035" max="12035" width="1.26953125" style="18" customWidth="1"/>
    <col min="12036" max="12036" width="0.453125" style="18" customWidth="1"/>
    <col min="12037" max="12037" width="0.54296875" style="18" customWidth="1"/>
    <col min="12038" max="12038" width="1" style="18" customWidth="1"/>
    <col min="12039" max="12039" width="0.81640625" style="18" customWidth="1"/>
    <col min="12040" max="12040" width="1.453125" style="18" customWidth="1"/>
    <col min="12041" max="12041" width="0.81640625" style="18" customWidth="1"/>
    <col min="12042" max="12042" width="1" style="18" customWidth="1"/>
    <col min="12043" max="12043" width="0.54296875" style="18" customWidth="1"/>
    <col min="12044" max="12044" width="5.54296875" style="18" customWidth="1"/>
    <col min="12045" max="12045" width="0.7265625" style="18" customWidth="1"/>
    <col min="12046" max="12046" width="4.54296875" style="18" customWidth="1"/>
    <col min="12047" max="12047" width="0.453125" style="18" customWidth="1"/>
    <col min="12048" max="12048" width="5.1796875" style="18" customWidth="1"/>
    <col min="12049" max="12049" width="1.26953125" style="18" customWidth="1"/>
    <col min="12050" max="12050" width="0.1796875" style="18" customWidth="1"/>
    <col min="12051" max="12051" width="1.1796875" style="18" customWidth="1"/>
    <col min="12052" max="12052" width="5.26953125" style="18" customWidth="1"/>
    <col min="12053" max="12053" width="3" style="18" customWidth="1"/>
    <col min="12054" max="12054" width="0.54296875" style="18" customWidth="1"/>
    <col min="12055" max="12055" width="0.26953125" style="18" customWidth="1"/>
    <col min="12056" max="12056" width="1.1796875" style="18" customWidth="1"/>
    <col min="12057" max="12057" width="7.81640625" style="18" customWidth="1"/>
    <col min="12058" max="12058" width="8.26953125" style="18" customWidth="1"/>
    <col min="12059" max="12059" width="0.7265625" style="18" customWidth="1"/>
    <col min="12060" max="12060" width="7" style="18" customWidth="1"/>
    <col min="12061" max="12061" width="1.453125" style="18" customWidth="1"/>
    <col min="12062" max="12062" width="0.54296875" style="18" customWidth="1"/>
    <col min="12063" max="12063" width="9.1796875" style="18"/>
    <col min="12064" max="12064" width="0.453125" style="18" customWidth="1"/>
    <col min="12065" max="12065" width="0.54296875" style="18" customWidth="1"/>
    <col min="12066" max="12066" width="7.54296875" style="18" customWidth="1"/>
    <col min="12067" max="12067" width="2.54296875" style="18" customWidth="1"/>
    <col min="12068" max="12068" width="1.1796875" style="18" customWidth="1"/>
    <col min="12069" max="12069" width="2.54296875" style="18" customWidth="1"/>
    <col min="12070" max="12070" width="2.7265625" style="18" customWidth="1"/>
    <col min="12071" max="12071" width="4.1796875" style="18" customWidth="1"/>
    <col min="12072" max="12072" width="0.453125" style="18" customWidth="1"/>
    <col min="12073" max="12073" width="8.54296875" style="18" customWidth="1"/>
    <col min="12074" max="12074" width="4.453125" style="18" customWidth="1"/>
    <col min="12075" max="12075" width="9.1796875" style="18"/>
    <col min="12076" max="12076" width="12.81640625" style="18" customWidth="1"/>
    <col min="12077" max="12288" width="9.1796875" style="18"/>
    <col min="12289" max="12289" width="0.81640625" style="18" customWidth="1"/>
    <col min="12290" max="12290" width="0.7265625" style="18" customWidth="1"/>
    <col min="12291" max="12291" width="1.26953125" style="18" customWidth="1"/>
    <col min="12292" max="12292" width="0.453125" style="18" customWidth="1"/>
    <col min="12293" max="12293" width="0.54296875" style="18" customWidth="1"/>
    <col min="12294" max="12294" width="1" style="18" customWidth="1"/>
    <col min="12295" max="12295" width="0.81640625" style="18" customWidth="1"/>
    <col min="12296" max="12296" width="1.453125" style="18" customWidth="1"/>
    <col min="12297" max="12297" width="0.81640625" style="18" customWidth="1"/>
    <col min="12298" max="12298" width="1" style="18" customWidth="1"/>
    <col min="12299" max="12299" width="0.54296875" style="18" customWidth="1"/>
    <col min="12300" max="12300" width="5.54296875" style="18" customWidth="1"/>
    <col min="12301" max="12301" width="0.7265625" style="18" customWidth="1"/>
    <col min="12302" max="12302" width="4.54296875" style="18" customWidth="1"/>
    <col min="12303" max="12303" width="0.453125" style="18" customWidth="1"/>
    <col min="12304" max="12304" width="5.1796875" style="18" customWidth="1"/>
    <col min="12305" max="12305" width="1.26953125" style="18" customWidth="1"/>
    <col min="12306" max="12306" width="0.1796875" style="18" customWidth="1"/>
    <col min="12307" max="12307" width="1.1796875" style="18" customWidth="1"/>
    <col min="12308" max="12308" width="5.26953125" style="18" customWidth="1"/>
    <col min="12309" max="12309" width="3" style="18" customWidth="1"/>
    <col min="12310" max="12310" width="0.54296875" style="18" customWidth="1"/>
    <col min="12311" max="12311" width="0.26953125" style="18" customWidth="1"/>
    <col min="12312" max="12312" width="1.1796875" style="18" customWidth="1"/>
    <col min="12313" max="12313" width="7.81640625" style="18" customWidth="1"/>
    <col min="12314" max="12314" width="8.26953125" style="18" customWidth="1"/>
    <col min="12315" max="12315" width="0.7265625" style="18" customWidth="1"/>
    <col min="12316" max="12316" width="7" style="18" customWidth="1"/>
    <col min="12317" max="12317" width="1.453125" style="18" customWidth="1"/>
    <col min="12318" max="12318" width="0.54296875" style="18" customWidth="1"/>
    <col min="12319" max="12319" width="9.1796875" style="18"/>
    <col min="12320" max="12320" width="0.453125" style="18" customWidth="1"/>
    <col min="12321" max="12321" width="0.54296875" style="18" customWidth="1"/>
    <col min="12322" max="12322" width="7.54296875" style="18" customWidth="1"/>
    <col min="12323" max="12323" width="2.54296875" style="18" customWidth="1"/>
    <col min="12324" max="12324" width="1.1796875" style="18" customWidth="1"/>
    <col min="12325" max="12325" width="2.54296875" style="18" customWidth="1"/>
    <col min="12326" max="12326" width="2.7265625" style="18" customWidth="1"/>
    <col min="12327" max="12327" width="4.1796875" style="18" customWidth="1"/>
    <col min="12328" max="12328" width="0.453125" style="18" customWidth="1"/>
    <col min="12329" max="12329" width="8.54296875" style="18" customWidth="1"/>
    <col min="12330" max="12330" width="4.453125" style="18" customWidth="1"/>
    <col min="12331" max="12331" width="9.1796875" style="18"/>
    <col min="12332" max="12332" width="12.81640625" style="18" customWidth="1"/>
    <col min="12333" max="12544" width="9.1796875" style="18"/>
    <col min="12545" max="12545" width="0.81640625" style="18" customWidth="1"/>
    <col min="12546" max="12546" width="0.7265625" style="18" customWidth="1"/>
    <col min="12547" max="12547" width="1.26953125" style="18" customWidth="1"/>
    <col min="12548" max="12548" width="0.453125" style="18" customWidth="1"/>
    <col min="12549" max="12549" width="0.54296875" style="18" customWidth="1"/>
    <col min="12550" max="12550" width="1" style="18" customWidth="1"/>
    <col min="12551" max="12551" width="0.81640625" style="18" customWidth="1"/>
    <col min="12552" max="12552" width="1.453125" style="18" customWidth="1"/>
    <col min="12553" max="12553" width="0.81640625" style="18" customWidth="1"/>
    <col min="12554" max="12554" width="1" style="18" customWidth="1"/>
    <col min="12555" max="12555" width="0.54296875" style="18" customWidth="1"/>
    <col min="12556" max="12556" width="5.54296875" style="18" customWidth="1"/>
    <col min="12557" max="12557" width="0.7265625" style="18" customWidth="1"/>
    <col min="12558" max="12558" width="4.54296875" style="18" customWidth="1"/>
    <col min="12559" max="12559" width="0.453125" style="18" customWidth="1"/>
    <col min="12560" max="12560" width="5.1796875" style="18" customWidth="1"/>
    <col min="12561" max="12561" width="1.26953125" style="18" customWidth="1"/>
    <col min="12562" max="12562" width="0.1796875" style="18" customWidth="1"/>
    <col min="12563" max="12563" width="1.1796875" style="18" customWidth="1"/>
    <col min="12564" max="12564" width="5.26953125" style="18" customWidth="1"/>
    <col min="12565" max="12565" width="3" style="18" customWidth="1"/>
    <col min="12566" max="12566" width="0.54296875" style="18" customWidth="1"/>
    <col min="12567" max="12567" width="0.26953125" style="18" customWidth="1"/>
    <col min="12568" max="12568" width="1.1796875" style="18" customWidth="1"/>
    <col min="12569" max="12569" width="7.81640625" style="18" customWidth="1"/>
    <col min="12570" max="12570" width="8.26953125" style="18" customWidth="1"/>
    <col min="12571" max="12571" width="0.7265625" style="18" customWidth="1"/>
    <col min="12572" max="12572" width="7" style="18" customWidth="1"/>
    <col min="12573" max="12573" width="1.453125" style="18" customWidth="1"/>
    <col min="12574" max="12574" width="0.54296875" style="18" customWidth="1"/>
    <col min="12575" max="12575" width="9.1796875" style="18"/>
    <col min="12576" max="12576" width="0.453125" style="18" customWidth="1"/>
    <col min="12577" max="12577" width="0.54296875" style="18" customWidth="1"/>
    <col min="12578" max="12578" width="7.54296875" style="18" customWidth="1"/>
    <col min="12579" max="12579" width="2.54296875" style="18" customWidth="1"/>
    <col min="12580" max="12580" width="1.1796875" style="18" customWidth="1"/>
    <col min="12581" max="12581" width="2.54296875" style="18" customWidth="1"/>
    <col min="12582" max="12582" width="2.7265625" style="18" customWidth="1"/>
    <col min="12583" max="12583" width="4.1796875" style="18" customWidth="1"/>
    <col min="12584" max="12584" width="0.453125" style="18" customWidth="1"/>
    <col min="12585" max="12585" width="8.54296875" style="18" customWidth="1"/>
    <col min="12586" max="12586" width="4.453125" style="18" customWidth="1"/>
    <col min="12587" max="12587" width="9.1796875" style="18"/>
    <col min="12588" max="12588" width="12.81640625" style="18" customWidth="1"/>
    <col min="12589" max="12800" width="9.1796875" style="18"/>
    <col min="12801" max="12801" width="0.81640625" style="18" customWidth="1"/>
    <col min="12802" max="12802" width="0.7265625" style="18" customWidth="1"/>
    <col min="12803" max="12803" width="1.26953125" style="18" customWidth="1"/>
    <col min="12804" max="12804" width="0.453125" style="18" customWidth="1"/>
    <col min="12805" max="12805" width="0.54296875" style="18" customWidth="1"/>
    <col min="12806" max="12806" width="1" style="18" customWidth="1"/>
    <col min="12807" max="12807" width="0.81640625" style="18" customWidth="1"/>
    <col min="12808" max="12808" width="1.453125" style="18" customWidth="1"/>
    <col min="12809" max="12809" width="0.81640625" style="18" customWidth="1"/>
    <col min="12810" max="12810" width="1" style="18" customWidth="1"/>
    <col min="12811" max="12811" width="0.54296875" style="18" customWidth="1"/>
    <col min="12812" max="12812" width="5.54296875" style="18" customWidth="1"/>
    <col min="12813" max="12813" width="0.7265625" style="18" customWidth="1"/>
    <col min="12814" max="12814" width="4.54296875" style="18" customWidth="1"/>
    <col min="12815" max="12815" width="0.453125" style="18" customWidth="1"/>
    <col min="12816" max="12816" width="5.1796875" style="18" customWidth="1"/>
    <col min="12817" max="12817" width="1.26953125" style="18" customWidth="1"/>
    <col min="12818" max="12818" width="0.1796875" style="18" customWidth="1"/>
    <col min="12819" max="12819" width="1.1796875" style="18" customWidth="1"/>
    <col min="12820" max="12820" width="5.26953125" style="18" customWidth="1"/>
    <col min="12821" max="12821" width="3" style="18" customWidth="1"/>
    <col min="12822" max="12822" width="0.54296875" style="18" customWidth="1"/>
    <col min="12823" max="12823" width="0.26953125" style="18" customWidth="1"/>
    <col min="12824" max="12824" width="1.1796875" style="18" customWidth="1"/>
    <col min="12825" max="12825" width="7.81640625" style="18" customWidth="1"/>
    <col min="12826" max="12826" width="8.26953125" style="18" customWidth="1"/>
    <col min="12827" max="12827" width="0.7265625" style="18" customWidth="1"/>
    <col min="12828" max="12828" width="7" style="18" customWidth="1"/>
    <col min="12829" max="12829" width="1.453125" style="18" customWidth="1"/>
    <col min="12830" max="12830" width="0.54296875" style="18" customWidth="1"/>
    <col min="12831" max="12831" width="9.1796875" style="18"/>
    <col min="12832" max="12832" width="0.453125" style="18" customWidth="1"/>
    <col min="12833" max="12833" width="0.54296875" style="18" customWidth="1"/>
    <col min="12834" max="12834" width="7.54296875" style="18" customWidth="1"/>
    <col min="12835" max="12835" width="2.54296875" style="18" customWidth="1"/>
    <col min="12836" max="12836" width="1.1796875" style="18" customWidth="1"/>
    <col min="12837" max="12837" width="2.54296875" style="18" customWidth="1"/>
    <col min="12838" max="12838" width="2.7265625" style="18" customWidth="1"/>
    <col min="12839" max="12839" width="4.1796875" style="18" customWidth="1"/>
    <col min="12840" max="12840" width="0.453125" style="18" customWidth="1"/>
    <col min="12841" max="12841" width="8.54296875" style="18" customWidth="1"/>
    <col min="12842" max="12842" width="4.453125" style="18" customWidth="1"/>
    <col min="12843" max="12843" width="9.1796875" style="18"/>
    <col min="12844" max="12844" width="12.81640625" style="18" customWidth="1"/>
    <col min="12845" max="13056" width="9.1796875" style="18"/>
    <col min="13057" max="13057" width="0.81640625" style="18" customWidth="1"/>
    <col min="13058" max="13058" width="0.7265625" style="18" customWidth="1"/>
    <col min="13059" max="13059" width="1.26953125" style="18" customWidth="1"/>
    <col min="13060" max="13060" width="0.453125" style="18" customWidth="1"/>
    <col min="13061" max="13061" width="0.54296875" style="18" customWidth="1"/>
    <col min="13062" max="13062" width="1" style="18" customWidth="1"/>
    <col min="13063" max="13063" width="0.81640625" style="18" customWidth="1"/>
    <col min="13064" max="13064" width="1.453125" style="18" customWidth="1"/>
    <col min="13065" max="13065" width="0.81640625" style="18" customWidth="1"/>
    <col min="13066" max="13066" width="1" style="18" customWidth="1"/>
    <col min="13067" max="13067" width="0.54296875" style="18" customWidth="1"/>
    <col min="13068" max="13068" width="5.54296875" style="18" customWidth="1"/>
    <col min="13069" max="13069" width="0.7265625" style="18" customWidth="1"/>
    <col min="13070" max="13070" width="4.54296875" style="18" customWidth="1"/>
    <col min="13071" max="13071" width="0.453125" style="18" customWidth="1"/>
    <col min="13072" max="13072" width="5.1796875" style="18" customWidth="1"/>
    <col min="13073" max="13073" width="1.26953125" style="18" customWidth="1"/>
    <col min="13074" max="13074" width="0.1796875" style="18" customWidth="1"/>
    <col min="13075" max="13075" width="1.1796875" style="18" customWidth="1"/>
    <col min="13076" max="13076" width="5.26953125" style="18" customWidth="1"/>
    <col min="13077" max="13077" width="3" style="18" customWidth="1"/>
    <col min="13078" max="13078" width="0.54296875" style="18" customWidth="1"/>
    <col min="13079" max="13079" width="0.26953125" style="18" customWidth="1"/>
    <col min="13080" max="13080" width="1.1796875" style="18" customWidth="1"/>
    <col min="13081" max="13081" width="7.81640625" style="18" customWidth="1"/>
    <col min="13082" max="13082" width="8.26953125" style="18" customWidth="1"/>
    <col min="13083" max="13083" width="0.7265625" style="18" customWidth="1"/>
    <col min="13084" max="13084" width="7" style="18" customWidth="1"/>
    <col min="13085" max="13085" width="1.453125" style="18" customWidth="1"/>
    <col min="13086" max="13086" width="0.54296875" style="18" customWidth="1"/>
    <col min="13087" max="13087" width="9.1796875" style="18"/>
    <col min="13088" max="13088" width="0.453125" style="18" customWidth="1"/>
    <col min="13089" max="13089" width="0.54296875" style="18" customWidth="1"/>
    <col min="13090" max="13090" width="7.54296875" style="18" customWidth="1"/>
    <col min="13091" max="13091" width="2.54296875" style="18" customWidth="1"/>
    <col min="13092" max="13092" width="1.1796875" style="18" customWidth="1"/>
    <col min="13093" max="13093" width="2.54296875" style="18" customWidth="1"/>
    <col min="13094" max="13094" width="2.7265625" style="18" customWidth="1"/>
    <col min="13095" max="13095" width="4.1796875" style="18" customWidth="1"/>
    <col min="13096" max="13096" width="0.453125" style="18" customWidth="1"/>
    <col min="13097" max="13097" width="8.54296875" style="18" customWidth="1"/>
    <col min="13098" max="13098" width="4.453125" style="18" customWidth="1"/>
    <col min="13099" max="13099" width="9.1796875" style="18"/>
    <col min="13100" max="13100" width="12.81640625" style="18" customWidth="1"/>
    <col min="13101" max="13312" width="9.1796875" style="18"/>
    <col min="13313" max="13313" width="0.81640625" style="18" customWidth="1"/>
    <col min="13314" max="13314" width="0.7265625" style="18" customWidth="1"/>
    <col min="13315" max="13315" width="1.26953125" style="18" customWidth="1"/>
    <col min="13316" max="13316" width="0.453125" style="18" customWidth="1"/>
    <col min="13317" max="13317" width="0.54296875" style="18" customWidth="1"/>
    <col min="13318" max="13318" width="1" style="18" customWidth="1"/>
    <col min="13319" max="13319" width="0.81640625" style="18" customWidth="1"/>
    <col min="13320" max="13320" width="1.453125" style="18" customWidth="1"/>
    <col min="13321" max="13321" width="0.81640625" style="18" customWidth="1"/>
    <col min="13322" max="13322" width="1" style="18" customWidth="1"/>
    <col min="13323" max="13323" width="0.54296875" style="18" customWidth="1"/>
    <col min="13324" max="13324" width="5.54296875" style="18" customWidth="1"/>
    <col min="13325" max="13325" width="0.7265625" style="18" customWidth="1"/>
    <col min="13326" max="13326" width="4.54296875" style="18" customWidth="1"/>
    <col min="13327" max="13327" width="0.453125" style="18" customWidth="1"/>
    <col min="13328" max="13328" width="5.1796875" style="18" customWidth="1"/>
    <col min="13329" max="13329" width="1.26953125" style="18" customWidth="1"/>
    <col min="13330" max="13330" width="0.1796875" style="18" customWidth="1"/>
    <col min="13331" max="13331" width="1.1796875" style="18" customWidth="1"/>
    <col min="13332" max="13332" width="5.26953125" style="18" customWidth="1"/>
    <col min="13333" max="13333" width="3" style="18" customWidth="1"/>
    <col min="13334" max="13334" width="0.54296875" style="18" customWidth="1"/>
    <col min="13335" max="13335" width="0.26953125" style="18" customWidth="1"/>
    <col min="13336" max="13336" width="1.1796875" style="18" customWidth="1"/>
    <col min="13337" max="13337" width="7.81640625" style="18" customWidth="1"/>
    <col min="13338" max="13338" width="8.26953125" style="18" customWidth="1"/>
    <col min="13339" max="13339" width="0.7265625" style="18" customWidth="1"/>
    <col min="13340" max="13340" width="7" style="18" customWidth="1"/>
    <col min="13341" max="13341" width="1.453125" style="18" customWidth="1"/>
    <col min="13342" max="13342" width="0.54296875" style="18" customWidth="1"/>
    <col min="13343" max="13343" width="9.1796875" style="18"/>
    <col min="13344" max="13344" width="0.453125" style="18" customWidth="1"/>
    <col min="13345" max="13345" width="0.54296875" style="18" customWidth="1"/>
    <col min="13346" max="13346" width="7.54296875" style="18" customWidth="1"/>
    <col min="13347" max="13347" width="2.54296875" style="18" customWidth="1"/>
    <col min="13348" max="13348" width="1.1796875" style="18" customWidth="1"/>
    <col min="13349" max="13349" width="2.54296875" style="18" customWidth="1"/>
    <col min="13350" max="13350" width="2.7265625" style="18" customWidth="1"/>
    <col min="13351" max="13351" width="4.1796875" style="18" customWidth="1"/>
    <col min="13352" max="13352" width="0.453125" style="18" customWidth="1"/>
    <col min="13353" max="13353" width="8.54296875" style="18" customWidth="1"/>
    <col min="13354" max="13354" width="4.453125" style="18" customWidth="1"/>
    <col min="13355" max="13355" width="9.1796875" style="18"/>
    <col min="13356" max="13356" width="12.81640625" style="18" customWidth="1"/>
    <col min="13357" max="13568" width="9.1796875" style="18"/>
    <col min="13569" max="13569" width="0.81640625" style="18" customWidth="1"/>
    <col min="13570" max="13570" width="0.7265625" style="18" customWidth="1"/>
    <col min="13571" max="13571" width="1.26953125" style="18" customWidth="1"/>
    <col min="13572" max="13572" width="0.453125" style="18" customWidth="1"/>
    <col min="13573" max="13573" width="0.54296875" style="18" customWidth="1"/>
    <col min="13574" max="13574" width="1" style="18" customWidth="1"/>
    <col min="13575" max="13575" width="0.81640625" style="18" customWidth="1"/>
    <col min="13576" max="13576" width="1.453125" style="18" customWidth="1"/>
    <col min="13577" max="13577" width="0.81640625" style="18" customWidth="1"/>
    <col min="13578" max="13578" width="1" style="18" customWidth="1"/>
    <col min="13579" max="13579" width="0.54296875" style="18" customWidth="1"/>
    <col min="13580" max="13580" width="5.54296875" style="18" customWidth="1"/>
    <col min="13581" max="13581" width="0.7265625" style="18" customWidth="1"/>
    <col min="13582" max="13582" width="4.54296875" style="18" customWidth="1"/>
    <col min="13583" max="13583" width="0.453125" style="18" customWidth="1"/>
    <col min="13584" max="13584" width="5.1796875" style="18" customWidth="1"/>
    <col min="13585" max="13585" width="1.26953125" style="18" customWidth="1"/>
    <col min="13586" max="13586" width="0.1796875" style="18" customWidth="1"/>
    <col min="13587" max="13587" width="1.1796875" style="18" customWidth="1"/>
    <col min="13588" max="13588" width="5.26953125" style="18" customWidth="1"/>
    <col min="13589" max="13589" width="3" style="18" customWidth="1"/>
    <col min="13590" max="13590" width="0.54296875" style="18" customWidth="1"/>
    <col min="13591" max="13591" width="0.26953125" style="18" customWidth="1"/>
    <col min="13592" max="13592" width="1.1796875" style="18" customWidth="1"/>
    <col min="13593" max="13593" width="7.81640625" style="18" customWidth="1"/>
    <col min="13594" max="13594" width="8.26953125" style="18" customWidth="1"/>
    <col min="13595" max="13595" width="0.7265625" style="18" customWidth="1"/>
    <col min="13596" max="13596" width="7" style="18" customWidth="1"/>
    <col min="13597" max="13597" width="1.453125" style="18" customWidth="1"/>
    <col min="13598" max="13598" width="0.54296875" style="18" customWidth="1"/>
    <col min="13599" max="13599" width="9.1796875" style="18"/>
    <col min="13600" max="13600" width="0.453125" style="18" customWidth="1"/>
    <col min="13601" max="13601" width="0.54296875" style="18" customWidth="1"/>
    <col min="13602" max="13602" width="7.54296875" style="18" customWidth="1"/>
    <col min="13603" max="13603" width="2.54296875" style="18" customWidth="1"/>
    <col min="13604" max="13604" width="1.1796875" style="18" customWidth="1"/>
    <col min="13605" max="13605" width="2.54296875" style="18" customWidth="1"/>
    <col min="13606" max="13606" width="2.7265625" style="18" customWidth="1"/>
    <col min="13607" max="13607" width="4.1796875" style="18" customWidth="1"/>
    <col min="13608" max="13608" width="0.453125" style="18" customWidth="1"/>
    <col min="13609" max="13609" width="8.54296875" style="18" customWidth="1"/>
    <col min="13610" max="13610" width="4.453125" style="18" customWidth="1"/>
    <col min="13611" max="13611" width="9.1796875" style="18"/>
    <col min="13612" max="13612" width="12.81640625" style="18" customWidth="1"/>
    <col min="13613" max="13824" width="9.1796875" style="18"/>
    <col min="13825" max="13825" width="0.81640625" style="18" customWidth="1"/>
    <col min="13826" max="13826" width="0.7265625" style="18" customWidth="1"/>
    <col min="13827" max="13827" width="1.26953125" style="18" customWidth="1"/>
    <col min="13828" max="13828" width="0.453125" style="18" customWidth="1"/>
    <col min="13829" max="13829" width="0.54296875" style="18" customWidth="1"/>
    <col min="13830" max="13830" width="1" style="18" customWidth="1"/>
    <col min="13831" max="13831" width="0.81640625" style="18" customWidth="1"/>
    <col min="13832" max="13832" width="1.453125" style="18" customWidth="1"/>
    <col min="13833" max="13833" width="0.81640625" style="18" customWidth="1"/>
    <col min="13834" max="13834" width="1" style="18" customWidth="1"/>
    <col min="13835" max="13835" width="0.54296875" style="18" customWidth="1"/>
    <col min="13836" max="13836" width="5.54296875" style="18" customWidth="1"/>
    <col min="13837" max="13837" width="0.7265625" style="18" customWidth="1"/>
    <col min="13838" max="13838" width="4.54296875" style="18" customWidth="1"/>
    <col min="13839" max="13839" width="0.453125" style="18" customWidth="1"/>
    <col min="13840" max="13840" width="5.1796875" style="18" customWidth="1"/>
    <col min="13841" max="13841" width="1.26953125" style="18" customWidth="1"/>
    <col min="13842" max="13842" width="0.1796875" style="18" customWidth="1"/>
    <col min="13843" max="13843" width="1.1796875" style="18" customWidth="1"/>
    <col min="13844" max="13844" width="5.26953125" style="18" customWidth="1"/>
    <col min="13845" max="13845" width="3" style="18" customWidth="1"/>
    <col min="13846" max="13846" width="0.54296875" style="18" customWidth="1"/>
    <col min="13847" max="13847" width="0.26953125" style="18" customWidth="1"/>
    <col min="13848" max="13848" width="1.1796875" style="18" customWidth="1"/>
    <col min="13849" max="13849" width="7.81640625" style="18" customWidth="1"/>
    <col min="13850" max="13850" width="8.26953125" style="18" customWidth="1"/>
    <col min="13851" max="13851" width="0.7265625" style="18" customWidth="1"/>
    <col min="13852" max="13852" width="7" style="18" customWidth="1"/>
    <col min="13853" max="13853" width="1.453125" style="18" customWidth="1"/>
    <col min="13854" max="13854" width="0.54296875" style="18" customWidth="1"/>
    <col min="13855" max="13855" width="9.1796875" style="18"/>
    <col min="13856" max="13856" width="0.453125" style="18" customWidth="1"/>
    <col min="13857" max="13857" width="0.54296875" style="18" customWidth="1"/>
    <col min="13858" max="13858" width="7.54296875" style="18" customWidth="1"/>
    <col min="13859" max="13859" width="2.54296875" style="18" customWidth="1"/>
    <col min="13860" max="13860" width="1.1796875" style="18" customWidth="1"/>
    <col min="13861" max="13861" width="2.54296875" style="18" customWidth="1"/>
    <col min="13862" max="13862" width="2.7265625" style="18" customWidth="1"/>
    <col min="13863" max="13863" width="4.1796875" style="18" customWidth="1"/>
    <col min="13864" max="13864" width="0.453125" style="18" customWidth="1"/>
    <col min="13865" max="13865" width="8.54296875" style="18" customWidth="1"/>
    <col min="13866" max="13866" width="4.453125" style="18" customWidth="1"/>
    <col min="13867" max="13867" width="9.1796875" style="18"/>
    <col min="13868" max="13868" width="12.81640625" style="18" customWidth="1"/>
    <col min="13869" max="14080" width="9.1796875" style="18"/>
    <col min="14081" max="14081" width="0.81640625" style="18" customWidth="1"/>
    <col min="14082" max="14082" width="0.7265625" style="18" customWidth="1"/>
    <col min="14083" max="14083" width="1.26953125" style="18" customWidth="1"/>
    <col min="14084" max="14084" width="0.453125" style="18" customWidth="1"/>
    <col min="14085" max="14085" width="0.54296875" style="18" customWidth="1"/>
    <col min="14086" max="14086" width="1" style="18" customWidth="1"/>
    <col min="14087" max="14087" width="0.81640625" style="18" customWidth="1"/>
    <col min="14088" max="14088" width="1.453125" style="18" customWidth="1"/>
    <col min="14089" max="14089" width="0.81640625" style="18" customWidth="1"/>
    <col min="14090" max="14090" width="1" style="18" customWidth="1"/>
    <col min="14091" max="14091" width="0.54296875" style="18" customWidth="1"/>
    <col min="14092" max="14092" width="5.54296875" style="18" customWidth="1"/>
    <col min="14093" max="14093" width="0.7265625" style="18" customWidth="1"/>
    <col min="14094" max="14094" width="4.54296875" style="18" customWidth="1"/>
    <col min="14095" max="14095" width="0.453125" style="18" customWidth="1"/>
    <col min="14096" max="14096" width="5.1796875" style="18" customWidth="1"/>
    <col min="14097" max="14097" width="1.26953125" style="18" customWidth="1"/>
    <col min="14098" max="14098" width="0.1796875" style="18" customWidth="1"/>
    <col min="14099" max="14099" width="1.1796875" style="18" customWidth="1"/>
    <col min="14100" max="14100" width="5.26953125" style="18" customWidth="1"/>
    <col min="14101" max="14101" width="3" style="18" customWidth="1"/>
    <col min="14102" max="14102" width="0.54296875" style="18" customWidth="1"/>
    <col min="14103" max="14103" width="0.26953125" style="18" customWidth="1"/>
    <col min="14104" max="14104" width="1.1796875" style="18" customWidth="1"/>
    <col min="14105" max="14105" width="7.81640625" style="18" customWidth="1"/>
    <col min="14106" max="14106" width="8.26953125" style="18" customWidth="1"/>
    <col min="14107" max="14107" width="0.7265625" style="18" customWidth="1"/>
    <col min="14108" max="14108" width="7" style="18" customWidth="1"/>
    <col min="14109" max="14109" width="1.453125" style="18" customWidth="1"/>
    <col min="14110" max="14110" width="0.54296875" style="18" customWidth="1"/>
    <col min="14111" max="14111" width="9.1796875" style="18"/>
    <col min="14112" max="14112" width="0.453125" style="18" customWidth="1"/>
    <col min="14113" max="14113" width="0.54296875" style="18" customWidth="1"/>
    <col min="14114" max="14114" width="7.54296875" style="18" customWidth="1"/>
    <col min="14115" max="14115" width="2.54296875" style="18" customWidth="1"/>
    <col min="14116" max="14116" width="1.1796875" style="18" customWidth="1"/>
    <col min="14117" max="14117" width="2.54296875" style="18" customWidth="1"/>
    <col min="14118" max="14118" width="2.7265625" style="18" customWidth="1"/>
    <col min="14119" max="14119" width="4.1796875" style="18" customWidth="1"/>
    <col min="14120" max="14120" width="0.453125" style="18" customWidth="1"/>
    <col min="14121" max="14121" width="8.54296875" style="18" customWidth="1"/>
    <col min="14122" max="14122" width="4.453125" style="18" customWidth="1"/>
    <col min="14123" max="14123" width="9.1796875" style="18"/>
    <col min="14124" max="14124" width="12.81640625" style="18" customWidth="1"/>
    <col min="14125" max="14336" width="9.1796875" style="18"/>
    <col min="14337" max="14337" width="0.81640625" style="18" customWidth="1"/>
    <col min="14338" max="14338" width="0.7265625" style="18" customWidth="1"/>
    <col min="14339" max="14339" width="1.26953125" style="18" customWidth="1"/>
    <col min="14340" max="14340" width="0.453125" style="18" customWidth="1"/>
    <col min="14341" max="14341" width="0.54296875" style="18" customWidth="1"/>
    <col min="14342" max="14342" width="1" style="18" customWidth="1"/>
    <col min="14343" max="14343" width="0.81640625" style="18" customWidth="1"/>
    <col min="14344" max="14344" width="1.453125" style="18" customWidth="1"/>
    <col min="14345" max="14345" width="0.81640625" style="18" customWidth="1"/>
    <col min="14346" max="14346" width="1" style="18" customWidth="1"/>
    <col min="14347" max="14347" width="0.54296875" style="18" customWidth="1"/>
    <col min="14348" max="14348" width="5.54296875" style="18" customWidth="1"/>
    <col min="14349" max="14349" width="0.7265625" style="18" customWidth="1"/>
    <col min="14350" max="14350" width="4.54296875" style="18" customWidth="1"/>
    <col min="14351" max="14351" width="0.453125" style="18" customWidth="1"/>
    <col min="14352" max="14352" width="5.1796875" style="18" customWidth="1"/>
    <col min="14353" max="14353" width="1.26953125" style="18" customWidth="1"/>
    <col min="14354" max="14354" width="0.1796875" style="18" customWidth="1"/>
    <col min="14355" max="14355" width="1.1796875" style="18" customWidth="1"/>
    <col min="14356" max="14356" width="5.26953125" style="18" customWidth="1"/>
    <col min="14357" max="14357" width="3" style="18" customWidth="1"/>
    <col min="14358" max="14358" width="0.54296875" style="18" customWidth="1"/>
    <col min="14359" max="14359" width="0.26953125" style="18" customWidth="1"/>
    <col min="14360" max="14360" width="1.1796875" style="18" customWidth="1"/>
    <col min="14361" max="14361" width="7.81640625" style="18" customWidth="1"/>
    <col min="14362" max="14362" width="8.26953125" style="18" customWidth="1"/>
    <col min="14363" max="14363" width="0.7265625" style="18" customWidth="1"/>
    <col min="14364" max="14364" width="7" style="18" customWidth="1"/>
    <col min="14365" max="14365" width="1.453125" style="18" customWidth="1"/>
    <col min="14366" max="14366" width="0.54296875" style="18" customWidth="1"/>
    <col min="14367" max="14367" width="9.1796875" style="18"/>
    <col min="14368" max="14368" width="0.453125" style="18" customWidth="1"/>
    <col min="14369" max="14369" width="0.54296875" style="18" customWidth="1"/>
    <col min="14370" max="14370" width="7.54296875" style="18" customWidth="1"/>
    <col min="14371" max="14371" width="2.54296875" style="18" customWidth="1"/>
    <col min="14372" max="14372" width="1.1796875" style="18" customWidth="1"/>
    <col min="14373" max="14373" width="2.54296875" style="18" customWidth="1"/>
    <col min="14374" max="14374" width="2.7265625" style="18" customWidth="1"/>
    <col min="14375" max="14375" width="4.1796875" style="18" customWidth="1"/>
    <col min="14376" max="14376" width="0.453125" style="18" customWidth="1"/>
    <col min="14377" max="14377" width="8.54296875" style="18" customWidth="1"/>
    <col min="14378" max="14378" width="4.453125" style="18" customWidth="1"/>
    <col min="14379" max="14379" width="9.1796875" style="18"/>
    <col min="14380" max="14380" width="12.81640625" style="18" customWidth="1"/>
    <col min="14381" max="14592" width="9.1796875" style="18"/>
    <col min="14593" max="14593" width="0.81640625" style="18" customWidth="1"/>
    <col min="14594" max="14594" width="0.7265625" style="18" customWidth="1"/>
    <col min="14595" max="14595" width="1.26953125" style="18" customWidth="1"/>
    <col min="14596" max="14596" width="0.453125" style="18" customWidth="1"/>
    <col min="14597" max="14597" width="0.54296875" style="18" customWidth="1"/>
    <col min="14598" max="14598" width="1" style="18" customWidth="1"/>
    <col min="14599" max="14599" width="0.81640625" style="18" customWidth="1"/>
    <col min="14600" max="14600" width="1.453125" style="18" customWidth="1"/>
    <col min="14601" max="14601" width="0.81640625" style="18" customWidth="1"/>
    <col min="14602" max="14602" width="1" style="18" customWidth="1"/>
    <col min="14603" max="14603" width="0.54296875" style="18" customWidth="1"/>
    <col min="14604" max="14604" width="5.54296875" style="18" customWidth="1"/>
    <col min="14605" max="14605" width="0.7265625" style="18" customWidth="1"/>
    <col min="14606" max="14606" width="4.54296875" style="18" customWidth="1"/>
    <col min="14607" max="14607" width="0.453125" style="18" customWidth="1"/>
    <col min="14608" max="14608" width="5.1796875" style="18" customWidth="1"/>
    <col min="14609" max="14609" width="1.26953125" style="18" customWidth="1"/>
    <col min="14610" max="14610" width="0.1796875" style="18" customWidth="1"/>
    <col min="14611" max="14611" width="1.1796875" style="18" customWidth="1"/>
    <col min="14612" max="14612" width="5.26953125" style="18" customWidth="1"/>
    <col min="14613" max="14613" width="3" style="18" customWidth="1"/>
    <col min="14614" max="14614" width="0.54296875" style="18" customWidth="1"/>
    <col min="14615" max="14615" width="0.26953125" style="18" customWidth="1"/>
    <col min="14616" max="14616" width="1.1796875" style="18" customWidth="1"/>
    <col min="14617" max="14617" width="7.81640625" style="18" customWidth="1"/>
    <col min="14618" max="14618" width="8.26953125" style="18" customWidth="1"/>
    <col min="14619" max="14619" width="0.7265625" style="18" customWidth="1"/>
    <col min="14620" max="14620" width="7" style="18" customWidth="1"/>
    <col min="14621" max="14621" width="1.453125" style="18" customWidth="1"/>
    <col min="14622" max="14622" width="0.54296875" style="18" customWidth="1"/>
    <col min="14623" max="14623" width="9.1796875" style="18"/>
    <col min="14624" max="14624" width="0.453125" style="18" customWidth="1"/>
    <col min="14625" max="14625" width="0.54296875" style="18" customWidth="1"/>
    <col min="14626" max="14626" width="7.54296875" style="18" customWidth="1"/>
    <col min="14627" max="14627" width="2.54296875" style="18" customWidth="1"/>
    <col min="14628" max="14628" width="1.1796875" style="18" customWidth="1"/>
    <col min="14629" max="14629" width="2.54296875" style="18" customWidth="1"/>
    <col min="14630" max="14630" width="2.7265625" style="18" customWidth="1"/>
    <col min="14631" max="14631" width="4.1796875" style="18" customWidth="1"/>
    <col min="14632" max="14632" width="0.453125" style="18" customWidth="1"/>
    <col min="14633" max="14633" width="8.54296875" style="18" customWidth="1"/>
    <col min="14634" max="14634" width="4.453125" style="18" customWidth="1"/>
    <col min="14635" max="14635" width="9.1796875" style="18"/>
    <col min="14636" max="14636" width="12.81640625" style="18" customWidth="1"/>
    <col min="14637" max="14848" width="9.1796875" style="18"/>
    <col min="14849" max="14849" width="0.81640625" style="18" customWidth="1"/>
    <col min="14850" max="14850" width="0.7265625" style="18" customWidth="1"/>
    <col min="14851" max="14851" width="1.26953125" style="18" customWidth="1"/>
    <col min="14852" max="14852" width="0.453125" style="18" customWidth="1"/>
    <col min="14853" max="14853" width="0.54296875" style="18" customWidth="1"/>
    <col min="14854" max="14854" width="1" style="18" customWidth="1"/>
    <col min="14855" max="14855" width="0.81640625" style="18" customWidth="1"/>
    <col min="14856" max="14856" width="1.453125" style="18" customWidth="1"/>
    <col min="14857" max="14857" width="0.81640625" style="18" customWidth="1"/>
    <col min="14858" max="14858" width="1" style="18" customWidth="1"/>
    <col min="14859" max="14859" width="0.54296875" style="18" customWidth="1"/>
    <col min="14860" max="14860" width="5.54296875" style="18" customWidth="1"/>
    <col min="14861" max="14861" width="0.7265625" style="18" customWidth="1"/>
    <col min="14862" max="14862" width="4.54296875" style="18" customWidth="1"/>
    <col min="14863" max="14863" width="0.453125" style="18" customWidth="1"/>
    <col min="14864" max="14864" width="5.1796875" style="18" customWidth="1"/>
    <col min="14865" max="14865" width="1.26953125" style="18" customWidth="1"/>
    <col min="14866" max="14866" width="0.1796875" style="18" customWidth="1"/>
    <col min="14867" max="14867" width="1.1796875" style="18" customWidth="1"/>
    <col min="14868" max="14868" width="5.26953125" style="18" customWidth="1"/>
    <col min="14869" max="14869" width="3" style="18" customWidth="1"/>
    <col min="14870" max="14870" width="0.54296875" style="18" customWidth="1"/>
    <col min="14871" max="14871" width="0.26953125" style="18" customWidth="1"/>
    <col min="14872" max="14872" width="1.1796875" style="18" customWidth="1"/>
    <col min="14873" max="14873" width="7.81640625" style="18" customWidth="1"/>
    <col min="14874" max="14874" width="8.26953125" style="18" customWidth="1"/>
    <col min="14875" max="14875" width="0.7265625" style="18" customWidth="1"/>
    <col min="14876" max="14876" width="7" style="18" customWidth="1"/>
    <col min="14877" max="14877" width="1.453125" style="18" customWidth="1"/>
    <col min="14878" max="14878" width="0.54296875" style="18" customWidth="1"/>
    <col min="14879" max="14879" width="9.1796875" style="18"/>
    <col min="14880" max="14880" width="0.453125" style="18" customWidth="1"/>
    <col min="14881" max="14881" width="0.54296875" style="18" customWidth="1"/>
    <col min="14882" max="14882" width="7.54296875" style="18" customWidth="1"/>
    <col min="14883" max="14883" width="2.54296875" style="18" customWidth="1"/>
    <col min="14884" max="14884" width="1.1796875" style="18" customWidth="1"/>
    <col min="14885" max="14885" width="2.54296875" style="18" customWidth="1"/>
    <col min="14886" max="14886" width="2.7265625" style="18" customWidth="1"/>
    <col min="14887" max="14887" width="4.1796875" style="18" customWidth="1"/>
    <col min="14888" max="14888" width="0.453125" style="18" customWidth="1"/>
    <col min="14889" max="14889" width="8.54296875" style="18" customWidth="1"/>
    <col min="14890" max="14890" width="4.453125" style="18" customWidth="1"/>
    <col min="14891" max="14891" width="9.1796875" style="18"/>
    <col min="14892" max="14892" width="12.81640625" style="18" customWidth="1"/>
    <col min="14893" max="15104" width="9.1796875" style="18"/>
    <col min="15105" max="15105" width="0.81640625" style="18" customWidth="1"/>
    <col min="15106" max="15106" width="0.7265625" style="18" customWidth="1"/>
    <col min="15107" max="15107" width="1.26953125" style="18" customWidth="1"/>
    <col min="15108" max="15108" width="0.453125" style="18" customWidth="1"/>
    <col min="15109" max="15109" width="0.54296875" style="18" customWidth="1"/>
    <col min="15110" max="15110" width="1" style="18" customWidth="1"/>
    <col min="15111" max="15111" width="0.81640625" style="18" customWidth="1"/>
    <col min="15112" max="15112" width="1.453125" style="18" customWidth="1"/>
    <col min="15113" max="15113" width="0.81640625" style="18" customWidth="1"/>
    <col min="15114" max="15114" width="1" style="18" customWidth="1"/>
    <col min="15115" max="15115" width="0.54296875" style="18" customWidth="1"/>
    <col min="15116" max="15116" width="5.54296875" style="18" customWidth="1"/>
    <col min="15117" max="15117" width="0.7265625" style="18" customWidth="1"/>
    <col min="15118" max="15118" width="4.54296875" style="18" customWidth="1"/>
    <col min="15119" max="15119" width="0.453125" style="18" customWidth="1"/>
    <col min="15120" max="15120" width="5.1796875" style="18" customWidth="1"/>
    <col min="15121" max="15121" width="1.26953125" style="18" customWidth="1"/>
    <col min="15122" max="15122" width="0.1796875" style="18" customWidth="1"/>
    <col min="15123" max="15123" width="1.1796875" style="18" customWidth="1"/>
    <col min="15124" max="15124" width="5.26953125" style="18" customWidth="1"/>
    <col min="15125" max="15125" width="3" style="18" customWidth="1"/>
    <col min="15126" max="15126" width="0.54296875" style="18" customWidth="1"/>
    <col min="15127" max="15127" width="0.26953125" style="18" customWidth="1"/>
    <col min="15128" max="15128" width="1.1796875" style="18" customWidth="1"/>
    <col min="15129" max="15129" width="7.81640625" style="18" customWidth="1"/>
    <col min="15130" max="15130" width="8.26953125" style="18" customWidth="1"/>
    <col min="15131" max="15131" width="0.7265625" style="18" customWidth="1"/>
    <col min="15132" max="15132" width="7" style="18" customWidth="1"/>
    <col min="15133" max="15133" width="1.453125" style="18" customWidth="1"/>
    <col min="15134" max="15134" width="0.54296875" style="18" customWidth="1"/>
    <col min="15135" max="15135" width="9.1796875" style="18"/>
    <col min="15136" max="15136" width="0.453125" style="18" customWidth="1"/>
    <col min="15137" max="15137" width="0.54296875" style="18" customWidth="1"/>
    <col min="15138" max="15138" width="7.54296875" style="18" customWidth="1"/>
    <col min="15139" max="15139" width="2.54296875" style="18" customWidth="1"/>
    <col min="15140" max="15140" width="1.1796875" style="18" customWidth="1"/>
    <col min="15141" max="15141" width="2.54296875" style="18" customWidth="1"/>
    <col min="15142" max="15142" width="2.7265625" style="18" customWidth="1"/>
    <col min="15143" max="15143" width="4.1796875" style="18" customWidth="1"/>
    <col min="15144" max="15144" width="0.453125" style="18" customWidth="1"/>
    <col min="15145" max="15145" width="8.54296875" style="18" customWidth="1"/>
    <col min="15146" max="15146" width="4.453125" style="18" customWidth="1"/>
    <col min="15147" max="15147" width="9.1796875" style="18"/>
    <col min="15148" max="15148" width="12.81640625" style="18" customWidth="1"/>
    <col min="15149" max="15360" width="9.1796875" style="18"/>
    <col min="15361" max="15361" width="0.81640625" style="18" customWidth="1"/>
    <col min="15362" max="15362" width="0.7265625" style="18" customWidth="1"/>
    <col min="15363" max="15363" width="1.26953125" style="18" customWidth="1"/>
    <col min="15364" max="15364" width="0.453125" style="18" customWidth="1"/>
    <col min="15365" max="15365" width="0.54296875" style="18" customWidth="1"/>
    <col min="15366" max="15366" width="1" style="18" customWidth="1"/>
    <col min="15367" max="15367" width="0.81640625" style="18" customWidth="1"/>
    <col min="15368" max="15368" width="1.453125" style="18" customWidth="1"/>
    <col min="15369" max="15369" width="0.81640625" style="18" customWidth="1"/>
    <col min="15370" max="15370" width="1" style="18" customWidth="1"/>
    <col min="15371" max="15371" width="0.54296875" style="18" customWidth="1"/>
    <col min="15372" max="15372" width="5.54296875" style="18" customWidth="1"/>
    <col min="15373" max="15373" width="0.7265625" style="18" customWidth="1"/>
    <col min="15374" max="15374" width="4.54296875" style="18" customWidth="1"/>
    <col min="15375" max="15375" width="0.453125" style="18" customWidth="1"/>
    <col min="15376" max="15376" width="5.1796875" style="18" customWidth="1"/>
    <col min="15377" max="15377" width="1.26953125" style="18" customWidth="1"/>
    <col min="15378" max="15378" width="0.1796875" style="18" customWidth="1"/>
    <col min="15379" max="15379" width="1.1796875" style="18" customWidth="1"/>
    <col min="15380" max="15380" width="5.26953125" style="18" customWidth="1"/>
    <col min="15381" max="15381" width="3" style="18" customWidth="1"/>
    <col min="15382" max="15382" width="0.54296875" style="18" customWidth="1"/>
    <col min="15383" max="15383" width="0.26953125" style="18" customWidth="1"/>
    <col min="15384" max="15384" width="1.1796875" style="18" customWidth="1"/>
    <col min="15385" max="15385" width="7.81640625" style="18" customWidth="1"/>
    <col min="15386" max="15386" width="8.26953125" style="18" customWidth="1"/>
    <col min="15387" max="15387" width="0.7265625" style="18" customWidth="1"/>
    <col min="15388" max="15388" width="7" style="18" customWidth="1"/>
    <col min="15389" max="15389" width="1.453125" style="18" customWidth="1"/>
    <col min="15390" max="15390" width="0.54296875" style="18" customWidth="1"/>
    <col min="15391" max="15391" width="9.1796875" style="18"/>
    <col min="15392" max="15392" width="0.453125" style="18" customWidth="1"/>
    <col min="15393" max="15393" width="0.54296875" style="18" customWidth="1"/>
    <col min="15394" max="15394" width="7.54296875" style="18" customWidth="1"/>
    <col min="15395" max="15395" width="2.54296875" style="18" customWidth="1"/>
    <col min="15396" max="15396" width="1.1796875" style="18" customWidth="1"/>
    <col min="15397" max="15397" width="2.54296875" style="18" customWidth="1"/>
    <col min="15398" max="15398" width="2.7265625" style="18" customWidth="1"/>
    <col min="15399" max="15399" width="4.1796875" style="18" customWidth="1"/>
    <col min="15400" max="15400" width="0.453125" style="18" customWidth="1"/>
    <col min="15401" max="15401" width="8.54296875" style="18" customWidth="1"/>
    <col min="15402" max="15402" width="4.453125" style="18" customWidth="1"/>
    <col min="15403" max="15403" width="9.1796875" style="18"/>
    <col min="15404" max="15404" width="12.81640625" style="18" customWidth="1"/>
    <col min="15405" max="15616" width="9.1796875" style="18"/>
    <col min="15617" max="15617" width="0.81640625" style="18" customWidth="1"/>
    <col min="15618" max="15618" width="0.7265625" style="18" customWidth="1"/>
    <col min="15619" max="15619" width="1.26953125" style="18" customWidth="1"/>
    <col min="15620" max="15620" width="0.453125" style="18" customWidth="1"/>
    <col min="15621" max="15621" width="0.54296875" style="18" customWidth="1"/>
    <col min="15622" max="15622" width="1" style="18" customWidth="1"/>
    <col min="15623" max="15623" width="0.81640625" style="18" customWidth="1"/>
    <col min="15624" max="15624" width="1.453125" style="18" customWidth="1"/>
    <col min="15625" max="15625" width="0.81640625" style="18" customWidth="1"/>
    <col min="15626" max="15626" width="1" style="18" customWidth="1"/>
    <col min="15627" max="15627" width="0.54296875" style="18" customWidth="1"/>
    <col min="15628" max="15628" width="5.54296875" style="18" customWidth="1"/>
    <col min="15629" max="15629" width="0.7265625" style="18" customWidth="1"/>
    <col min="15630" max="15630" width="4.54296875" style="18" customWidth="1"/>
    <col min="15631" max="15631" width="0.453125" style="18" customWidth="1"/>
    <col min="15632" max="15632" width="5.1796875" style="18" customWidth="1"/>
    <col min="15633" max="15633" width="1.26953125" style="18" customWidth="1"/>
    <col min="15634" max="15634" width="0.1796875" style="18" customWidth="1"/>
    <col min="15635" max="15635" width="1.1796875" style="18" customWidth="1"/>
    <col min="15636" max="15636" width="5.26953125" style="18" customWidth="1"/>
    <col min="15637" max="15637" width="3" style="18" customWidth="1"/>
    <col min="15638" max="15638" width="0.54296875" style="18" customWidth="1"/>
    <col min="15639" max="15639" width="0.26953125" style="18" customWidth="1"/>
    <col min="15640" max="15640" width="1.1796875" style="18" customWidth="1"/>
    <col min="15641" max="15641" width="7.81640625" style="18" customWidth="1"/>
    <col min="15642" max="15642" width="8.26953125" style="18" customWidth="1"/>
    <col min="15643" max="15643" width="0.7265625" style="18" customWidth="1"/>
    <col min="15644" max="15644" width="7" style="18" customWidth="1"/>
    <col min="15645" max="15645" width="1.453125" style="18" customWidth="1"/>
    <col min="15646" max="15646" width="0.54296875" style="18" customWidth="1"/>
    <col min="15647" max="15647" width="9.1796875" style="18"/>
    <col min="15648" max="15648" width="0.453125" style="18" customWidth="1"/>
    <col min="15649" max="15649" width="0.54296875" style="18" customWidth="1"/>
    <col min="15650" max="15650" width="7.54296875" style="18" customWidth="1"/>
    <col min="15651" max="15651" width="2.54296875" style="18" customWidth="1"/>
    <col min="15652" max="15652" width="1.1796875" style="18" customWidth="1"/>
    <col min="15653" max="15653" width="2.54296875" style="18" customWidth="1"/>
    <col min="15654" max="15654" width="2.7265625" style="18" customWidth="1"/>
    <col min="15655" max="15655" width="4.1796875" style="18" customWidth="1"/>
    <col min="15656" max="15656" width="0.453125" style="18" customWidth="1"/>
    <col min="15657" max="15657" width="8.54296875" style="18" customWidth="1"/>
    <col min="15658" max="15658" width="4.453125" style="18" customWidth="1"/>
    <col min="15659" max="15659" width="9.1796875" style="18"/>
    <col min="15660" max="15660" width="12.81640625" style="18" customWidth="1"/>
    <col min="15661" max="15872" width="9.1796875" style="18"/>
    <col min="15873" max="15873" width="0.81640625" style="18" customWidth="1"/>
    <col min="15874" max="15874" width="0.7265625" style="18" customWidth="1"/>
    <col min="15875" max="15875" width="1.26953125" style="18" customWidth="1"/>
    <col min="15876" max="15876" width="0.453125" style="18" customWidth="1"/>
    <col min="15877" max="15877" width="0.54296875" style="18" customWidth="1"/>
    <col min="15878" max="15878" width="1" style="18" customWidth="1"/>
    <col min="15879" max="15879" width="0.81640625" style="18" customWidth="1"/>
    <col min="15880" max="15880" width="1.453125" style="18" customWidth="1"/>
    <col min="15881" max="15881" width="0.81640625" style="18" customWidth="1"/>
    <col min="15882" max="15882" width="1" style="18" customWidth="1"/>
    <col min="15883" max="15883" width="0.54296875" style="18" customWidth="1"/>
    <col min="15884" max="15884" width="5.54296875" style="18" customWidth="1"/>
    <col min="15885" max="15885" width="0.7265625" style="18" customWidth="1"/>
    <col min="15886" max="15886" width="4.54296875" style="18" customWidth="1"/>
    <col min="15887" max="15887" width="0.453125" style="18" customWidth="1"/>
    <col min="15888" max="15888" width="5.1796875" style="18" customWidth="1"/>
    <col min="15889" max="15889" width="1.26953125" style="18" customWidth="1"/>
    <col min="15890" max="15890" width="0.1796875" style="18" customWidth="1"/>
    <col min="15891" max="15891" width="1.1796875" style="18" customWidth="1"/>
    <col min="15892" max="15892" width="5.26953125" style="18" customWidth="1"/>
    <col min="15893" max="15893" width="3" style="18" customWidth="1"/>
    <col min="15894" max="15894" width="0.54296875" style="18" customWidth="1"/>
    <col min="15895" max="15895" width="0.26953125" style="18" customWidth="1"/>
    <col min="15896" max="15896" width="1.1796875" style="18" customWidth="1"/>
    <col min="15897" max="15897" width="7.81640625" style="18" customWidth="1"/>
    <col min="15898" max="15898" width="8.26953125" style="18" customWidth="1"/>
    <col min="15899" max="15899" width="0.7265625" style="18" customWidth="1"/>
    <col min="15900" max="15900" width="7" style="18" customWidth="1"/>
    <col min="15901" max="15901" width="1.453125" style="18" customWidth="1"/>
    <col min="15902" max="15902" width="0.54296875" style="18" customWidth="1"/>
    <col min="15903" max="15903" width="9.1796875" style="18"/>
    <col min="15904" max="15904" width="0.453125" style="18" customWidth="1"/>
    <col min="15905" max="15905" width="0.54296875" style="18" customWidth="1"/>
    <col min="15906" max="15906" width="7.54296875" style="18" customWidth="1"/>
    <col min="15907" max="15907" width="2.54296875" style="18" customWidth="1"/>
    <col min="15908" max="15908" width="1.1796875" style="18" customWidth="1"/>
    <col min="15909" max="15909" width="2.54296875" style="18" customWidth="1"/>
    <col min="15910" max="15910" width="2.7265625" style="18" customWidth="1"/>
    <col min="15911" max="15911" width="4.1796875" style="18" customWidth="1"/>
    <col min="15912" max="15912" width="0.453125" style="18" customWidth="1"/>
    <col min="15913" max="15913" width="8.54296875" style="18" customWidth="1"/>
    <col min="15914" max="15914" width="4.453125" style="18" customWidth="1"/>
    <col min="15915" max="15915" width="9.1796875" style="18"/>
    <col min="15916" max="15916" width="12.81640625" style="18" customWidth="1"/>
    <col min="15917" max="16128" width="9.1796875" style="18"/>
    <col min="16129" max="16129" width="0.81640625" style="18" customWidth="1"/>
    <col min="16130" max="16130" width="0.7265625" style="18" customWidth="1"/>
    <col min="16131" max="16131" width="1.26953125" style="18" customWidth="1"/>
    <col min="16132" max="16132" width="0.453125" style="18" customWidth="1"/>
    <col min="16133" max="16133" width="0.54296875" style="18" customWidth="1"/>
    <col min="16134" max="16134" width="1" style="18" customWidth="1"/>
    <col min="16135" max="16135" width="0.81640625" style="18" customWidth="1"/>
    <col min="16136" max="16136" width="1.453125" style="18" customWidth="1"/>
    <col min="16137" max="16137" width="0.81640625" style="18" customWidth="1"/>
    <col min="16138" max="16138" width="1" style="18" customWidth="1"/>
    <col min="16139" max="16139" width="0.54296875" style="18" customWidth="1"/>
    <col min="16140" max="16140" width="5.54296875" style="18" customWidth="1"/>
    <col min="16141" max="16141" width="0.7265625" style="18" customWidth="1"/>
    <col min="16142" max="16142" width="4.54296875" style="18" customWidth="1"/>
    <col min="16143" max="16143" width="0.453125" style="18" customWidth="1"/>
    <col min="16144" max="16144" width="5.1796875" style="18" customWidth="1"/>
    <col min="16145" max="16145" width="1.26953125" style="18" customWidth="1"/>
    <col min="16146" max="16146" width="0.1796875" style="18" customWidth="1"/>
    <col min="16147" max="16147" width="1.1796875" style="18" customWidth="1"/>
    <col min="16148" max="16148" width="5.26953125" style="18" customWidth="1"/>
    <col min="16149" max="16149" width="3" style="18" customWidth="1"/>
    <col min="16150" max="16150" width="0.54296875" style="18" customWidth="1"/>
    <col min="16151" max="16151" width="0.26953125" style="18" customWidth="1"/>
    <col min="16152" max="16152" width="1.1796875" style="18" customWidth="1"/>
    <col min="16153" max="16153" width="7.81640625" style="18" customWidth="1"/>
    <col min="16154" max="16154" width="8.26953125" style="18" customWidth="1"/>
    <col min="16155" max="16155" width="0.7265625" style="18" customWidth="1"/>
    <col min="16156" max="16156" width="7" style="18" customWidth="1"/>
    <col min="16157" max="16157" width="1.453125" style="18" customWidth="1"/>
    <col min="16158" max="16158" width="0.54296875" style="18" customWidth="1"/>
    <col min="16159" max="16159" width="9.1796875" style="18"/>
    <col min="16160" max="16160" width="0.453125" style="18" customWidth="1"/>
    <col min="16161" max="16161" width="0.54296875" style="18" customWidth="1"/>
    <col min="16162" max="16162" width="7.54296875" style="18" customWidth="1"/>
    <col min="16163" max="16163" width="2.54296875" style="18" customWidth="1"/>
    <col min="16164" max="16164" width="1.1796875" style="18" customWidth="1"/>
    <col min="16165" max="16165" width="2.54296875" style="18" customWidth="1"/>
    <col min="16166" max="16166" width="2.7265625" style="18" customWidth="1"/>
    <col min="16167" max="16167" width="4.1796875" style="18" customWidth="1"/>
    <col min="16168" max="16168" width="0.453125" style="18" customWidth="1"/>
    <col min="16169" max="16169" width="8.54296875" style="18" customWidth="1"/>
    <col min="16170" max="16170" width="4.453125" style="18" customWidth="1"/>
    <col min="16171" max="16171" width="9.1796875" style="18"/>
    <col min="16172" max="16172" width="12.81640625" style="18" customWidth="1"/>
    <col min="16173" max="16384" width="9.1796875" style="18"/>
  </cols>
  <sheetData>
    <row r="1" spans="5:41" ht="59.25" customHeight="1" x14ac:dyDescent="0.2">
      <c r="AB1" s="291" t="s">
        <v>177</v>
      </c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</row>
    <row r="2" spans="5:41" ht="36" customHeight="1" x14ac:dyDescent="0.2">
      <c r="AB2" s="291" t="s">
        <v>178</v>
      </c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</row>
    <row r="3" spans="5:41" ht="11.25" customHeight="1" x14ac:dyDescent="0.2">
      <c r="AD3" s="292" t="s">
        <v>8</v>
      </c>
      <c r="AE3" s="292"/>
      <c r="AF3" s="292"/>
      <c r="AG3" s="292"/>
      <c r="AH3" s="292"/>
      <c r="AI3" s="292"/>
      <c r="AJ3" s="292"/>
      <c r="AK3" s="292"/>
    </row>
    <row r="4" spans="5:41" ht="27.75" customHeight="1" x14ac:dyDescent="0.2">
      <c r="F4" s="293" t="s">
        <v>179</v>
      </c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4" t="s">
        <v>429</v>
      </c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</row>
    <row r="5" spans="5:41" ht="4.5" customHeight="1" x14ac:dyDescent="0.2"/>
    <row r="6" spans="5:41" ht="12" customHeight="1" x14ac:dyDescent="0.25">
      <c r="J6" s="49" t="s">
        <v>10</v>
      </c>
      <c r="K6" s="49"/>
      <c r="L6" s="49"/>
      <c r="M6" s="49"/>
      <c r="N6" s="49"/>
      <c r="O6" s="49"/>
      <c r="P6" s="49"/>
      <c r="Q6" s="49"/>
      <c r="R6" s="49"/>
      <c r="S6" s="49"/>
      <c r="T6" s="49" t="s">
        <v>180</v>
      </c>
      <c r="U6" s="49"/>
      <c r="V6" s="49"/>
      <c r="W6" s="49"/>
    </row>
    <row r="7" spans="5:41" ht="3.75" customHeight="1" x14ac:dyDescent="0.2"/>
    <row r="8" spans="5:41" ht="12" customHeight="1" x14ac:dyDescent="0.25">
      <c r="J8" s="49" t="s">
        <v>12</v>
      </c>
      <c r="K8" s="49"/>
      <c r="L8" s="49"/>
      <c r="M8" s="49"/>
      <c r="N8" s="49"/>
      <c r="O8" s="49"/>
      <c r="P8" s="49"/>
      <c r="Q8" s="49"/>
      <c r="R8" s="49"/>
      <c r="S8" s="49"/>
      <c r="T8" s="49" t="s">
        <v>173</v>
      </c>
      <c r="U8" s="49"/>
      <c r="V8" s="49"/>
      <c r="W8" s="49"/>
    </row>
    <row r="9" spans="5:41" ht="3.75" customHeight="1" x14ac:dyDescent="0.2"/>
    <row r="10" spans="5:41" ht="12" customHeight="1" x14ac:dyDescent="0.25">
      <c r="J10" s="49" t="s">
        <v>13</v>
      </c>
      <c r="K10" s="49"/>
      <c r="L10" s="49"/>
      <c r="M10" s="49"/>
      <c r="N10" s="49"/>
      <c r="O10" s="49"/>
      <c r="P10" s="49"/>
      <c r="Q10" s="49"/>
      <c r="R10" s="49"/>
      <c r="S10" s="49"/>
      <c r="T10" s="49" t="s">
        <v>181</v>
      </c>
      <c r="U10" s="49"/>
      <c r="V10" s="49"/>
      <c r="W10" s="49"/>
    </row>
    <row r="11" spans="5:41" ht="3.75" customHeight="1" x14ac:dyDescent="0.2"/>
    <row r="12" spans="5:41" ht="12" customHeight="1" x14ac:dyDescent="0.25">
      <c r="J12" s="49" t="s">
        <v>182</v>
      </c>
      <c r="K12" s="49"/>
      <c r="L12" s="49"/>
      <c r="M12" s="49"/>
      <c r="N12" s="49"/>
      <c r="O12" s="49"/>
      <c r="P12" s="49"/>
      <c r="Q12" s="49"/>
      <c r="R12" s="49"/>
      <c r="S12" s="49"/>
      <c r="T12" s="49" t="s">
        <v>183</v>
      </c>
      <c r="U12" s="49"/>
      <c r="V12" s="49"/>
      <c r="W12" s="49"/>
    </row>
    <row r="13" spans="5:41" ht="12" customHeight="1" x14ac:dyDescent="0.25">
      <c r="E13" s="296" t="s">
        <v>184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  <row r="14" spans="5:41" ht="3.75" customHeight="1" x14ac:dyDescent="0.2"/>
    <row r="15" spans="5:41" ht="12" customHeight="1" x14ac:dyDescent="0.25">
      <c r="J15" s="49" t="s">
        <v>185</v>
      </c>
      <c r="K15" s="49"/>
      <c r="L15" s="49"/>
      <c r="M15" s="49"/>
      <c r="N15" s="49"/>
      <c r="O15" s="49"/>
      <c r="P15" s="49"/>
      <c r="Q15" s="49"/>
      <c r="R15" s="49"/>
      <c r="S15" s="49"/>
      <c r="T15" s="49" t="s">
        <v>176</v>
      </c>
      <c r="U15" s="49"/>
      <c r="V15" s="49"/>
      <c r="W15" s="49"/>
    </row>
    <row r="16" spans="5:41" ht="7.5" customHeight="1" x14ac:dyDescent="0.2"/>
    <row r="17" spans="4:48" ht="12" customHeight="1" x14ac:dyDescent="0.25">
      <c r="J17" s="49" t="s">
        <v>186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4:48" ht="12" customHeight="1" x14ac:dyDescent="0.25">
      <c r="E18" s="49" t="s">
        <v>187</v>
      </c>
      <c r="F18" s="49"/>
      <c r="G18" s="49"/>
    </row>
    <row r="19" spans="4:48" ht="6" customHeight="1" x14ac:dyDescent="0.2"/>
    <row r="20" spans="4:48" ht="12" customHeight="1" x14ac:dyDescent="0.25">
      <c r="K20" s="49" t="s">
        <v>188</v>
      </c>
      <c r="L20" s="49"/>
      <c r="Y20" s="50" t="s">
        <v>22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4:48" ht="4.5" customHeight="1" x14ac:dyDescent="0.2"/>
    <row r="22" spans="4:48" ht="12" customHeight="1" x14ac:dyDescent="0.2">
      <c r="E22" s="297" t="s">
        <v>430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</row>
    <row r="23" spans="4:48" ht="11.25" customHeight="1" x14ac:dyDescent="0.2">
      <c r="AM23" s="51"/>
      <c r="AN23" s="51"/>
      <c r="AO23" s="51"/>
      <c r="AP23" s="51" t="s">
        <v>189</v>
      </c>
    </row>
    <row r="24" spans="4:48" ht="23.25" customHeight="1" x14ac:dyDescent="0.2">
      <c r="D24" s="299" t="s">
        <v>127</v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300" t="s">
        <v>190</v>
      </c>
      <c r="AD24" s="300"/>
      <c r="AE24" s="300"/>
      <c r="AF24" s="300" t="s">
        <v>128</v>
      </c>
      <c r="AG24" s="300"/>
      <c r="AH24" s="300"/>
      <c r="AI24" s="300"/>
      <c r="AJ24" s="300"/>
      <c r="AK24" s="300"/>
      <c r="AL24" s="300"/>
      <c r="AM24" s="300" t="s">
        <v>129</v>
      </c>
      <c r="AN24" s="300"/>
      <c r="AO24" s="300"/>
      <c r="AP24" s="300"/>
    </row>
    <row r="25" spans="4:48" ht="11.25" customHeight="1" x14ac:dyDescent="0.2">
      <c r="D25" s="288" t="s">
        <v>191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9" t="s">
        <v>192</v>
      </c>
      <c r="AD25" s="289"/>
      <c r="AE25" s="289"/>
      <c r="AF25" s="289" t="s">
        <v>193</v>
      </c>
      <c r="AG25" s="289"/>
      <c r="AH25" s="289"/>
      <c r="AI25" s="289"/>
      <c r="AJ25" s="289"/>
      <c r="AK25" s="289"/>
      <c r="AL25" s="289"/>
      <c r="AM25" s="289" t="s">
        <v>194</v>
      </c>
      <c r="AN25" s="289"/>
      <c r="AO25" s="289"/>
      <c r="AP25" s="289"/>
    </row>
    <row r="26" spans="4:48" ht="16.5" customHeight="1" x14ac:dyDescent="0.2">
      <c r="D26" s="290" t="s">
        <v>195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U26" s="162">
        <v>1217908.5</v>
      </c>
      <c r="AV26" s="18">
        <v>27</v>
      </c>
    </row>
    <row r="27" spans="4:48" ht="12" customHeight="1" x14ac:dyDescent="0.2">
      <c r="D27" s="263" t="s">
        <v>196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7" t="s">
        <v>197</v>
      </c>
      <c r="AD27" s="267"/>
      <c r="AE27" s="267"/>
      <c r="AF27" s="272">
        <v>2642.7708199999997</v>
      </c>
      <c r="AG27" s="272"/>
      <c r="AH27" s="272"/>
      <c r="AI27" s="272"/>
      <c r="AJ27" s="272"/>
      <c r="AK27" s="272"/>
      <c r="AL27" s="272"/>
      <c r="AM27" s="273">
        <v>0</v>
      </c>
      <c r="AN27" s="273"/>
      <c r="AO27" s="273"/>
      <c r="AP27" s="273"/>
    </row>
    <row r="28" spans="4:48" ht="12" customHeight="1" x14ac:dyDescent="0.25">
      <c r="D28" s="52" t="s">
        <v>149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55"/>
      <c r="AD28" s="56"/>
      <c r="AE28" s="57"/>
      <c r="AF28" s="58"/>
      <c r="AG28" s="59"/>
      <c r="AH28" s="59"/>
      <c r="AI28" s="59"/>
      <c r="AJ28" s="59"/>
      <c r="AK28" s="59"/>
      <c r="AL28" s="60"/>
      <c r="AM28" s="58"/>
      <c r="AN28" s="59"/>
      <c r="AO28" s="59"/>
      <c r="AP28" s="60"/>
      <c r="AU28" s="162">
        <v>2606062.8199999998</v>
      </c>
      <c r="AV28" s="18">
        <v>15</v>
      </c>
    </row>
    <row r="29" spans="4:48" ht="12" customHeight="1" x14ac:dyDescent="0.2">
      <c r="D29" s="263" t="s">
        <v>198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0" t="s">
        <v>199</v>
      </c>
      <c r="AD29" s="260"/>
      <c r="AE29" s="260"/>
      <c r="AF29" s="281">
        <v>0</v>
      </c>
      <c r="AG29" s="281"/>
      <c r="AH29" s="281"/>
      <c r="AI29" s="281"/>
      <c r="AJ29" s="281"/>
      <c r="AK29" s="281"/>
      <c r="AL29" s="281"/>
      <c r="AM29" s="281">
        <v>0</v>
      </c>
      <c r="AN29" s="281"/>
      <c r="AO29" s="281"/>
      <c r="AP29" s="281"/>
    </row>
    <row r="30" spans="4:48" ht="12" customHeight="1" x14ac:dyDescent="0.2">
      <c r="D30" s="263" t="s">
        <v>200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0" t="s">
        <v>201</v>
      </c>
      <c r="AD30" s="260"/>
      <c r="AE30" s="260"/>
      <c r="AF30" s="281">
        <v>0</v>
      </c>
      <c r="AG30" s="281"/>
      <c r="AH30" s="281"/>
      <c r="AI30" s="281"/>
      <c r="AJ30" s="281"/>
      <c r="AK30" s="281"/>
      <c r="AL30" s="281"/>
      <c r="AM30" s="281">
        <v>0</v>
      </c>
      <c r="AN30" s="281"/>
      <c r="AO30" s="281"/>
      <c r="AP30" s="281"/>
    </row>
    <row r="31" spans="4:48" ht="12" customHeight="1" x14ac:dyDescent="0.2">
      <c r="D31" s="263" t="s">
        <v>202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5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0" t="s">
        <v>203</v>
      </c>
      <c r="AD31" s="260"/>
      <c r="AE31" s="260"/>
      <c r="AF31" s="281">
        <v>0</v>
      </c>
      <c r="AG31" s="281"/>
      <c r="AH31" s="281"/>
      <c r="AI31" s="281"/>
      <c r="AJ31" s="281"/>
      <c r="AK31" s="281"/>
      <c r="AL31" s="281"/>
      <c r="AM31" s="281">
        <v>0</v>
      </c>
      <c r="AN31" s="281"/>
      <c r="AO31" s="281"/>
      <c r="AP31" s="281"/>
      <c r="AU31" s="162">
        <v>20000</v>
      </c>
      <c r="AV31" s="18">
        <v>26</v>
      </c>
    </row>
    <row r="32" spans="4:48" ht="12" customHeight="1" x14ac:dyDescent="0.2">
      <c r="D32" s="263" t="s">
        <v>204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5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0" t="s">
        <v>205</v>
      </c>
      <c r="AD32" s="260"/>
      <c r="AE32" s="260"/>
      <c r="AF32" s="281">
        <v>0</v>
      </c>
      <c r="AG32" s="281"/>
      <c r="AH32" s="281"/>
      <c r="AI32" s="281"/>
      <c r="AJ32" s="281"/>
      <c r="AK32" s="281"/>
      <c r="AL32" s="281"/>
      <c r="AM32" s="281">
        <v>0</v>
      </c>
      <c r="AN32" s="281"/>
      <c r="AO32" s="281"/>
      <c r="AP32" s="281"/>
    </row>
    <row r="33" spans="4:48" ht="12" customHeight="1" x14ac:dyDescent="0.2">
      <c r="D33" s="263" t="s">
        <v>206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0" t="s">
        <v>207</v>
      </c>
      <c r="AD33" s="260"/>
      <c r="AE33" s="260"/>
      <c r="AF33" s="261">
        <v>2606.0628199999996</v>
      </c>
      <c r="AG33" s="261"/>
      <c r="AH33" s="261"/>
      <c r="AI33" s="261"/>
      <c r="AJ33" s="261"/>
      <c r="AK33" s="261"/>
      <c r="AL33" s="261"/>
      <c r="AM33" s="281">
        <v>0</v>
      </c>
      <c r="AN33" s="281"/>
      <c r="AO33" s="281"/>
      <c r="AP33" s="281"/>
      <c r="AR33" s="61"/>
      <c r="AU33" s="162">
        <f>335079970.01-AU50</f>
        <v>187340392.53999999</v>
      </c>
      <c r="AV33" s="18">
        <v>22</v>
      </c>
    </row>
    <row r="34" spans="4:48" ht="12" customHeight="1" x14ac:dyDescent="0.2">
      <c r="D34" s="263" t="s">
        <v>208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5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0" t="s">
        <v>209</v>
      </c>
      <c r="AD34" s="260"/>
      <c r="AE34" s="260"/>
      <c r="AF34" s="261">
        <v>36.707999999999998</v>
      </c>
      <c r="AG34" s="261"/>
      <c r="AH34" s="261"/>
      <c r="AI34" s="261"/>
      <c r="AJ34" s="261"/>
      <c r="AK34" s="261"/>
      <c r="AL34" s="261"/>
      <c r="AM34" s="281">
        <v>0</v>
      </c>
      <c r="AN34" s="281"/>
      <c r="AO34" s="281"/>
      <c r="AP34" s="281"/>
    </row>
    <row r="35" spans="4:48" ht="12" customHeight="1" x14ac:dyDescent="0.2">
      <c r="D35" s="263" t="s">
        <v>210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5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0" t="s">
        <v>211</v>
      </c>
      <c r="AD35" s="260"/>
      <c r="AE35" s="260"/>
      <c r="AF35" s="287">
        <v>1872050.6214047994</v>
      </c>
      <c r="AG35" s="287"/>
      <c r="AH35" s="287"/>
      <c r="AI35" s="287"/>
      <c r="AJ35" s="287"/>
      <c r="AK35" s="287"/>
      <c r="AL35" s="287"/>
      <c r="AM35" s="273">
        <v>0</v>
      </c>
      <c r="AN35" s="273"/>
      <c r="AO35" s="273"/>
      <c r="AP35" s="273"/>
      <c r="AU35" s="162">
        <v>45620335</v>
      </c>
      <c r="AV35" s="18">
        <v>26</v>
      </c>
    </row>
    <row r="36" spans="4:48" ht="12.75" customHeight="1" x14ac:dyDescent="0.2">
      <c r="D36" s="274" t="s">
        <v>149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62"/>
      <c r="AD36" s="63"/>
      <c r="AE36" s="64"/>
      <c r="AF36" s="65"/>
      <c r="AG36" s="66"/>
      <c r="AH36" s="66"/>
      <c r="AI36" s="66"/>
      <c r="AJ36" s="66"/>
      <c r="AK36" s="66"/>
      <c r="AL36" s="67"/>
      <c r="AM36" s="65"/>
      <c r="AN36" s="66"/>
      <c r="AO36" s="66"/>
      <c r="AP36" s="67"/>
    </row>
    <row r="37" spans="4:48" ht="12" customHeight="1" x14ac:dyDescent="0.2">
      <c r="D37" s="263" t="s">
        <v>212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5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0" t="s">
        <v>213</v>
      </c>
      <c r="AD37" s="260"/>
      <c r="AE37" s="260"/>
      <c r="AF37" s="261">
        <v>1386126.6178847994</v>
      </c>
      <c r="AG37" s="261"/>
      <c r="AH37" s="261"/>
      <c r="AI37" s="261"/>
      <c r="AJ37" s="261"/>
      <c r="AK37" s="261"/>
      <c r="AL37" s="261"/>
      <c r="AM37" s="281">
        <v>0</v>
      </c>
      <c r="AN37" s="281"/>
      <c r="AO37" s="281"/>
      <c r="AP37" s="281"/>
      <c r="AR37" s="61"/>
    </row>
    <row r="38" spans="4:48" ht="12" customHeight="1" x14ac:dyDescent="0.2">
      <c r="D38" s="263" t="s">
        <v>214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5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0" t="s">
        <v>215</v>
      </c>
      <c r="AD38" s="260"/>
      <c r="AE38" s="260"/>
      <c r="AF38" s="261">
        <v>187340.39254</v>
      </c>
      <c r="AG38" s="261"/>
      <c r="AH38" s="261"/>
      <c r="AI38" s="261"/>
      <c r="AJ38" s="261"/>
      <c r="AK38" s="261"/>
      <c r="AL38" s="261"/>
      <c r="AM38" s="281">
        <v>0</v>
      </c>
      <c r="AN38" s="281"/>
      <c r="AO38" s="281"/>
      <c r="AP38" s="281"/>
      <c r="AR38" s="61"/>
    </row>
    <row r="39" spans="4:48" ht="12" customHeight="1" x14ac:dyDescent="0.2">
      <c r="D39" s="263" t="s">
        <v>216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5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0" t="s">
        <v>217</v>
      </c>
      <c r="AD39" s="260"/>
      <c r="AE39" s="260"/>
      <c r="AF39" s="261">
        <v>199937.80881000002</v>
      </c>
      <c r="AG39" s="261"/>
      <c r="AH39" s="261"/>
      <c r="AI39" s="261"/>
      <c r="AJ39" s="261"/>
      <c r="AK39" s="261"/>
      <c r="AL39" s="261"/>
      <c r="AM39" s="281">
        <v>0</v>
      </c>
      <c r="AN39" s="281"/>
      <c r="AO39" s="281"/>
      <c r="AP39" s="281"/>
      <c r="AR39" s="61"/>
    </row>
    <row r="40" spans="4:48" ht="12" customHeight="1" x14ac:dyDescent="0.2">
      <c r="D40" s="263" t="s">
        <v>218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5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82" t="s">
        <v>219</v>
      </c>
      <c r="AD40" s="282"/>
      <c r="AE40" s="282"/>
      <c r="AF40" s="261">
        <v>0</v>
      </c>
      <c r="AG40" s="261"/>
      <c r="AH40" s="261"/>
      <c r="AI40" s="261"/>
      <c r="AJ40" s="261"/>
      <c r="AK40" s="261"/>
      <c r="AL40" s="261"/>
      <c r="AM40" s="281">
        <v>0</v>
      </c>
      <c r="AN40" s="281"/>
      <c r="AO40" s="281"/>
      <c r="AP40" s="281"/>
    </row>
    <row r="41" spans="4:48" ht="12" customHeight="1" x14ac:dyDescent="0.2">
      <c r="D41" s="263" t="s">
        <v>220</v>
      </c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0" t="s">
        <v>221</v>
      </c>
      <c r="AD41" s="260"/>
      <c r="AE41" s="260"/>
      <c r="AF41" s="261">
        <v>0</v>
      </c>
      <c r="AG41" s="261"/>
      <c r="AH41" s="261"/>
      <c r="AI41" s="261"/>
      <c r="AJ41" s="261"/>
      <c r="AK41" s="261"/>
      <c r="AL41" s="261"/>
      <c r="AM41" s="281">
        <v>0</v>
      </c>
      <c r="AN41" s="281"/>
      <c r="AO41" s="281"/>
      <c r="AP41" s="281"/>
    </row>
    <row r="42" spans="4:48" ht="12" customHeight="1" x14ac:dyDescent="0.2">
      <c r="D42" s="263" t="s">
        <v>222</v>
      </c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7" t="s">
        <v>223</v>
      </c>
      <c r="AD42" s="267"/>
      <c r="AE42" s="267"/>
      <c r="AF42" s="261">
        <v>88781.74278</v>
      </c>
      <c r="AG42" s="261"/>
      <c r="AH42" s="261"/>
      <c r="AI42" s="261"/>
      <c r="AJ42" s="261"/>
      <c r="AK42" s="261"/>
      <c r="AL42" s="261"/>
      <c r="AM42" s="268">
        <v>0</v>
      </c>
      <c r="AN42" s="268"/>
      <c r="AO42" s="268"/>
      <c r="AP42" s="268"/>
      <c r="AR42" s="61"/>
    </row>
    <row r="43" spans="4:48" ht="12" customHeight="1" x14ac:dyDescent="0.2">
      <c r="D43" s="263" t="s">
        <v>224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7" t="s">
        <v>225</v>
      </c>
      <c r="AD43" s="267"/>
      <c r="AE43" s="267"/>
      <c r="AF43" s="261">
        <v>9864.0593900000003</v>
      </c>
      <c r="AG43" s="261"/>
      <c r="AH43" s="261"/>
      <c r="AI43" s="261"/>
      <c r="AJ43" s="261"/>
      <c r="AK43" s="261"/>
      <c r="AL43" s="261"/>
      <c r="AM43" s="268">
        <v>0</v>
      </c>
      <c r="AN43" s="268"/>
      <c r="AO43" s="268"/>
      <c r="AP43" s="268"/>
      <c r="AR43" s="61"/>
    </row>
    <row r="44" spans="4:48" ht="23.25" customHeight="1" x14ac:dyDescent="0.2">
      <c r="D44" s="280" t="s">
        <v>226</v>
      </c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71" t="s">
        <v>227</v>
      </c>
      <c r="AD44" s="271"/>
      <c r="AE44" s="271"/>
      <c r="AF44" s="272">
        <v>-1869407.8505847994</v>
      </c>
      <c r="AG44" s="272"/>
      <c r="AH44" s="272"/>
      <c r="AI44" s="272"/>
      <c r="AJ44" s="272"/>
      <c r="AK44" s="272"/>
      <c r="AL44" s="272"/>
      <c r="AM44" s="273">
        <v>0</v>
      </c>
      <c r="AN44" s="273"/>
      <c r="AO44" s="273"/>
      <c r="AP44" s="273"/>
      <c r="AU44" s="162">
        <v>43141407.780000001</v>
      </c>
      <c r="AV44" s="18">
        <v>26</v>
      </c>
    </row>
    <row r="45" spans="4:48" ht="15" customHeight="1" x14ac:dyDescent="0.2">
      <c r="D45" s="283" t="s">
        <v>228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</row>
    <row r="46" spans="4:48" ht="11.25" customHeight="1" x14ac:dyDescent="0.2">
      <c r="D46" s="284" t="s">
        <v>229</v>
      </c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 t="s">
        <v>230</v>
      </c>
      <c r="AD46" s="285"/>
      <c r="AE46" s="285"/>
      <c r="AF46" s="286">
        <v>0</v>
      </c>
      <c r="AG46" s="286"/>
      <c r="AH46" s="286"/>
      <c r="AI46" s="286"/>
      <c r="AJ46" s="286"/>
      <c r="AK46" s="286"/>
      <c r="AL46" s="286"/>
      <c r="AM46" s="286">
        <v>0</v>
      </c>
      <c r="AN46" s="286"/>
      <c r="AO46" s="286"/>
      <c r="AP46" s="286"/>
    </row>
    <row r="47" spans="4:48" ht="12" customHeight="1" x14ac:dyDescent="0.2">
      <c r="D47" s="274" t="s">
        <v>149</v>
      </c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62"/>
      <c r="AD47" s="63"/>
      <c r="AE47" s="64"/>
      <c r="AF47" s="65"/>
      <c r="AG47" s="66"/>
      <c r="AH47" s="66"/>
      <c r="AI47" s="66"/>
      <c r="AJ47" s="66"/>
      <c r="AK47" s="66"/>
      <c r="AL47" s="67"/>
      <c r="AM47" s="65"/>
      <c r="AN47" s="66"/>
      <c r="AO47" s="66"/>
      <c r="AP47" s="67"/>
    </row>
    <row r="48" spans="4:48" ht="12" customHeight="1" x14ac:dyDescent="0.2">
      <c r="D48" s="263" t="s">
        <v>231</v>
      </c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82" t="s">
        <v>232</v>
      </c>
      <c r="AD48" s="282"/>
      <c r="AE48" s="282"/>
      <c r="AF48" s="281">
        <v>0</v>
      </c>
      <c r="AG48" s="281"/>
      <c r="AH48" s="281"/>
      <c r="AI48" s="281"/>
      <c r="AJ48" s="281"/>
      <c r="AK48" s="281"/>
      <c r="AL48" s="281"/>
      <c r="AM48" s="281">
        <v>0</v>
      </c>
      <c r="AN48" s="281"/>
      <c r="AO48" s="281"/>
      <c r="AP48" s="281"/>
    </row>
    <row r="49" spans="4:49" ht="12" customHeight="1" x14ac:dyDescent="0.35">
      <c r="D49" s="263" t="s">
        <v>233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82" t="s">
        <v>234</v>
      </c>
      <c r="AD49" s="282"/>
      <c r="AE49" s="282"/>
      <c r="AF49" s="268">
        <v>0</v>
      </c>
      <c r="AG49" s="268"/>
      <c r="AH49" s="268"/>
      <c r="AI49" s="268"/>
      <c r="AJ49" s="268"/>
      <c r="AK49" s="268"/>
      <c r="AL49" s="268"/>
      <c r="AM49" s="268">
        <v>0</v>
      </c>
      <c r="AN49" s="268"/>
      <c r="AO49" s="268"/>
      <c r="AP49" s="268"/>
      <c r="AU49">
        <v>2959577099.3652005</v>
      </c>
      <c r="AV49">
        <v>1030</v>
      </c>
      <c r="AW49">
        <v>61</v>
      </c>
    </row>
    <row r="50" spans="4:49" ht="12" customHeight="1" x14ac:dyDescent="0.35">
      <c r="D50" s="263" t="s">
        <v>235</v>
      </c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7" t="s">
        <v>236</v>
      </c>
      <c r="AD50" s="267"/>
      <c r="AE50" s="267"/>
      <c r="AF50" s="268">
        <v>0</v>
      </c>
      <c r="AG50" s="268"/>
      <c r="AH50" s="268"/>
      <c r="AI50" s="268"/>
      <c r="AJ50" s="268"/>
      <c r="AK50" s="268"/>
      <c r="AL50" s="268"/>
      <c r="AM50" s="268">
        <v>0</v>
      </c>
      <c r="AN50" s="268"/>
      <c r="AO50" s="268"/>
      <c r="AP50" s="268"/>
      <c r="AU50">
        <v>147739577.47</v>
      </c>
      <c r="AV50">
        <v>1710</v>
      </c>
      <c r="AW50">
        <v>61</v>
      </c>
    </row>
    <row r="51" spans="4:49" ht="23.25" customHeight="1" x14ac:dyDescent="0.2">
      <c r="D51" s="280" t="s">
        <v>237</v>
      </c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60" t="s">
        <v>238</v>
      </c>
      <c r="AD51" s="260"/>
      <c r="AE51" s="260"/>
      <c r="AF51" s="281">
        <v>0</v>
      </c>
      <c r="AG51" s="281"/>
      <c r="AH51" s="281"/>
      <c r="AI51" s="281"/>
      <c r="AJ51" s="281"/>
      <c r="AK51" s="281"/>
      <c r="AL51" s="281"/>
      <c r="AM51" s="281">
        <v>0</v>
      </c>
      <c r="AN51" s="281"/>
      <c r="AO51" s="281"/>
      <c r="AP51" s="281"/>
    </row>
    <row r="52" spans="4:49" ht="12" customHeight="1" x14ac:dyDescent="0.2">
      <c r="D52" s="276" t="s">
        <v>239</v>
      </c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7" t="s">
        <v>240</v>
      </c>
      <c r="AD52" s="267"/>
      <c r="AE52" s="267"/>
      <c r="AF52" s="268">
        <v>0</v>
      </c>
      <c r="AG52" s="268"/>
      <c r="AH52" s="268"/>
      <c r="AI52" s="268"/>
      <c r="AJ52" s="268"/>
      <c r="AK52" s="268"/>
      <c r="AL52" s="268"/>
      <c r="AM52" s="268">
        <v>0</v>
      </c>
      <c r="AN52" s="268"/>
      <c r="AO52" s="268"/>
      <c r="AP52" s="268"/>
    </row>
    <row r="53" spans="4:49" ht="23.25" customHeight="1" x14ac:dyDescent="0.2">
      <c r="D53" s="276" t="s">
        <v>241</v>
      </c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67" t="s">
        <v>242</v>
      </c>
      <c r="AD53" s="267"/>
      <c r="AE53" s="267"/>
      <c r="AF53" s="279" t="s">
        <v>32</v>
      </c>
      <c r="AG53" s="279"/>
      <c r="AH53" s="279"/>
      <c r="AI53" s="279"/>
      <c r="AJ53" s="279"/>
      <c r="AK53" s="279"/>
      <c r="AL53" s="279"/>
      <c r="AM53" s="279" t="s">
        <v>32</v>
      </c>
      <c r="AN53" s="279"/>
      <c r="AO53" s="279"/>
      <c r="AP53" s="279"/>
      <c r="AU53" s="162">
        <f>4345703717.25-AU49</f>
        <v>1386126617.8847995</v>
      </c>
      <c r="AV53" s="18">
        <v>21</v>
      </c>
    </row>
    <row r="54" spans="4:49" ht="12" customHeight="1" x14ac:dyDescent="0.2">
      <c r="D54" s="276" t="s">
        <v>243</v>
      </c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67" t="s">
        <v>244</v>
      </c>
      <c r="AD54" s="267"/>
      <c r="AE54" s="267"/>
      <c r="AF54" s="279" t="s">
        <v>32</v>
      </c>
      <c r="AG54" s="279"/>
      <c r="AH54" s="279"/>
      <c r="AI54" s="279"/>
      <c r="AJ54" s="279"/>
      <c r="AK54" s="279"/>
      <c r="AL54" s="279"/>
      <c r="AM54" s="279" t="s">
        <v>32</v>
      </c>
      <c r="AN54" s="279"/>
      <c r="AO54" s="279"/>
      <c r="AP54" s="279"/>
      <c r="AU54" s="162">
        <v>199937808.81</v>
      </c>
      <c r="AV54" s="18">
        <v>23</v>
      </c>
    </row>
    <row r="55" spans="4:49" ht="12" customHeight="1" x14ac:dyDescent="0.2">
      <c r="D55" s="276" t="s">
        <v>245</v>
      </c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67" t="s">
        <v>246</v>
      </c>
      <c r="AD55" s="267"/>
      <c r="AE55" s="267"/>
      <c r="AF55" s="279" t="s">
        <v>32</v>
      </c>
      <c r="AG55" s="279"/>
      <c r="AH55" s="279"/>
      <c r="AI55" s="279"/>
      <c r="AJ55" s="279"/>
      <c r="AK55" s="279"/>
      <c r="AL55" s="279"/>
      <c r="AM55" s="279" t="s">
        <v>32</v>
      </c>
      <c r="AN55" s="279"/>
      <c r="AO55" s="279"/>
      <c r="AP55" s="279"/>
      <c r="AU55" s="162">
        <v>7744679.1399999997</v>
      </c>
      <c r="AV55" s="18">
        <v>27</v>
      </c>
    </row>
    <row r="56" spans="4:49" ht="12" customHeight="1" x14ac:dyDescent="0.2">
      <c r="D56" s="276" t="s">
        <v>247</v>
      </c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67" t="s">
        <v>248</v>
      </c>
      <c r="AD56" s="267"/>
      <c r="AE56" s="267"/>
      <c r="AF56" s="279" t="s">
        <v>32</v>
      </c>
      <c r="AG56" s="279"/>
      <c r="AH56" s="279"/>
      <c r="AI56" s="279"/>
      <c r="AJ56" s="279"/>
      <c r="AK56" s="279"/>
      <c r="AL56" s="279"/>
      <c r="AM56" s="279" t="s">
        <v>32</v>
      </c>
      <c r="AN56" s="279"/>
      <c r="AO56" s="279"/>
      <c r="AP56" s="279"/>
    </row>
    <row r="57" spans="4:49" ht="12" customHeight="1" x14ac:dyDescent="0.2">
      <c r="D57" s="276" t="s">
        <v>249</v>
      </c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67" t="s">
        <v>250</v>
      </c>
      <c r="AD57" s="267"/>
      <c r="AE57" s="267"/>
      <c r="AF57" s="279" t="s">
        <v>32</v>
      </c>
      <c r="AG57" s="279"/>
      <c r="AH57" s="279"/>
      <c r="AI57" s="279"/>
      <c r="AJ57" s="279"/>
      <c r="AK57" s="279"/>
      <c r="AL57" s="279"/>
      <c r="AM57" s="279" t="s">
        <v>32</v>
      </c>
      <c r="AN57" s="279"/>
      <c r="AO57" s="279"/>
      <c r="AP57" s="279"/>
    </row>
    <row r="58" spans="4:49" ht="12" customHeight="1" x14ac:dyDescent="0.2">
      <c r="D58" s="276" t="s">
        <v>206</v>
      </c>
      <c r="E58" s="277"/>
      <c r="F58" s="277"/>
      <c r="G58" s="277"/>
      <c r="H58" s="277"/>
      <c r="I58" s="277"/>
      <c r="J58" s="277"/>
      <c r="K58" s="277"/>
      <c r="L58" s="277"/>
      <c r="M58" s="277"/>
      <c r="N58" s="278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 t="s">
        <v>251</v>
      </c>
      <c r="AD58" s="267"/>
      <c r="AE58" s="267"/>
      <c r="AF58" s="268">
        <v>0</v>
      </c>
      <c r="AG58" s="268"/>
      <c r="AH58" s="268"/>
      <c r="AI58" s="268"/>
      <c r="AJ58" s="268"/>
      <c r="AK58" s="268"/>
      <c r="AL58" s="268"/>
      <c r="AM58" s="268">
        <v>0</v>
      </c>
      <c r="AN58" s="268"/>
      <c r="AO58" s="268"/>
      <c r="AP58" s="268"/>
    </row>
    <row r="59" spans="4:49" ht="12" customHeight="1" x14ac:dyDescent="0.2">
      <c r="D59" s="263" t="s">
        <v>208</v>
      </c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7" t="s">
        <v>252</v>
      </c>
      <c r="AD59" s="267"/>
      <c r="AE59" s="267"/>
      <c r="AF59" s="268">
        <v>0</v>
      </c>
      <c r="AG59" s="268"/>
      <c r="AH59" s="268"/>
      <c r="AI59" s="268"/>
      <c r="AJ59" s="268"/>
      <c r="AK59" s="268"/>
      <c r="AL59" s="268"/>
      <c r="AM59" s="268">
        <v>0</v>
      </c>
      <c r="AN59" s="268"/>
      <c r="AO59" s="268"/>
      <c r="AP59" s="268"/>
      <c r="AU59" s="162">
        <v>36708</v>
      </c>
      <c r="AV59" s="18">
        <v>16</v>
      </c>
    </row>
    <row r="60" spans="4:49" ht="15" customHeight="1" x14ac:dyDescent="0.2">
      <c r="D60" s="270" t="s">
        <v>253</v>
      </c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1" t="s">
        <v>254</v>
      </c>
      <c r="AD60" s="271"/>
      <c r="AE60" s="271"/>
      <c r="AF60" s="272">
        <v>3107316.6768352003</v>
      </c>
      <c r="AG60" s="272"/>
      <c r="AH60" s="272"/>
      <c r="AI60" s="272"/>
      <c r="AJ60" s="272"/>
      <c r="AK60" s="272"/>
      <c r="AL60" s="272"/>
      <c r="AM60" s="273">
        <v>0</v>
      </c>
      <c r="AN60" s="273"/>
      <c r="AO60" s="273"/>
      <c r="AP60" s="273"/>
    </row>
    <row r="61" spans="4:49" ht="13.5" customHeight="1" x14ac:dyDescent="0.2">
      <c r="D61" s="274" t="s">
        <v>149</v>
      </c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62"/>
      <c r="AD61" s="63"/>
      <c r="AE61" s="64"/>
      <c r="AF61" s="275">
        <v>0</v>
      </c>
      <c r="AG61" s="275"/>
      <c r="AH61" s="275"/>
      <c r="AI61" s="275"/>
      <c r="AJ61" s="275"/>
      <c r="AK61" s="275"/>
      <c r="AL61" s="275"/>
      <c r="AM61" s="275">
        <v>0</v>
      </c>
      <c r="AN61" s="275"/>
      <c r="AO61" s="275"/>
      <c r="AP61" s="275"/>
    </row>
    <row r="62" spans="4:49" ht="12" customHeight="1" x14ac:dyDescent="0.2">
      <c r="D62" s="263" t="s">
        <v>255</v>
      </c>
      <c r="E62" s="264"/>
      <c r="F62" s="264"/>
      <c r="G62" s="264"/>
      <c r="H62" s="264"/>
      <c r="I62" s="264"/>
      <c r="J62" s="264"/>
      <c r="K62" s="264"/>
      <c r="L62" s="264"/>
      <c r="M62" s="264"/>
      <c r="N62" s="265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7" t="s">
        <v>256</v>
      </c>
      <c r="AD62" s="267"/>
      <c r="AE62" s="267"/>
      <c r="AF62" s="261">
        <v>3107316.6768352003</v>
      </c>
      <c r="AG62" s="261"/>
      <c r="AH62" s="261"/>
      <c r="AI62" s="261"/>
      <c r="AJ62" s="261"/>
      <c r="AK62" s="261"/>
      <c r="AL62" s="261"/>
      <c r="AM62" s="268">
        <v>0</v>
      </c>
      <c r="AN62" s="268"/>
      <c r="AO62" s="268"/>
      <c r="AP62" s="268"/>
      <c r="AR62" s="61"/>
    </row>
    <row r="63" spans="4:49" ht="12" customHeight="1" x14ac:dyDescent="0.2">
      <c r="D63" s="263" t="s">
        <v>257</v>
      </c>
      <c r="E63" s="264"/>
      <c r="F63" s="264"/>
      <c r="G63" s="264"/>
      <c r="H63" s="264"/>
      <c r="I63" s="264"/>
      <c r="J63" s="264"/>
      <c r="K63" s="264"/>
      <c r="L63" s="264"/>
      <c r="M63" s="264"/>
      <c r="N63" s="265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7" t="s">
        <v>258</v>
      </c>
      <c r="AD63" s="267"/>
      <c r="AE63" s="267"/>
      <c r="AF63" s="269" t="s">
        <v>32</v>
      </c>
      <c r="AG63" s="261"/>
      <c r="AH63" s="261"/>
      <c r="AI63" s="261"/>
      <c r="AJ63" s="261"/>
      <c r="AK63" s="261"/>
      <c r="AL63" s="261"/>
      <c r="AM63" s="268">
        <v>0</v>
      </c>
      <c r="AN63" s="268"/>
      <c r="AO63" s="268"/>
      <c r="AP63" s="268"/>
      <c r="AU63" s="162">
        <v>4920000000</v>
      </c>
      <c r="AV63" s="18">
        <v>91</v>
      </c>
    </row>
    <row r="64" spans="4:49" ht="12" customHeight="1" x14ac:dyDescent="0.25">
      <c r="D64" s="259" t="s">
        <v>259</v>
      </c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60" t="s">
        <v>260</v>
      </c>
      <c r="AD64" s="260"/>
      <c r="AE64" s="260"/>
      <c r="AF64" s="261"/>
      <c r="AG64" s="261"/>
      <c r="AH64" s="261"/>
      <c r="AI64" s="261"/>
      <c r="AJ64" s="261"/>
      <c r="AK64" s="261"/>
      <c r="AL64" s="261"/>
      <c r="AM64" s="262" t="s">
        <v>32</v>
      </c>
      <c r="AN64" s="262"/>
      <c r="AO64" s="262"/>
      <c r="AP64" s="262"/>
      <c r="AR64" s="61"/>
    </row>
    <row r="65" spans="47:48" ht="11.25" customHeight="1" x14ac:dyDescent="0.2">
      <c r="AU65" s="162">
        <v>901471.75</v>
      </c>
      <c r="AV65" s="18">
        <v>27</v>
      </c>
    </row>
    <row r="69" spans="47:48" x14ac:dyDescent="0.2">
      <c r="AU69" s="162">
        <v>114445385.90999924</v>
      </c>
    </row>
    <row r="70" spans="47:48" x14ac:dyDescent="0.2">
      <c r="AU70" s="162">
        <v>-7.5995922088623047E-7</v>
      </c>
    </row>
  </sheetData>
  <mergeCells count="154">
    <mergeCell ref="AB1:AM1"/>
    <mergeCell ref="AB2:AM2"/>
    <mergeCell ref="AD3:AK3"/>
    <mergeCell ref="F4:AC4"/>
    <mergeCell ref="AD4:AO4"/>
    <mergeCell ref="E13:S13"/>
    <mergeCell ref="E22:AI22"/>
    <mergeCell ref="D24:AB24"/>
    <mergeCell ref="AC24:AE24"/>
    <mergeCell ref="AF24:AL24"/>
    <mergeCell ref="AM24:AP24"/>
    <mergeCell ref="D25:AB25"/>
    <mergeCell ref="AC25:AE25"/>
    <mergeCell ref="AF25:AL25"/>
    <mergeCell ref="AM25:AP25"/>
    <mergeCell ref="D30:AB30"/>
    <mergeCell ref="AC30:AE30"/>
    <mergeCell ref="AF30:AL30"/>
    <mergeCell ref="AM30:AP30"/>
    <mergeCell ref="D31:AB31"/>
    <mergeCell ref="AC31:AE31"/>
    <mergeCell ref="AF31:AL31"/>
    <mergeCell ref="AM31:AP31"/>
    <mergeCell ref="D26:AP26"/>
    <mergeCell ref="D27:AB27"/>
    <mergeCell ref="AC27:AE27"/>
    <mergeCell ref="AF27:AL27"/>
    <mergeCell ref="AM27:AP27"/>
    <mergeCell ref="D29:AB29"/>
    <mergeCell ref="AC29:AE29"/>
    <mergeCell ref="AF29:AL29"/>
    <mergeCell ref="AM29:AP29"/>
    <mergeCell ref="D34:AB34"/>
    <mergeCell ref="AC34:AE34"/>
    <mergeCell ref="AF34:AL34"/>
    <mergeCell ref="AM34:AP34"/>
    <mergeCell ref="D35:AB35"/>
    <mergeCell ref="AC35:AE35"/>
    <mergeCell ref="AF35:AL35"/>
    <mergeCell ref="AM35:AP35"/>
    <mergeCell ref="D32:AB32"/>
    <mergeCell ref="AC32:AE32"/>
    <mergeCell ref="AF32:AL32"/>
    <mergeCell ref="AM32:AP32"/>
    <mergeCell ref="D33:AB33"/>
    <mergeCell ref="AC33:AE33"/>
    <mergeCell ref="AF33:AL33"/>
    <mergeCell ref="AM33:AP33"/>
    <mergeCell ref="D39:AB39"/>
    <mergeCell ref="AC39:AE39"/>
    <mergeCell ref="AF39:AL39"/>
    <mergeCell ref="AM39:AP39"/>
    <mergeCell ref="D40:AB40"/>
    <mergeCell ref="AC40:AE40"/>
    <mergeCell ref="AF40:AL40"/>
    <mergeCell ref="AM40:AP40"/>
    <mergeCell ref="D36:AB36"/>
    <mergeCell ref="D37:AB37"/>
    <mergeCell ref="AC37:AE37"/>
    <mergeCell ref="AF37:AL37"/>
    <mergeCell ref="AM37:AP37"/>
    <mergeCell ref="D38:AB38"/>
    <mergeCell ref="AC38:AE38"/>
    <mergeCell ref="AF38:AL38"/>
    <mergeCell ref="AM38:AP38"/>
    <mergeCell ref="D43:AB43"/>
    <mergeCell ref="AC43:AE43"/>
    <mergeCell ref="AF43:AL43"/>
    <mergeCell ref="AM43:AP43"/>
    <mergeCell ref="D44:AB44"/>
    <mergeCell ref="AC44:AE44"/>
    <mergeCell ref="AF44:AL44"/>
    <mergeCell ref="AM44:AP44"/>
    <mergeCell ref="D41:AB41"/>
    <mergeCell ref="AC41:AE41"/>
    <mergeCell ref="AF41:AL41"/>
    <mergeCell ref="AM41:AP41"/>
    <mergeCell ref="D42:AB42"/>
    <mergeCell ref="AC42:AE42"/>
    <mergeCell ref="AF42:AL42"/>
    <mergeCell ref="AM42:AP42"/>
    <mergeCell ref="D48:AB48"/>
    <mergeCell ref="AC48:AE48"/>
    <mergeCell ref="AF48:AL48"/>
    <mergeCell ref="AM48:AP48"/>
    <mergeCell ref="D49:AB49"/>
    <mergeCell ref="AC49:AE49"/>
    <mergeCell ref="AF49:AL49"/>
    <mergeCell ref="AM49:AP49"/>
    <mergeCell ref="D45:AP45"/>
    <mergeCell ref="D46:AB46"/>
    <mergeCell ref="AC46:AE46"/>
    <mergeCell ref="AF46:AL46"/>
    <mergeCell ref="AM46:AP46"/>
    <mergeCell ref="D47:AB47"/>
    <mergeCell ref="D52:AB52"/>
    <mergeCell ref="AC52:AE52"/>
    <mergeCell ref="AF52:AL52"/>
    <mergeCell ref="AM52:AP52"/>
    <mergeCell ref="D53:AB53"/>
    <mergeCell ref="AC53:AE53"/>
    <mergeCell ref="AF53:AL53"/>
    <mergeCell ref="AM53:AP53"/>
    <mergeCell ref="D50:AB50"/>
    <mergeCell ref="AC50:AE50"/>
    <mergeCell ref="AF50:AL50"/>
    <mergeCell ref="AM50:AP50"/>
    <mergeCell ref="D51:AB51"/>
    <mergeCell ref="AC51:AE51"/>
    <mergeCell ref="AF51:AL51"/>
    <mergeCell ref="AM51:AP51"/>
    <mergeCell ref="D56:AB56"/>
    <mergeCell ref="AC56:AE56"/>
    <mergeCell ref="AF56:AL56"/>
    <mergeCell ref="AM56:AP56"/>
    <mergeCell ref="D57:AB57"/>
    <mergeCell ref="AC57:AE57"/>
    <mergeCell ref="AF57:AL57"/>
    <mergeCell ref="AM57:AP57"/>
    <mergeCell ref="D54:AB54"/>
    <mergeCell ref="AC54:AE54"/>
    <mergeCell ref="AF54:AL54"/>
    <mergeCell ref="AM54:AP54"/>
    <mergeCell ref="D55:AB55"/>
    <mergeCell ref="AC55:AE55"/>
    <mergeCell ref="AF55:AL55"/>
    <mergeCell ref="AM55:AP55"/>
    <mergeCell ref="D60:AB60"/>
    <mergeCell ref="AC60:AE60"/>
    <mergeCell ref="AF60:AL60"/>
    <mergeCell ref="AM60:AP60"/>
    <mergeCell ref="D61:AB61"/>
    <mergeCell ref="AF61:AL61"/>
    <mergeCell ref="AM61:AP61"/>
    <mergeCell ref="D58:AB58"/>
    <mergeCell ref="AC58:AE58"/>
    <mergeCell ref="AF58:AL58"/>
    <mergeCell ref="AM58:AP58"/>
    <mergeCell ref="D59:AB59"/>
    <mergeCell ref="AC59:AE59"/>
    <mergeCell ref="AF59:AL59"/>
    <mergeCell ref="AM59:AP59"/>
    <mergeCell ref="D64:AB64"/>
    <mergeCell ref="AC64:AE64"/>
    <mergeCell ref="AF64:AL64"/>
    <mergeCell ref="AM64:AP64"/>
    <mergeCell ref="D62:AB62"/>
    <mergeCell ref="AC62:AE62"/>
    <mergeCell ref="AF62:AL62"/>
    <mergeCell ref="AM62:AP62"/>
    <mergeCell ref="D63:AB63"/>
    <mergeCell ref="AC63:AE63"/>
    <mergeCell ref="AF63:AL63"/>
    <mergeCell ref="AM63:AP63"/>
  </mergeCells>
  <pageMargins left="0.39370078740157477" right="0.39370078740157477" top="0.39370078740157477" bottom="0.39370078740157477" header="0.39370078740157477" footer="0.39370078740157477"/>
  <pageSetup paperSize="9" scale="87" fitToHeight="0" pageOrder="overThenDown" orientation="portrait" blackAndWhite="1" r:id="rId1"/>
  <headerFooter alignWithMargins="0"/>
  <rowBreaks count="1" manualBreakCount="1">
    <brk id="65" man="1"/>
  </rowBreaks>
  <colBreaks count="1" manualBreakCount="1">
    <brk id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C1A4-7457-491F-86C5-4824E886170B}">
  <sheetPr>
    <outlinePr summaryBelow="0" summaryRight="0"/>
    <pageSetUpPr autoPageBreaks="0" fitToPage="1"/>
  </sheetPr>
  <dimension ref="C1:AD66"/>
  <sheetViews>
    <sheetView topLeftCell="A13" zoomScaleNormal="100" workbookViewId="0">
      <selection activeCell="AG27" sqref="AG27"/>
    </sheetView>
  </sheetViews>
  <sheetFormatPr defaultColWidth="9.1796875" defaultRowHeight="10" x14ac:dyDescent="0.2"/>
  <cols>
    <col min="1" max="1" width="0.81640625" style="18" customWidth="1"/>
    <col min="2" max="2" width="1.453125" style="18" customWidth="1"/>
    <col min="3" max="3" width="0.54296875" style="18" customWidth="1"/>
    <col min="4" max="4" width="0.453125" style="18" customWidth="1"/>
    <col min="5" max="5" width="1.54296875" style="18" customWidth="1"/>
    <col min="6" max="6" width="0.81640625" style="18" customWidth="1"/>
    <col min="7" max="7" width="1.453125" style="18" customWidth="1"/>
    <col min="8" max="8" width="12.54296875" style="18" customWidth="1"/>
    <col min="9" max="9" width="0.7265625" style="18" customWidth="1"/>
    <col min="10" max="10" width="0.54296875" style="18" customWidth="1"/>
    <col min="11" max="11" width="11.1796875" style="18" customWidth="1"/>
    <col min="12" max="12" width="1.54296875" style="18" customWidth="1"/>
    <col min="13" max="13" width="0.26953125" style="18" customWidth="1"/>
    <col min="14" max="14" width="16.453125" style="18" customWidth="1"/>
    <col min="15" max="15" width="12.1796875" style="18" customWidth="1"/>
    <col min="16" max="16" width="3.26953125" style="18" customWidth="1"/>
    <col min="17" max="17" width="4.81640625" style="18" customWidth="1"/>
    <col min="18" max="18" width="1.54296875" style="18" customWidth="1"/>
    <col min="19" max="19" width="0.26953125" style="18" customWidth="1"/>
    <col min="20" max="20" width="3.54296875" style="18" customWidth="1"/>
    <col min="21" max="21" width="4.453125" style="18" customWidth="1"/>
    <col min="22" max="22" width="2.81640625" style="18" customWidth="1"/>
    <col min="23" max="23" width="1.453125" style="18" customWidth="1"/>
    <col min="24" max="24" width="5.453125" style="18" customWidth="1"/>
    <col min="25" max="25" width="17.54296875" style="18" customWidth="1"/>
    <col min="26" max="26" width="9.1796875" style="18"/>
    <col min="27" max="27" width="11.81640625" style="18" hidden="1" customWidth="1"/>
    <col min="28" max="28" width="0" style="18" hidden="1" customWidth="1"/>
    <col min="29" max="29" width="14.54296875" style="18" hidden="1" customWidth="1"/>
    <col min="30" max="31" width="0" style="18" hidden="1" customWidth="1"/>
    <col min="32" max="256" width="9.1796875" style="18"/>
    <col min="257" max="257" width="0.81640625" style="18" customWidth="1"/>
    <col min="258" max="258" width="1.453125" style="18" customWidth="1"/>
    <col min="259" max="259" width="0.54296875" style="18" customWidth="1"/>
    <col min="260" max="260" width="0.453125" style="18" customWidth="1"/>
    <col min="261" max="261" width="1.54296875" style="18" customWidth="1"/>
    <col min="262" max="262" width="0.81640625" style="18" customWidth="1"/>
    <col min="263" max="263" width="1.453125" style="18" customWidth="1"/>
    <col min="264" max="264" width="12.54296875" style="18" customWidth="1"/>
    <col min="265" max="265" width="0.7265625" style="18" customWidth="1"/>
    <col min="266" max="266" width="0.54296875" style="18" customWidth="1"/>
    <col min="267" max="267" width="11.1796875" style="18" customWidth="1"/>
    <col min="268" max="268" width="1.54296875" style="18" customWidth="1"/>
    <col min="269" max="269" width="0.26953125" style="18" customWidth="1"/>
    <col min="270" max="270" width="16.453125" style="18" customWidth="1"/>
    <col min="271" max="271" width="12.1796875" style="18" customWidth="1"/>
    <col min="272" max="272" width="3.26953125" style="18" customWidth="1"/>
    <col min="273" max="273" width="4.81640625" style="18" customWidth="1"/>
    <col min="274" max="274" width="1.54296875" style="18" customWidth="1"/>
    <col min="275" max="275" width="0.26953125" style="18" customWidth="1"/>
    <col min="276" max="276" width="3.54296875" style="18" customWidth="1"/>
    <col min="277" max="277" width="4.453125" style="18" customWidth="1"/>
    <col min="278" max="278" width="2.81640625" style="18" customWidth="1"/>
    <col min="279" max="279" width="1.453125" style="18" customWidth="1"/>
    <col min="280" max="280" width="5.453125" style="18" customWidth="1"/>
    <col min="281" max="281" width="17.54296875" style="18" customWidth="1"/>
    <col min="282" max="282" width="9.1796875" style="18"/>
    <col min="283" max="283" width="11.81640625" style="18" bestFit="1" customWidth="1"/>
    <col min="284" max="512" width="9.1796875" style="18"/>
    <col min="513" max="513" width="0.81640625" style="18" customWidth="1"/>
    <col min="514" max="514" width="1.453125" style="18" customWidth="1"/>
    <col min="515" max="515" width="0.54296875" style="18" customWidth="1"/>
    <col min="516" max="516" width="0.453125" style="18" customWidth="1"/>
    <col min="517" max="517" width="1.54296875" style="18" customWidth="1"/>
    <col min="518" max="518" width="0.81640625" style="18" customWidth="1"/>
    <col min="519" max="519" width="1.453125" style="18" customWidth="1"/>
    <col min="520" max="520" width="12.54296875" style="18" customWidth="1"/>
    <col min="521" max="521" width="0.7265625" style="18" customWidth="1"/>
    <col min="522" max="522" width="0.54296875" style="18" customWidth="1"/>
    <col min="523" max="523" width="11.1796875" style="18" customWidth="1"/>
    <col min="524" max="524" width="1.54296875" style="18" customWidth="1"/>
    <col min="525" max="525" width="0.26953125" style="18" customWidth="1"/>
    <col min="526" max="526" width="16.453125" style="18" customWidth="1"/>
    <col min="527" max="527" width="12.1796875" style="18" customWidth="1"/>
    <col min="528" max="528" width="3.26953125" style="18" customWidth="1"/>
    <col min="529" max="529" width="4.81640625" style="18" customWidth="1"/>
    <col min="530" max="530" width="1.54296875" style="18" customWidth="1"/>
    <col min="531" max="531" width="0.26953125" style="18" customWidth="1"/>
    <col min="532" max="532" width="3.54296875" style="18" customWidth="1"/>
    <col min="533" max="533" width="4.453125" style="18" customWidth="1"/>
    <col min="534" max="534" width="2.81640625" style="18" customWidth="1"/>
    <col min="535" max="535" width="1.453125" style="18" customWidth="1"/>
    <col min="536" max="536" width="5.453125" style="18" customWidth="1"/>
    <col min="537" max="537" width="17.54296875" style="18" customWidth="1"/>
    <col min="538" max="538" width="9.1796875" style="18"/>
    <col min="539" max="539" width="11.81640625" style="18" bestFit="1" customWidth="1"/>
    <col min="540" max="768" width="9.1796875" style="18"/>
    <col min="769" max="769" width="0.81640625" style="18" customWidth="1"/>
    <col min="770" max="770" width="1.453125" style="18" customWidth="1"/>
    <col min="771" max="771" width="0.54296875" style="18" customWidth="1"/>
    <col min="772" max="772" width="0.453125" style="18" customWidth="1"/>
    <col min="773" max="773" width="1.54296875" style="18" customWidth="1"/>
    <col min="774" max="774" width="0.81640625" style="18" customWidth="1"/>
    <col min="775" max="775" width="1.453125" style="18" customWidth="1"/>
    <col min="776" max="776" width="12.54296875" style="18" customWidth="1"/>
    <col min="777" max="777" width="0.7265625" style="18" customWidth="1"/>
    <col min="778" max="778" width="0.54296875" style="18" customWidth="1"/>
    <col min="779" max="779" width="11.1796875" style="18" customWidth="1"/>
    <col min="780" max="780" width="1.54296875" style="18" customWidth="1"/>
    <col min="781" max="781" width="0.26953125" style="18" customWidth="1"/>
    <col min="782" max="782" width="16.453125" style="18" customWidth="1"/>
    <col min="783" max="783" width="12.1796875" style="18" customWidth="1"/>
    <col min="784" max="784" width="3.26953125" style="18" customWidth="1"/>
    <col min="785" max="785" width="4.81640625" style="18" customWidth="1"/>
    <col min="786" max="786" width="1.54296875" style="18" customWidth="1"/>
    <col min="787" max="787" width="0.26953125" style="18" customWidth="1"/>
    <col min="788" max="788" width="3.54296875" style="18" customWidth="1"/>
    <col min="789" max="789" width="4.453125" style="18" customWidth="1"/>
    <col min="790" max="790" width="2.81640625" style="18" customWidth="1"/>
    <col min="791" max="791" width="1.453125" style="18" customWidth="1"/>
    <col min="792" max="792" width="5.453125" style="18" customWidth="1"/>
    <col min="793" max="793" width="17.54296875" style="18" customWidth="1"/>
    <col min="794" max="794" width="9.1796875" style="18"/>
    <col min="795" max="795" width="11.81640625" style="18" bestFit="1" customWidth="1"/>
    <col min="796" max="1024" width="9.1796875" style="18"/>
    <col min="1025" max="1025" width="0.81640625" style="18" customWidth="1"/>
    <col min="1026" max="1026" width="1.453125" style="18" customWidth="1"/>
    <col min="1027" max="1027" width="0.54296875" style="18" customWidth="1"/>
    <col min="1028" max="1028" width="0.453125" style="18" customWidth="1"/>
    <col min="1029" max="1029" width="1.54296875" style="18" customWidth="1"/>
    <col min="1030" max="1030" width="0.81640625" style="18" customWidth="1"/>
    <col min="1031" max="1031" width="1.453125" style="18" customWidth="1"/>
    <col min="1032" max="1032" width="12.54296875" style="18" customWidth="1"/>
    <col min="1033" max="1033" width="0.7265625" style="18" customWidth="1"/>
    <col min="1034" max="1034" width="0.54296875" style="18" customWidth="1"/>
    <col min="1035" max="1035" width="11.1796875" style="18" customWidth="1"/>
    <col min="1036" max="1036" width="1.54296875" style="18" customWidth="1"/>
    <col min="1037" max="1037" width="0.26953125" style="18" customWidth="1"/>
    <col min="1038" max="1038" width="16.453125" style="18" customWidth="1"/>
    <col min="1039" max="1039" width="12.1796875" style="18" customWidth="1"/>
    <col min="1040" max="1040" width="3.26953125" style="18" customWidth="1"/>
    <col min="1041" max="1041" width="4.81640625" style="18" customWidth="1"/>
    <col min="1042" max="1042" width="1.54296875" style="18" customWidth="1"/>
    <col min="1043" max="1043" width="0.26953125" style="18" customWidth="1"/>
    <col min="1044" max="1044" width="3.54296875" style="18" customWidth="1"/>
    <col min="1045" max="1045" width="4.453125" style="18" customWidth="1"/>
    <col min="1046" max="1046" width="2.81640625" style="18" customWidth="1"/>
    <col min="1047" max="1047" width="1.453125" style="18" customWidth="1"/>
    <col min="1048" max="1048" width="5.453125" style="18" customWidth="1"/>
    <col min="1049" max="1049" width="17.54296875" style="18" customWidth="1"/>
    <col min="1050" max="1050" width="9.1796875" style="18"/>
    <col min="1051" max="1051" width="11.81640625" style="18" bestFit="1" customWidth="1"/>
    <col min="1052" max="1280" width="9.1796875" style="18"/>
    <col min="1281" max="1281" width="0.81640625" style="18" customWidth="1"/>
    <col min="1282" max="1282" width="1.453125" style="18" customWidth="1"/>
    <col min="1283" max="1283" width="0.54296875" style="18" customWidth="1"/>
    <col min="1284" max="1284" width="0.453125" style="18" customWidth="1"/>
    <col min="1285" max="1285" width="1.54296875" style="18" customWidth="1"/>
    <col min="1286" max="1286" width="0.81640625" style="18" customWidth="1"/>
    <col min="1287" max="1287" width="1.453125" style="18" customWidth="1"/>
    <col min="1288" max="1288" width="12.54296875" style="18" customWidth="1"/>
    <col min="1289" max="1289" width="0.7265625" style="18" customWidth="1"/>
    <col min="1290" max="1290" width="0.54296875" style="18" customWidth="1"/>
    <col min="1291" max="1291" width="11.1796875" style="18" customWidth="1"/>
    <col min="1292" max="1292" width="1.54296875" style="18" customWidth="1"/>
    <col min="1293" max="1293" width="0.26953125" style="18" customWidth="1"/>
    <col min="1294" max="1294" width="16.453125" style="18" customWidth="1"/>
    <col min="1295" max="1295" width="12.1796875" style="18" customWidth="1"/>
    <col min="1296" max="1296" width="3.26953125" style="18" customWidth="1"/>
    <col min="1297" max="1297" width="4.81640625" style="18" customWidth="1"/>
    <col min="1298" max="1298" width="1.54296875" style="18" customWidth="1"/>
    <col min="1299" max="1299" width="0.26953125" style="18" customWidth="1"/>
    <col min="1300" max="1300" width="3.54296875" style="18" customWidth="1"/>
    <col min="1301" max="1301" width="4.453125" style="18" customWidth="1"/>
    <col min="1302" max="1302" width="2.81640625" style="18" customWidth="1"/>
    <col min="1303" max="1303" width="1.453125" style="18" customWidth="1"/>
    <col min="1304" max="1304" width="5.453125" style="18" customWidth="1"/>
    <col min="1305" max="1305" width="17.54296875" style="18" customWidth="1"/>
    <col min="1306" max="1306" width="9.1796875" style="18"/>
    <col min="1307" max="1307" width="11.81640625" style="18" bestFit="1" customWidth="1"/>
    <col min="1308" max="1536" width="9.1796875" style="18"/>
    <col min="1537" max="1537" width="0.81640625" style="18" customWidth="1"/>
    <col min="1538" max="1538" width="1.453125" style="18" customWidth="1"/>
    <col min="1539" max="1539" width="0.54296875" style="18" customWidth="1"/>
    <col min="1540" max="1540" width="0.453125" style="18" customWidth="1"/>
    <col min="1541" max="1541" width="1.54296875" style="18" customWidth="1"/>
    <col min="1542" max="1542" width="0.81640625" style="18" customWidth="1"/>
    <col min="1543" max="1543" width="1.453125" style="18" customWidth="1"/>
    <col min="1544" max="1544" width="12.54296875" style="18" customWidth="1"/>
    <col min="1545" max="1545" width="0.7265625" style="18" customWidth="1"/>
    <col min="1546" max="1546" width="0.54296875" style="18" customWidth="1"/>
    <col min="1547" max="1547" width="11.1796875" style="18" customWidth="1"/>
    <col min="1548" max="1548" width="1.54296875" style="18" customWidth="1"/>
    <col min="1549" max="1549" width="0.26953125" style="18" customWidth="1"/>
    <col min="1550" max="1550" width="16.453125" style="18" customWidth="1"/>
    <col min="1551" max="1551" width="12.1796875" style="18" customWidth="1"/>
    <col min="1552" max="1552" width="3.26953125" style="18" customWidth="1"/>
    <col min="1553" max="1553" width="4.81640625" style="18" customWidth="1"/>
    <col min="1554" max="1554" width="1.54296875" style="18" customWidth="1"/>
    <col min="1555" max="1555" width="0.26953125" style="18" customWidth="1"/>
    <col min="1556" max="1556" width="3.54296875" style="18" customWidth="1"/>
    <col min="1557" max="1557" width="4.453125" style="18" customWidth="1"/>
    <col min="1558" max="1558" width="2.81640625" style="18" customWidth="1"/>
    <col min="1559" max="1559" width="1.453125" style="18" customWidth="1"/>
    <col min="1560" max="1560" width="5.453125" style="18" customWidth="1"/>
    <col min="1561" max="1561" width="17.54296875" style="18" customWidth="1"/>
    <col min="1562" max="1562" width="9.1796875" style="18"/>
    <col min="1563" max="1563" width="11.81640625" style="18" bestFit="1" customWidth="1"/>
    <col min="1564" max="1792" width="9.1796875" style="18"/>
    <col min="1793" max="1793" width="0.81640625" style="18" customWidth="1"/>
    <col min="1794" max="1794" width="1.453125" style="18" customWidth="1"/>
    <col min="1795" max="1795" width="0.54296875" style="18" customWidth="1"/>
    <col min="1796" max="1796" width="0.453125" style="18" customWidth="1"/>
    <col min="1797" max="1797" width="1.54296875" style="18" customWidth="1"/>
    <col min="1798" max="1798" width="0.81640625" style="18" customWidth="1"/>
    <col min="1799" max="1799" width="1.453125" style="18" customWidth="1"/>
    <col min="1800" max="1800" width="12.54296875" style="18" customWidth="1"/>
    <col min="1801" max="1801" width="0.7265625" style="18" customWidth="1"/>
    <col min="1802" max="1802" width="0.54296875" style="18" customWidth="1"/>
    <col min="1803" max="1803" width="11.1796875" style="18" customWidth="1"/>
    <col min="1804" max="1804" width="1.54296875" style="18" customWidth="1"/>
    <col min="1805" max="1805" width="0.26953125" style="18" customWidth="1"/>
    <col min="1806" max="1806" width="16.453125" style="18" customWidth="1"/>
    <col min="1807" max="1807" width="12.1796875" style="18" customWidth="1"/>
    <col min="1808" max="1808" width="3.26953125" style="18" customWidth="1"/>
    <col min="1809" max="1809" width="4.81640625" style="18" customWidth="1"/>
    <col min="1810" max="1810" width="1.54296875" style="18" customWidth="1"/>
    <col min="1811" max="1811" width="0.26953125" style="18" customWidth="1"/>
    <col min="1812" max="1812" width="3.54296875" style="18" customWidth="1"/>
    <col min="1813" max="1813" width="4.453125" style="18" customWidth="1"/>
    <col min="1814" max="1814" width="2.81640625" style="18" customWidth="1"/>
    <col min="1815" max="1815" width="1.453125" style="18" customWidth="1"/>
    <col min="1816" max="1816" width="5.453125" style="18" customWidth="1"/>
    <col min="1817" max="1817" width="17.54296875" style="18" customWidth="1"/>
    <col min="1818" max="1818" width="9.1796875" style="18"/>
    <col min="1819" max="1819" width="11.81640625" style="18" bestFit="1" customWidth="1"/>
    <col min="1820" max="2048" width="9.1796875" style="18"/>
    <col min="2049" max="2049" width="0.81640625" style="18" customWidth="1"/>
    <col min="2050" max="2050" width="1.453125" style="18" customWidth="1"/>
    <col min="2051" max="2051" width="0.54296875" style="18" customWidth="1"/>
    <col min="2052" max="2052" width="0.453125" style="18" customWidth="1"/>
    <col min="2053" max="2053" width="1.54296875" style="18" customWidth="1"/>
    <col min="2054" max="2054" width="0.81640625" style="18" customWidth="1"/>
    <col min="2055" max="2055" width="1.453125" style="18" customWidth="1"/>
    <col min="2056" max="2056" width="12.54296875" style="18" customWidth="1"/>
    <col min="2057" max="2057" width="0.7265625" style="18" customWidth="1"/>
    <col min="2058" max="2058" width="0.54296875" style="18" customWidth="1"/>
    <col min="2059" max="2059" width="11.1796875" style="18" customWidth="1"/>
    <col min="2060" max="2060" width="1.54296875" style="18" customWidth="1"/>
    <col min="2061" max="2061" width="0.26953125" style="18" customWidth="1"/>
    <col min="2062" max="2062" width="16.453125" style="18" customWidth="1"/>
    <col min="2063" max="2063" width="12.1796875" style="18" customWidth="1"/>
    <col min="2064" max="2064" width="3.26953125" style="18" customWidth="1"/>
    <col min="2065" max="2065" width="4.81640625" style="18" customWidth="1"/>
    <col min="2066" max="2066" width="1.54296875" style="18" customWidth="1"/>
    <col min="2067" max="2067" width="0.26953125" style="18" customWidth="1"/>
    <col min="2068" max="2068" width="3.54296875" style="18" customWidth="1"/>
    <col min="2069" max="2069" width="4.453125" style="18" customWidth="1"/>
    <col min="2070" max="2070" width="2.81640625" style="18" customWidth="1"/>
    <col min="2071" max="2071" width="1.453125" style="18" customWidth="1"/>
    <col min="2072" max="2072" width="5.453125" style="18" customWidth="1"/>
    <col min="2073" max="2073" width="17.54296875" style="18" customWidth="1"/>
    <col min="2074" max="2074" width="9.1796875" style="18"/>
    <col min="2075" max="2075" width="11.81640625" style="18" bestFit="1" customWidth="1"/>
    <col min="2076" max="2304" width="9.1796875" style="18"/>
    <col min="2305" max="2305" width="0.81640625" style="18" customWidth="1"/>
    <col min="2306" max="2306" width="1.453125" style="18" customWidth="1"/>
    <col min="2307" max="2307" width="0.54296875" style="18" customWidth="1"/>
    <col min="2308" max="2308" width="0.453125" style="18" customWidth="1"/>
    <col min="2309" max="2309" width="1.54296875" style="18" customWidth="1"/>
    <col min="2310" max="2310" width="0.81640625" style="18" customWidth="1"/>
    <col min="2311" max="2311" width="1.453125" style="18" customWidth="1"/>
    <col min="2312" max="2312" width="12.54296875" style="18" customWidth="1"/>
    <col min="2313" max="2313" width="0.7265625" style="18" customWidth="1"/>
    <col min="2314" max="2314" width="0.54296875" style="18" customWidth="1"/>
    <col min="2315" max="2315" width="11.1796875" style="18" customWidth="1"/>
    <col min="2316" max="2316" width="1.54296875" style="18" customWidth="1"/>
    <col min="2317" max="2317" width="0.26953125" style="18" customWidth="1"/>
    <col min="2318" max="2318" width="16.453125" style="18" customWidth="1"/>
    <col min="2319" max="2319" width="12.1796875" style="18" customWidth="1"/>
    <col min="2320" max="2320" width="3.26953125" style="18" customWidth="1"/>
    <col min="2321" max="2321" width="4.81640625" style="18" customWidth="1"/>
    <col min="2322" max="2322" width="1.54296875" style="18" customWidth="1"/>
    <col min="2323" max="2323" width="0.26953125" style="18" customWidth="1"/>
    <col min="2324" max="2324" width="3.54296875" style="18" customWidth="1"/>
    <col min="2325" max="2325" width="4.453125" style="18" customWidth="1"/>
    <col min="2326" max="2326" width="2.81640625" style="18" customWidth="1"/>
    <col min="2327" max="2327" width="1.453125" style="18" customWidth="1"/>
    <col min="2328" max="2328" width="5.453125" style="18" customWidth="1"/>
    <col min="2329" max="2329" width="17.54296875" style="18" customWidth="1"/>
    <col min="2330" max="2330" width="9.1796875" style="18"/>
    <col min="2331" max="2331" width="11.81640625" style="18" bestFit="1" customWidth="1"/>
    <col min="2332" max="2560" width="9.1796875" style="18"/>
    <col min="2561" max="2561" width="0.81640625" style="18" customWidth="1"/>
    <col min="2562" max="2562" width="1.453125" style="18" customWidth="1"/>
    <col min="2563" max="2563" width="0.54296875" style="18" customWidth="1"/>
    <col min="2564" max="2564" width="0.453125" style="18" customWidth="1"/>
    <col min="2565" max="2565" width="1.54296875" style="18" customWidth="1"/>
    <col min="2566" max="2566" width="0.81640625" style="18" customWidth="1"/>
    <col min="2567" max="2567" width="1.453125" style="18" customWidth="1"/>
    <col min="2568" max="2568" width="12.54296875" style="18" customWidth="1"/>
    <col min="2569" max="2569" width="0.7265625" style="18" customWidth="1"/>
    <col min="2570" max="2570" width="0.54296875" style="18" customWidth="1"/>
    <col min="2571" max="2571" width="11.1796875" style="18" customWidth="1"/>
    <col min="2572" max="2572" width="1.54296875" style="18" customWidth="1"/>
    <col min="2573" max="2573" width="0.26953125" style="18" customWidth="1"/>
    <col min="2574" max="2574" width="16.453125" style="18" customWidth="1"/>
    <col min="2575" max="2575" width="12.1796875" style="18" customWidth="1"/>
    <col min="2576" max="2576" width="3.26953125" style="18" customWidth="1"/>
    <col min="2577" max="2577" width="4.81640625" style="18" customWidth="1"/>
    <col min="2578" max="2578" width="1.54296875" style="18" customWidth="1"/>
    <col min="2579" max="2579" width="0.26953125" style="18" customWidth="1"/>
    <col min="2580" max="2580" width="3.54296875" style="18" customWidth="1"/>
    <col min="2581" max="2581" width="4.453125" style="18" customWidth="1"/>
    <col min="2582" max="2582" width="2.81640625" style="18" customWidth="1"/>
    <col min="2583" max="2583" width="1.453125" style="18" customWidth="1"/>
    <col min="2584" max="2584" width="5.453125" style="18" customWidth="1"/>
    <col min="2585" max="2585" width="17.54296875" style="18" customWidth="1"/>
    <col min="2586" max="2586" width="9.1796875" style="18"/>
    <col min="2587" max="2587" width="11.81640625" style="18" bestFit="1" customWidth="1"/>
    <col min="2588" max="2816" width="9.1796875" style="18"/>
    <col min="2817" max="2817" width="0.81640625" style="18" customWidth="1"/>
    <col min="2818" max="2818" width="1.453125" style="18" customWidth="1"/>
    <col min="2819" max="2819" width="0.54296875" style="18" customWidth="1"/>
    <col min="2820" max="2820" width="0.453125" style="18" customWidth="1"/>
    <col min="2821" max="2821" width="1.54296875" style="18" customWidth="1"/>
    <col min="2822" max="2822" width="0.81640625" style="18" customWidth="1"/>
    <col min="2823" max="2823" width="1.453125" style="18" customWidth="1"/>
    <col min="2824" max="2824" width="12.54296875" style="18" customWidth="1"/>
    <col min="2825" max="2825" width="0.7265625" style="18" customWidth="1"/>
    <col min="2826" max="2826" width="0.54296875" style="18" customWidth="1"/>
    <col min="2827" max="2827" width="11.1796875" style="18" customWidth="1"/>
    <col min="2828" max="2828" width="1.54296875" style="18" customWidth="1"/>
    <col min="2829" max="2829" width="0.26953125" style="18" customWidth="1"/>
    <col min="2830" max="2830" width="16.453125" style="18" customWidth="1"/>
    <col min="2831" max="2831" width="12.1796875" style="18" customWidth="1"/>
    <col min="2832" max="2832" width="3.26953125" style="18" customWidth="1"/>
    <col min="2833" max="2833" width="4.81640625" style="18" customWidth="1"/>
    <col min="2834" max="2834" width="1.54296875" style="18" customWidth="1"/>
    <col min="2835" max="2835" width="0.26953125" style="18" customWidth="1"/>
    <col min="2836" max="2836" width="3.54296875" style="18" customWidth="1"/>
    <col min="2837" max="2837" width="4.453125" style="18" customWidth="1"/>
    <col min="2838" max="2838" width="2.81640625" style="18" customWidth="1"/>
    <col min="2839" max="2839" width="1.453125" style="18" customWidth="1"/>
    <col min="2840" max="2840" width="5.453125" style="18" customWidth="1"/>
    <col min="2841" max="2841" width="17.54296875" style="18" customWidth="1"/>
    <col min="2842" max="2842" width="9.1796875" style="18"/>
    <col min="2843" max="2843" width="11.81640625" style="18" bestFit="1" customWidth="1"/>
    <col min="2844" max="3072" width="9.1796875" style="18"/>
    <col min="3073" max="3073" width="0.81640625" style="18" customWidth="1"/>
    <col min="3074" max="3074" width="1.453125" style="18" customWidth="1"/>
    <col min="3075" max="3075" width="0.54296875" style="18" customWidth="1"/>
    <col min="3076" max="3076" width="0.453125" style="18" customWidth="1"/>
    <col min="3077" max="3077" width="1.54296875" style="18" customWidth="1"/>
    <col min="3078" max="3078" width="0.81640625" style="18" customWidth="1"/>
    <col min="3079" max="3079" width="1.453125" style="18" customWidth="1"/>
    <col min="3080" max="3080" width="12.54296875" style="18" customWidth="1"/>
    <col min="3081" max="3081" width="0.7265625" style="18" customWidth="1"/>
    <col min="3082" max="3082" width="0.54296875" style="18" customWidth="1"/>
    <col min="3083" max="3083" width="11.1796875" style="18" customWidth="1"/>
    <col min="3084" max="3084" width="1.54296875" style="18" customWidth="1"/>
    <col min="3085" max="3085" width="0.26953125" style="18" customWidth="1"/>
    <col min="3086" max="3086" width="16.453125" style="18" customWidth="1"/>
    <col min="3087" max="3087" width="12.1796875" style="18" customWidth="1"/>
    <col min="3088" max="3088" width="3.26953125" style="18" customWidth="1"/>
    <col min="3089" max="3089" width="4.81640625" style="18" customWidth="1"/>
    <col min="3090" max="3090" width="1.54296875" style="18" customWidth="1"/>
    <col min="3091" max="3091" width="0.26953125" style="18" customWidth="1"/>
    <col min="3092" max="3092" width="3.54296875" style="18" customWidth="1"/>
    <col min="3093" max="3093" width="4.453125" style="18" customWidth="1"/>
    <col min="3094" max="3094" width="2.81640625" style="18" customWidth="1"/>
    <col min="3095" max="3095" width="1.453125" style="18" customWidth="1"/>
    <col min="3096" max="3096" width="5.453125" style="18" customWidth="1"/>
    <col min="3097" max="3097" width="17.54296875" style="18" customWidth="1"/>
    <col min="3098" max="3098" width="9.1796875" style="18"/>
    <col min="3099" max="3099" width="11.81640625" style="18" bestFit="1" customWidth="1"/>
    <col min="3100" max="3328" width="9.1796875" style="18"/>
    <col min="3329" max="3329" width="0.81640625" style="18" customWidth="1"/>
    <col min="3330" max="3330" width="1.453125" style="18" customWidth="1"/>
    <col min="3331" max="3331" width="0.54296875" style="18" customWidth="1"/>
    <col min="3332" max="3332" width="0.453125" style="18" customWidth="1"/>
    <col min="3333" max="3333" width="1.54296875" style="18" customWidth="1"/>
    <col min="3334" max="3334" width="0.81640625" style="18" customWidth="1"/>
    <col min="3335" max="3335" width="1.453125" style="18" customWidth="1"/>
    <col min="3336" max="3336" width="12.54296875" style="18" customWidth="1"/>
    <col min="3337" max="3337" width="0.7265625" style="18" customWidth="1"/>
    <col min="3338" max="3338" width="0.54296875" style="18" customWidth="1"/>
    <col min="3339" max="3339" width="11.1796875" style="18" customWidth="1"/>
    <col min="3340" max="3340" width="1.54296875" style="18" customWidth="1"/>
    <col min="3341" max="3341" width="0.26953125" style="18" customWidth="1"/>
    <col min="3342" max="3342" width="16.453125" style="18" customWidth="1"/>
    <col min="3343" max="3343" width="12.1796875" style="18" customWidth="1"/>
    <col min="3344" max="3344" width="3.26953125" style="18" customWidth="1"/>
    <col min="3345" max="3345" width="4.81640625" style="18" customWidth="1"/>
    <col min="3346" max="3346" width="1.54296875" style="18" customWidth="1"/>
    <col min="3347" max="3347" width="0.26953125" style="18" customWidth="1"/>
    <col min="3348" max="3348" width="3.54296875" style="18" customWidth="1"/>
    <col min="3349" max="3349" width="4.453125" style="18" customWidth="1"/>
    <col min="3350" max="3350" width="2.81640625" style="18" customWidth="1"/>
    <col min="3351" max="3351" width="1.453125" style="18" customWidth="1"/>
    <col min="3352" max="3352" width="5.453125" style="18" customWidth="1"/>
    <col min="3353" max="3353" width="17.54296875" style="18" customWidth="1"/>
    <col min="3354" max="3354" width="9.1796875" style="18"/>
    <col min="3355" max="3355" width="11.81640625" style="18" bestFit="1" customWidth="1"/>
    <col min="3356" max="3584" width="9.1796875" style="18"/>
    <col min="3585" max="3585" width="0.81640625" style="18" customWidth="1"/>
    <col min="3586" max="3586" width="1.453125" style="18" customWidth="1"/>
    <col min="3587" max="3587" width="0.54296875" style="18" customWidth="1"/>
    <col min="3588" max="3588" width="0.453125" style="18" customWidth="1"/>
    <col min="3589" max="3589" width="1.54296875" style="18" customWidth="1"/>
    <col min="3590" max="3590" width="0.81640625" style="18" customWidth="1"/>
    <col min="3591" max="3591" width="1.453125" style="18" customWidth="1"/>
    <col min="3592" max="3592" width="12.54296875" style="18" customWidth="1"/>
    <col min="3593" max="3593" width="0.7265625" style="18" customWidth="1"/>
    <col min="3594" max="3594" width="0.54296875" style="18" customWidth="1"/>
    <col min="3595" max="3595" width="11.1796875" style="18" customWidth="1"/>
    <col min="3596" max="3596" width="1.54296875" style="18" customWidth="1"/>
    <col min="3597" max="3597" width="0.26953125" style="18" customWidth="1"/>
    <col min="3598" max="3598" width="16.453125" style="18" customWidth="1"/>
    <col min="3599" max="3599" width="12.1796875" style="18" customWidth="1"/>
    <col min="3600" max="3600" width="3.26953125" style="18" customWidth="1"/>
    <col min="3601" max="3601" width="4.81640625" style="18" customWidth="1"/>
    <col min="3602" max="3602" width="1.54296875" style="18" customWidth="1"/>
    <col min="3603" max="3603" width="0.26953125" style="18" customWidth="1"/>
    <col min="3604" max="3604" width="3.54296875" style="18" customWidth="1"/>
    <col min="3605" max="3605" width="4.453125" style="18" customWidth="1"/>
    <col min="3606" max="3606" width="2.81640625" style="18" customWidth="1"/>
    <col min="3607" max="3607" width="1.453125" style="18" customWidth="1"/>
    <col min="3608" max="3608" width="5.453125" style="18" customWidth="1"/>
    <col min="3609" max="3609" width="17.54296875" style="18" customWidth="1"/>
    <col min="3610" max="3610" width="9.1796875" style="18"/>
    <col min="3611" max="3611" width="11.81640625" style="18" bestFit="1" customWidth="1"/>
    <col min="3612" max="3840" width="9.1796875" style="18"/>
    <col min="3841" max="3841" width="0.81640625" style="18" customWidth="1"/>
    <col min="3842" max="3842" width="1.453125" style="18" customWidth="1"/>
    <col min="3843" max="3843" width="0.54296875" style="18" customWidth="1"/>
    <col min="3844" max="3844" width="0.453125" style="18" customWidth="1"/>
    <col min="3845" max="3845" width="1.54296875" style="18" customWidth="1"/>
    <col min="3846" max="3846" width="0.81640625" style="18" customWidth="1"/>
    <col min="3847" max="3847" width="1.453125" style="18" customWidth="1"/>
    <col min="3848" max="3848" width="12.54296875" style="18" customWidth="1"/>
    <col min="3849" max="3849" width="0.7265625" style="18" customWidth="1"/>
    <col min="3850" max="3850" width="0.54296875" style="18" customWidth="1"/>
    <col min="3851" max="3851" width="11.1796875" style="18" customWidth="1"/>
    <col min="3852" max="3852" width="1.54296875" style="18" customWidth="1"/>
    <col min="3853" max="3853" width="0.26953125" style="18" customWidth="1"/>
    <col min="3854" max="3854" width="16.453125" style="18" customWidth="1"/>
    <col min="3855" max="3855" width="12.1796875" style="18" customWidth="1"/>
    <col min="3856" max="3856" width="3.26953125" style="18" customWidth="1"/>
    <col min="3857" max="3857" width="4.81640625" style="18" customWidth="1"/>
    <col min="3858" max="3858" width="1.54296875" style="18" customWidth="1"/>
    <col min="3859" max="3859" width="0.26953125" style="18" customWidth="1"/>
    <col min="3860" max="3860" width="3.54296875" style="18" customWidth="1"/>
    <col min="3861" max="3861" width="4.453125" style="18" customWidth="1"/>
    <col min="3862" max="3862" width="2.81640625" style="18" customWidth="1"/>
    <col min="3863" max="3863" width="1.453125" style="18" customWidth="1"/>
    <col min="3864" max="3864" width="5.453125" style="18" customWidth="1"/>
    <col min="3865" max="3865" width="17.54296875" style="18" customWidth="1"/>
    <col min="3866" max="3866" width="9.1796875" style="18"/>
    <col min="3867" max="3867" width="11.81640625" style="18" bestFit="1" customWidth="1"/>
    <col min="3868" max="4096" width="9.1796875" style="18"/>
    <col min="4097" max="4097" width="0.81640625" style="18" customWidth="1"/>
    <col min="4098" max="4098" width="1.453125" style="18" customWidth="1"/>
    <col min="4099" max="4099" width="0.54296875" style="18" customWidth="1"/>
    <col min="4100" max="4100" width="0.453125" style="18" customWidth="1"/>
    <col min="4101" max="4101" width="1.54296875" style="18" customWidth="1"/>
    <col min="4102" max="4102" width="0.81640625" style="18" customWidth="1"/>
    <col min="4103" max="4103" width="1.453125" style="18" customWidth="1"/>
    <col min="4104" max="4104" width="12.54296875" style="18" customWidth="1"/>
    <col min="4105" max="4105" width="0.7265625" style="18" customWidth="1"/>
    <col min="4106" max="4106" width="0.54296875" style="18" customWidth="1"/>
    <col min="4107" max="4107" width="11.1796875" style="18" customWidth="1"/>
    <col min="4108" max="4108" width="1.54296875" style="18" customWidth="1"/>
    <col min="4109" max="4109" width="0.26953125" style="18" customWidth="1"/>
    <col min="4110" max="4110" width="16.453125" style="18" customWidth="1"/>
    <col min="4111" max="4111" width="12.1796875" style="18" customWidth="1"/>
    <col min="4112" max="4112" width="3.26953125" style="18" customWidth="1"/>
    <col min="4113" max="4113" width="4.81640625" style="18" customWidth="1"/>
    <col min="4114" max="4114" width="1.54296875" style="18" customWidth="1"/>
    <col min="4115" max="4115" width="0.26953125" style="18" customWidth="1"/>
    <col min="4116" max="4116" width="3.54296875" style="18" customWidth="1"/>
    <col min="4117" max="4117" width="4.453125" style="18" customWidth="1"/>
    <col min="4118" max="4118" width="2.81640625" style="18" customWidth="1"/>
    <col min="4119" max="4119" width="1.453125" style="18" customWidth="1"/>
    <col min="4120" max="4120" width="5.453125" style="18" customWidth="1"/>
    <col min="4121" max="4121" width="17.54296875" style="18" customWidth="1"/>
    <col min="4122" max="4122" width="9.1796875" style="18"/>
    <col min="4123" max="4123" width="11.81640625" style="18" bestFit="1" customWidth="1"/>
    <col min="4124" max="4352" width="9.1796875" style="18"/>
    <col min="4353" max="4353" width="0.81640625" style="18" customWidth="1"/>
    <col min="4354" max="4354" width="1.453125" style="18" customWidth="1"/>
    <col min="4355" max="4355" width="0.54296875" style="18" customWidth="1"/>
    <col min="4356" max="4356" width="0.453125" style="18" customWidth="1"/>
    <col min="4357" max="4357" width="1.54296875" style="18" customWidth="1"/>
    <col min="4358" max="4358" width="0.81640625" style="18" customWidth="1"/>
    <col min="4359" max="4359" width="1.453125" style="18" customWidth="1"/>
    <col min="4360" max="4360" width="12.54296875" style="18" customWidth="1"/>
    <col min="4361" max="4361" width="0.7265625" style="18" customWidth="1"/>
    <col min="4362" max="4362" width="0.54296875" style="18" customWidth="1"/>
    <col min="4363" max="4363" width="11.1796875" style="18" customWidth="1"/>
    <col min="4364" max="4364" width="1.54296875" style="18" customWidth="1"/>
    <col min="4365" max="4365" width="0.26953125" style="18" customWidth="1"/>
    <col min="4366" max="4366" width="16.453125" style="18" customWidth="1"/>
    <col min="4367" max="4367" width="12.1796875" style="18" customWidth="1"/>
    <col min="4368" max="4368" width="3.26953125" style="18" customWidth="1"/>
    <col min="4369" max="4369" width="4.81640625" style="18" customWidth="1"/>
    <col min="4370" max="4370" width="1.54296875" style="18" customWidth="1"/>
    <col min="4371" max="4371" width="0.26953125" style="18" customWidth="1"/>
    <col min="4372" max="4372" width="3.54296875" style="18" customWidth="1"/>
    <col min="4373" max="4373" width="4.453125" style="18" customWidth="1"/>
    <col min="4374" max="4374" width="2.81640625" style="18" customWidth="1"/>
    <col min="4375" max="4375" width="1.453125" style="18" customWidth="1"/>
    <col min="4376" max="4376" width="5.453125" style="18" customWidth="1"/>
    <col min="4377" max="4377" width="17.54296875" style="18" customWidth="1"/>
    <col min="4378" max="4378" width="9.1796875" style="18"/>
    <col min="4379" max="4379" width="11.81640625" style="18" bestFit="1" customWidth="1"/>
    <col min="4380" max="4608" width="9.1796875" style="18"/>
    <col min="4609" max="4609" width="0.81640625" style="18" customWidth="1"/>
    <col min="4610" max="4610" width="1.453125" style="18" customWidth="1"/>
    <col min="4611" max="4611" width="0.54296875" style="18" customWidth="1"/>
    <col min="4612" max="4612" width="0.453125" style="18" customWidth="1"/>
    <col min="4613" max="4613" width="1.54296875" style="18" customWidth="1"/>
    <col min="4614" max="4614" width="0.81640625" style="18" customWidth="1"/>
    <col min="4615" max="4615" width="1.453125" style="18" customWidth="1"/>
    <col min="4616" max="4616" width="12.54296875" style="18" customWidth="1"/>
    <col min="4617" max="4617" width="0.7265625" style="18" customWidth="1"/>
    <col min="4618" max="4618" width="0.54296875" style="18" customWidth="1"/>
    <col min="4619" max="4619" width="11.1796875" style="18" customWidth="1"/>
    <col min="4620" max="4620" width="1.54296875" style="18" customWidth="1"/>
    <col min="4621" max="4621" width="0.26953125" style="18" customWidth="1"/>
    <col min="4622" max="4622" width="16.453125" style="18" customWidth="1"/>
    <col min="4623" max="4623" width="12.1796875" style="18" customWidth="1"/>
    <col min="4624" max="4624" width="3.26953125" style="18" customWidth="1"/>
    <col min="4625" max="4625" width="4.81640625" style="18" customWidth="1"/>
    <col min="4626" max="4626" width="1.54296875" style="18" customWidth="1"/>
    <col min="4627" max="4627" width="0.26953125" style="18" customWidth="1"/>
    <col min="4628" max="4628" width="3.54296875" style="18" customWidth="1"/>
    <col min="4629" max="4629" width="4.453125" style="18" customWidth="1"/>
    <col min="4630" max="4630" width="2.81640625" style="18" customWidth="1"/>
    <col min="4631" max="4631" width="1.453125" style="18" customWidth="1"/>
    <col min="4632" max="4632" width="5.453125" style="18" customWidth="1"/>
    <col min="4633" max="4633" width="17.54296875" style="18" customWidth="1"/>
    <col min="4634" max="4634" width="9.1796875" style="18"/>
    <col min="4635" max="4635" width="11.81640625" style="18" bestFit="1" customWidth="1"/>
    <col min="4636" max="4864" width="9.1796875" style="18"/>
    <col min="4865" max="4865" width="0.81640625" style="18" customWidth="1"/>
    <col min="4866" max="4866" width="1.453125" style="18" customWidth="1"/>
    <col min="4867" max="4867" width="0.54296875" style="18" customWidth="1"/>
    <col min="4868" max="4868" width="0.453125" style="18" customWidth="1"/>
    <col min="4869" max="4869" width="1.54296875" style="18" customWidth="1"/>
    <col min="4870" max="4870" width="0.81640625" style="18" customWidth="1"/>
    <col min="4871" max="4871" width="1.453125" style="18" customWidth="1"/>
    <col min="4872" max="4872" width="12.54296875" style="18" customWidth="1"/>
    <col min="4873" max="4873" width="0.7265625" style="18" customWidth="1"/>
    <col min="4874" max="4874" width="0.54296875" style="18" customWidth="1"/>
    <col min="4875" max="4875" width="11.1796875" style="18" customWidth="1"/>
    <col min="4876" max="4876" width="1.54296875" style="18" customWidth="1"/>
    <col min="4877" max="4877" width="0.26953125" style="18" customWidth="1"/>
    <col min="4878" max="4878" width="16.453125" style="18" customWidth="1"/>
    <col min="4879" max="4879" width="12.1796875" style="18" customWidth="1"/>
    <col min="4880" max="4880" width="3.26953125" style="18" customWidth="1"/>
    <col min="4881" max="4881" width="4.81640625" style="18" customWidth="1"/>
    <col min="4882" max="4882" width="1.54296875" style="18" customWidth="1"/>
    <col min="4883" max="4883" width="0.26953125" style="18" customWidth="1"/>
    <col min="4884" max="4884" width="3.54296875" style="18" customWidth="1"/>
    <col min="4885" max="4885" width="4.453125" style="18" customWidth="1"/>
    <col min="4886" max="4886" width="2.81640625" style="18" customWidth="1"/>
    <col min="4887" max="4887" width="1.453125" style="18" customWidth="1"/>
    <col min="4888" max="4888" width="5.453125" style="18" customWidth="1"/>
    <col min="4889" max="4889" width="17.54296875" style="18" customWidth="1"/>
    <col min="4890" max="4890" width="9.1796875" style="18"/>
    <col min="4891" max="4891" width="11.81640625" style="18" bestFit="1" customWidth="1"/>
    <col min="4892" max="5120" width="9.1796875" style="18"/>
    <col min="5121" max="5121" width="0.81640625" style="18" customWidth="1"/>
    <col min="5122" max="5122" width="1.453125" style="18" customWidth="1"/>
    <col min="5123" max="5123" width="0.54296875" style="18" customWidth="1"/>
    <col min="5124" max="5124" width="0.453125" style="18" customWidth="1"/>
    <col min="5125" max="5125" width="1.54296875" style="18" customWidth="1"/>
    <col min="5126" max="5126" width="0.81640625" style="18" customWidth="1"/>
    <col min="5127" max="5127" width="1.453125" style="18" customWidth="1"/>
    <col min="5128" max="5128" width="12.54296875" style="18" customWidth="1"/>
    <col min="5129" max="5129" width="0.7265625" style="18" customWidth="1"/>
    <col min="5130" max="5130" width="0.54296875" style="18" customWidth="1"/>
    <col min="5131" max="5131" width="11.1796875" style="18" customWidth="1"/>
    <col min="5132" max="5132" width="1.54296875" style="18" customWidth="1"/>
    <col min="5133" max="5133" width="0.26953125" style="18" customWidth="1"/>
    <col min="5134" max="5134" width="16.453125" style="18" customWidth="1"/>
    <col min="5135" max="5135" width="12.1796875" style="18" customWidth="1"/>
    <col min="5136" max="5136" width="3.26953125" style="18" customWidth="1"/>
    <col min="5137" max="5137" width="4.81640625" style="18" customWidth="1"/>
    <col min="5138" max="5138" width="1.54296875" style="18" customWidth="1"/>
    <col min="5139" max="5139" width="0.26953125" style="18" customWidth="1"/>
    <col min="5140" max="5140" width="3.54296875" style="18" customWidth="1"/>
    <col min="5141" max="5141" width="4.453125" style="18" customWidth="1"/>
    <col min="5142" max="5142" width="2.81640625" style="18" customWidth="1"/>
    <col min="5143" max="5143" width="1.453125" style="18" customWidth="1"/>
    <col min="5144" max="5144" width="5.453125" style="18" customWidth="1"/>
    <col min="5145" max="5145" width="17.54296875" style="18" customWidth="1"/>
    <col min="5146" max="5146" width="9.1796875" style="18"/>
    <col min="5147" max="5147" width="11.81640625" style="18" bestFit="1" customWidth="1"/>
    <col min="5148" max="5376" width="9.1796875" style="18"/>
    <col min="5377" max="5377" width="0.81640625" style="18" customWidth="1"/>
    <col min="5378" max="5378" width="1.453125" style="18" customWidth="1"/>
    <col min="5379" max="5379" width="0.54296875" style="18" customWidth="1"/>
    <col min="5380" max="5380" width="0.453125" style="18" customWidth="1"/>
    <col min="5381" max="5381" width="1.54296875" style="18" customWidth="1"/>
    <col min="5382" max="5382" width="0.81640625" style="18" customWidth="1"/>
    <col min="5383" max="5383" width="1.453125" style="18" customWidth="1"/>
    <col min="5384" max="5384" width="12.54296875" style="18" customWidth="1"/>
    <col min="5385" max="5385" width="0.7265625" style="18" customWidth="1"/>
    <col min="5386" max="5386" width="0.54296875" style="18" customWidth="1"/>
    <col min="5387" max="5387" width="11.1796875" style="18" customWidth="1"/>
    <col min="5388" max="5388" width="1.54296875" style="18" customWidth="1"/>
    <col min="5389" max="5389" width="0.26953125" style="18" customWidth="1"/>
    <col min="5390" max="5390" width="16.453125" style="18" customWidth="1"/>
    <col min="5391" max="5391" width="12.1796875" style="18" customWidth="1"/>
    <col min="5392" max="5392" width="3.26953125" style="18" customWidth="1"/>
    <col min="5393" max="5393" width="4.81640625" style="18" customWidth="1"/>
    <col min="5394" max="5394" width="1.54296875" style="18" customWidth="1"/>
    <col min="5395" max="5395" width="0.26953125" style="18" customWidth="1"/>
    <col min="5396" max="5396" width="3.54296875" style="18" customWidth="1"/>
    <col min="5397" max="5397" width="4.453125" style="18" customWidth="1"/>
    <col min="5398" max="5398" width="2.81640625" style="18" customWidth="1"/>
    <col min="5399" max="5399" width="1.453125" style="18" customWidth="1"/>
    <col min="5400" max="5400" width="5.453125" style="18" customWidth="1"/>
    <col min="5401" max="5401" width="17.54296875" style="18" customWidth="1"/>
    <col min="5402" max="5402" width="9.1796875" style="18"/>
    <col min="5403" max="5403" width="11.81640625" style="18" bestFit="1" customWidth="1"/>
    <col min="5404" max="5632" width="9.1796875" style="18"/>
    <col min="5633" max="5633" width="0.81640625" style="18" customWidth="1"/>
    <col min="5634" max="5634" width="1.453125" style="18" customWidth="1"/>
    <col min="5635" max="5635" width="0.54296875" style="18" customWidth="1"/>
    <col min="5636" max="5636" width="0.453125" style="18" customWidth="1"/>
    <col min="5637" max="5637" width="1.54296875" style="18" customWidth="1"/>
    <col min="5638" max="5638" width="0.81640625" style="18" customWidth="1"/>
    <col min="5639" max="5639" width="1.453125" style="18" customWidth="1"/>
    <col min="5640" max="5640" width="12.54296875" style="18" customWidth="1"/>
    <col min="5641" max="5641" width="0.7265625" style="18" customWidth="1"/>
    <col min="5642" max="5642" width="0.54296875" style="18" customWidth="1"/>
    <col min="5643" max="5643" width="11.1796875" style="18" customWidth="1"/>
    <col min="5644" max="5644" width="1.54296875" style="18" customWidth="1"/>
    <col min="5645" max="5645" width="0.26953125" style="18" customWidth="1"/>
    <col min="5646" max="5646" width="16.453125" style="18" customWidth="1"/>
    <col min="5647" max="5647" width="12.1796875" style="18" customWidth="1"/>
    <col min="5648" max="5648" width="3.26953125" style="18" customWidth="1"/>
    <col min="5649" max="5649" width="4.81640625" style="18" customWidth="1"/>
    <col min="5650" max="5650" width="1.54296875" style="18" customWidth="1"/>
    <col min="5651" max="5651" width="0.26953125" style="18" customWidth="1"/>
    <col min="5652" max="5652" width="3.54296875" style="18" customWidth="1"/>
    <col min="5653" max="5653" width="4.453125" style="18" customWidth="1"/>
    <col min="5654" max="5654" width="2.81640625" style="18" customWidth="1"/>
    <col min="5655" max="5655" width="1.453125" style="18" customWidth="1"/>
    <col min="5656" max="5656" width="5.453125" style="18" customWidth="1"/>
    <col min="5657" max="5657" width="17.54296875" style="18" customWidth="1"/>
    <col min="5658" max="5658" width="9.1796875" style="18"/>
    <col min="5659" max="5659" width="11.81640625" style="18" bestFit="1" customWidth="1"/>
    <col min="5660" max="5888" width="9.1796875" style="18"/>
    <col min="5889" max="5889" width="0.81640625" style="18" customWidth="1"/>
    <col min="5890" max="5890" width="1.453125" style="18" customWidth="1"/>
    <col min="5891" max="5891" width="0.54296875" style="18" customWidth="1"/>
    <col min="5892" max="5892" width="0.453125" style="18" customWidth="1"/>
    <col min="5893" max="5893" width="1.54296875" style="18" customWidth="1"/>
    <col min="5894" max="5894" width="0.81640625" style="18" customWidth="1"/>
    <col min="5895" max="5895" width="1.453125" style="18" customWidth="1"/>
    <col min="5896" max="5896" width="12.54296875" style="18" customWidth="1"/>
    <col min="5897" max="5897" width="0.7265625" style="18" customWidth="1"/>
    <col min="5898" max="5898" width="0.54296875" style="18" customWidth="1"/>
    <col min="5899" max="5899" width="11.1796875" style="18" customWidth="1"/>
    <col min="5900" max="5900" width="1.54296875" style="18" customWidth="1"/>
    <col min="5901" max="5901" width="0.26953125" style="18" customWidth="1"/>
    <col min="5902" max="5902" width="16.453125" style="18" customWidth="1"/>
    <col min="5903" max="5903" width="12.1796875" style="18" customWidth="1"/>
    <col min="5904" max="5904" width="3.26953125" style="18" customWidth="1"/>
    <col min="5905" max="5905" width="4.81640625" style="18" customWidth="1"/>
    <col min="5906" max="5906" width="1.54296875" style="18" customWidth="1"/>
    <col min="5907" max="5907" width="0.26953125" style="18" customWidth="1"/>
    <col min="5908" max="5908" width="3.54296875" style="18" customWidth="1"/>
    <col min="5909" max="5909" width="4.453125" style="18" customWidth="1"/>
    <col min="5910" max="5910" width="2.81640625" style="18" customWidth="1"/>
    <col min="5911" max="5911" width="1.453125" style="18" customWidth="1"/>
    <col min="5912" max="5912" width="5.453125" style="18" customWidth="1"/>
    <col min="5913" max="5913" width="17.54296875" style="18" customWidth="1"/>
    <col min="5914" max="5914" width="9.1796875" style="18"/>
    <col min="5915" max="5915" width="11.81640625" style="18" bestFit="1" customWidth="1"/>
    <col min="5916" max="6144" width="9.1796875" style="18"/>
    <col min="6145" max="6145" width="0.81640625" style="18" customWidth="1"/>
    <col min="6146" max="6146" width="1.453125" style="18" customWidth="1"/>
    <col min="6147" max="6147" width="0.54296875" style="18" customWidth="1"/>
    <col min="6148" max="6148" width="0.453125" style="18" customWidth="1"/>
    <col min="6149" max="6149" width="1.54296875" style="18" customWidth="1"/>
    <col min="6150" max="6150" width="0.81640625" style="18" customWidth="1"/>
    <col min="6151" max="6151" width="1.453125" style="18" customWidth="1"/>
    <col min="6152" max="6152" width="12.54296875" style="18" customWidth="1"/>
    <col min="6153" max="6153" width="0.7265625" style="18" customWidth="1"/>
    <col min="6154" max="6154" width="0.54296875" style="18" customWidth="1"/>
    <col min="6155" max="6155" width="11.1796875" style="18" customWidth="1"/>
    <col min="6156" max="6156" width="1.54296875" style="18" customWidth="1"/>
    <col min="6157" max="6157" width="0.26953125" style="18" customWidth="1"/>
    <col min="6158" max="6158" width="16.453125" style="18" customWidth="1"/>
    <col min="6159" max="6159" width="12.1796875" style="18" customWidth="1"/>
    <col min="6160" max="6160" width="3.26953125" style="18" customWidth="1"/>
    <col min="6161" max="6161" width="4.81640625" style="18" customWidth="1"/>
    <col min="6162" max="6162" width="1.54296875" style="18" customWidth="1"/>
    <col min="6163" max="6163" width="0.26953125" style="18" customWidth="1"/>
    <col min="6164" max="6164" width="3.54296875" style="18" customWidth="1"/>
    <col min="6165" max="6165" width="4.453125" style="18" customWidth="1"/>
    <col min="6166" max="6166" width="2.81640625" style="18" customWidth="1"/>
    <col min="6167" max="6167" width="1.453125" style="18" customWidth="1"/>
    <col min="6168" max="6168" width="5.453125" style="18" customWidth="1"/>
    <col min="6169" max="6169" width="17.54296875" style="18" customWidth="1"/>
    <col min="6170" max="6170" width="9.1796875" style="18"/>
    <col min="6171" max="6171" width="11.81640625" style="18" bestFit="1" customWidth="1"/>
    <col min="6172" max="6400" width="9.1796875" style="18"/>
    <col min="6401" max="6401" width="0.81640625" style="18" customWidth="1"/>
    <col min="6402" max="6402" width="1.453125" style="18" customWidth="1"/>
    <col min="6403" max="6403" width="0.54296875" style="18" customWidth="1"/>
    <col min="6404" max="6404" width="0.453125" style="18" customWidth="1"/>
    <col min="6405" max="6405" width="1.54296875" style="18" customWidth="1"/>
    <col min="6406" max="6406" width="0.81640625" style="18" customWidth="1"/>
    <col min="6407" max="6407" width="1.453125" style="18" customWidth="1"/>
    <col min="6408" max="6408" width="12.54296875" style="18" customWidth="1"/>
    <col min="6409" max="6409" width="0.7265625" style="18" customWidth="1"/>
    <col min="6410" max="6410" width="0.54296875" style="18" customWidth="1"/>
    <col min="6411" max="6411" width="11.1796875" style="18" customWidth="1"/>
    <col min="6412" max="6412" width="1.54296875" style="18" customWidth="1"/>
    <col min="6413" max="6413" width="0.26953125" style="18" customWidth="1"/>
    <col min="6414" max="6414" width="16.453125" style="18" customWidth="1"/>
    <col min="6415" max="6415" width="12.1796875" style="18" customWidth="1"/>
    <col min="6416" max="6416" width="3.26953125" style="18" customWidth="1"/>
    <col min="6417" max="6417" width="4.81640625" style="18" customWidth="1"/>
    <col min="6418" max="6418" width="1.54296875" style="18" customWidth="1"/>
    <col min="6419" max="6419" width="0.26953125" style="18" customWidth="1"/>
    <col min="6420" max="6420" width="3.54296875" style="18" customWidth="1"/>
    <col min="6421" max="6421" width="4.453125" style="18" customWidth="1"/>
    <col min="6422" max="6422" width="2.81640625" style="18" customWidth="1"/>
    <col min="6423" max="6423" width="1.453125" style="18" customWidth="1"/>
    <col min="6424" max="6424" width="5.453125" style="18" customWidth="1"/>
    <col min="6425" max="6425" width="17.54296875" style="18" customWidth="1"/>
    <col min="6426" max="6426" width="9.1796875" style="18"/>
    <col min="6427" max="6427" width="11.81640625" style="18" bestFit="1" customWidth="1"/>
    <col min="6428" max="6656" width="9.1796875" style="18"/>
    <col min="6657" max="6657" width="0.81640625" style="18" customWidth="1"/>
    <col min="6658" max="6658" width="1.453125" style="18" customWidth="1"/>
    <col min="6659" max="6659" width="0.54296875" style="18" customWidth="1"/>
    <col min="6660" max="6660" width="0.453125" style="18" customWidth="1"/>
    <col min="6661" max="6661" width="1.54296875" style="18" customWidth="1"/>
    <col min="6662" max="6662" width="0.81640625" style="18" customWidth="1"/>
    <col min="6663" max="6663" width="1.453125" style="18" customWidth="1"/>
    <col min="6664" max="6664" width="12.54296875" style="18" customWidth="1"/>
    <col min="6665" max="6665" width="0.7265625" style="18" customWidth="1"/>
    <col min="6666" max="6666" width="0.54296875" style="18" customWidth="1"/>
    <col min="6667" max="6667" width="11.1796875" style="18" customWidth="1"/>
    <col min="6668" max="6668" width="1.54296875" style="18" customWidth="1"/>
    <col min="6669" max="6669" width="0.26953125" style="18" customWidth="1"/>
    <col min="6670" max="6670" width="16.453125" style="18" customWidth="1"/>
    <col min="6671" max="6671" width="12.1796875" style="18" customWidth="1"/>
    <col min="6672" max="6672" width="3.26953125" style="18" customWidth="1"/>
    <col min="6673" max="6673" width="4.81640625" style="18" customWidth="1"/>
    <col min="6674" max="6674" width="1.54296875" style="18" customWidth="1"/>
    <col min="6675" max="6675" width="0.26953125" style="18" customWidth="1"/>
    <col min="6676" max="6676" width="3.54296875" style="18" customWidth="1"/>
    <col min="6677" max="6677" width="4.453125" style="18" customWidth="1"/>
    <col min="6678" max="6678" width="2.81640625" style="18" customWidth="1"/>
    <col min="6679" max="6679" width="1.453125" style="18" customWidth="1"/>
    <col min="6680" max="6680" width="5.453125" style="18" customWidth="1"/>
    <col min="6681" max="6681" width="17.54296875" style="18" customWidth="1"/>
    <col min="6682" max="6682" width="9.1796875" style="18"/>
    <col min="6683" max="6683" width="11.81640625" style="18" bestFit="1" customWidth="1"/>
    <col min="6684" max="6912" width="9.1796875" style="18"/>
    <col min="6913" max="6913" width="0.81640625" style="18" customWidth="1"/>
    <col min="6914" max="6914" width="1.453125" style="18" customWidth="1"/>
    <col min="6915" max="6915" width="0.54296875" style="18" customWidth="1"/>
    <col min="6916" max="6916" width="0.453125" style="18" customWidth="1"/>
    <col min="6917" max="6917" width="1.54296875" style="18" customWidth="1"/>
    <col min="6918" max="6918" width="0.81640625" style="18" customWidth="1"/>
    <col min="6919" max="6919" width="1.453125" style="18" customWidth="1"/>
    <col min="6920" max="6920" width="12.54296875" style="18" customWidth="1"/>
    <col min="6921" max="6921" width="0.7265625" style="18" customWidth="1"/>
    <col min="6922" max="6922" width="0.54296875" style="18" customWidth="1"/>
    <col min="6923" max="6923" width="11.1796875" style="18" customWidth="1"/>
    <col min="6924" max="6924" width="1.54296875" style="18" customWidth="1"/>
    <col min="6925" max="6925" width="0.26953125" style="18" customWidth="1"/>
    <col min="6926" max="6926" width="16.453125" style="18" customWidth="1"/>
    <col min="6927" max="6927" width="12.1796875" style="18" customWidth="1"/>
    <col min="6928" max="6928" width="3.26953125" style="18" customWidth="1"/>
    <col min="6929" max="6929" width="4.81640625" style="18" customWidth="1"/>
    <col min="6930" max="6930" width="1.54296875" style="18" customWidth="1"/>
    <col min="6931" max="6931" width="0.26953125" style="18" customWidth="1"/>
    <col min="6932" max="6932" width="3.54296875" style="18" customWidth="1"/>
    <col min="6933" max="6933" width="4.453125" style="18" customWidth="1"/>
    <col min="6934" max="6934" width="2.81640625" style="18" customWidth="1"/>
    <col min="6935" max="6935" width="1.453125" style="18" customWidth="1"/>
    <col min="6936" max="6936" width="5.453125" style="18" customWidth="1"/>
    <col min="6937" max="6937" width="17.54296875" style="18" customWidth="1"/>
    <col min="6938" max="6938" width="9.1796875" style="18"/>
    <col min="6939" max="6939" width="11.81640625" style="18" bestFit="1" customWidth="1"/>
    <col min="6940" max="7168" width="9.1796875" style="18"/>
    <col min="7169" max="7169" width="0.81640625" style="18" customWidth="1"/>
    <col min="7170" max="7170" width="1.453125" style="18" customWidth="1"/>
    <col min="7171" max="7171" width="0.54296875" style="18" customWidth="1"/>
    <col min="7172" max="7172" width="0.453125" style="18" customWidth="1"/>
    <col min="7173" max="7173" width="1.54296875" style="18" customWidth="1"/>
    <col min="7174" max="7174" width="0.81640625" style="18" customWidth="1"/>
    <col min="7175" max="7175" width="1.453125" style="18" customWidth="1"/>
    <col min="7176" max="7176" width="12.54296875" style="18" customWidth="1"/>
    <col min="7177" max="7177" width="0.7265625" style="18" customWidth="1"/>
    <col min="7178" max="7178" width="0.54296875" style="18" customWidth="1"/>
    <col min="7179" max="7179" width="11.1796875" style="18" customWidth="1"/>
    <col min="7180" max="7180" width="1.54296875" style="18" customWidth="1"/>
    <col min="7181" max="7181" width="0.26953125" style="18" customWidth="1"/>
    <col min="7182" max="7182" width="16.453125" style="18" customWidth="1"/>
    <col min="7183" max="7183" width="12.1796875" style="18" customWidth="1"/>
    <col min="7184" max="7184" width="3.26953125" style="18" customWidth="1"/>
    <col min="7185" max="7185" width="4.81640625" style="18" customWidth="1"/>
    <col min="7186" max="7186" width="1.54296875" style="18" customWidth="1"/>
    <col min="7187" max="7187" width="0.26953125" style="18" customWidth="1"/>
    <col min="7188" max="7188" width="3.54296875" style="18" customWidth="1"/>
    <col min="7189" max="7189" width="4.453125" style="18" customWidth="1"/>
    <col min="7190" max="7190" width="2.81640625" style="18" customWidth="1"/>
    <col min="7191" max="7191" width="1.453125" style="18" customWidth="1"/>
    <col min="7192" max="7192" width="5.453125" style="18" customWidth="1"/>
    <col min="7193" max="7193" width="17.54296875" style="18" customWidth="1"/>
    <col min="7194" max="7194" width="9.1796875" style="18"/>
    <col min="7195" max="7195" width="11.81640625" style="18" bestFit="1" customWidth="1"/>
    <col min="7196" max="7424" width="9.1796875" style="18"/>
    <col min="7425" max="7425" width="0.81640625" style="18" customWidth="1"/>
    <col min="7426" max="7426" width="1.453125" style="18" customWidth="1"/>
    <col min="7427" max="7427" width="0.54296875" style="18" customWidth="1"/>
    <col min="7428" max="7428" width="0.453125" style="18" customWidth="1"/>
    <col min="7429" max="7429" width="1.54296875" style="18" customWidth="1"/>
    <col min="7430" max="7430" width="0.81640625" style="18" customWidth="1"/>
    <col min="7431" max="7431" width="1.453125" style="18" customWidth="1"/>
    <col min="7432" max="7432" width="12.54296875" style="18" customWidth="1"/>
    <col min="7433" max="7433" width="0.7265625" style="18" customWidth="1"/>
    <col min="7434" max="7434" width="0.54296875" style="18" customWidth="1"/>
    <col min="7435" max="7435" width="11.1796875" style="18" customWidth="1"/>
    <col min="7436" max="7436" width="1.54296875" style="18" customWidth="1"/>
    <col min="7437" max="7437" width="0.26953125" style="18" customWidth="1"/>
    <col min="7438" max="7438" width="16.453125" style="18" customWidth="1"/>
    <col min="7439" max="7439" width="12.1796875" style="18" customWidth="1"/>
    <col min="7440" max="7440" width="3.26953125" style="18" customWidth="1"/>
    <col min="7441" max="7441" width="4.81640625" style="18" customWidth="1"/>
    <col min="7442" max="7442" width="1.54296875" style="18" customWidth="1"/>
    <col min="7443" max="7443" width="0.26953125" style="18" customWidth="1"/>
    <col min="7444" max="7444" width="3.54296875" style="18" customWidth="1"/>
    <col min="7445" max="7445" width="4.453125" style="18" customWidth="1"/>
    <col min="7446" max="7446" width="2.81640625" style="18" customWidth="1"/>
    <col min="7447" max="7447" width="1.453125" style="18" customWidth="1"/>
    <col min="7448" max="7448" width="5.453125" style="18" customWidth="1"/>
    <col min="7449" max="7449" width="17.54296875" style="18" customWidth="1"/>
    <col min="7450" max="7450" width="9.1796875" style="18"/>
    <col min="7451" max="7451" width="11.81640625" style="18" bestFit="1" customWidth="1"/>
    <col min="7452" max="7680" width="9.1796875" style="18"/>
    <col min="7681" max="7681" width="0.81640625" style="18" customWidth="1"/>
    <col min="7682" max="7682" width="1.453125" style="18" customWidth="1"/>
    <col min="7683" max="7683" width="0.54296875" style="18" customWidth="1"/>
    <col min="7684" max="7684" width="0.453125" style="18" customWidth="1"/>
    <col min="7685" max="7685" width="1.54296875" style="18" customWidth="1"/>
    <col min="7686" max="7686" width="0.81640625" style="18" customWidth="1"/>
    <col min="7687" max="7687" width="1.453125" style="18" customWidth="1"/>
    <col min="7688" max="7688" width="12.54296875" style="18" customWidth="1"/>
    <col min="7689" max="7689" width="0.7265625" style="18" customWidth="1"/>
    <col min="7690" max="7690" width="0.54296875" style="18" customWidth="1"/>
    <col min="7691" max="7691" width="11.1796875" style="18" customWidth="1"/>
    <col min="7692" max="7692" width="1.54296875" style="18" customWidth="1"/>
    <col min="7693" max="7693" width="0.26953125" style="18" customWidth="1"/>
    <col min="7694" max="7694" width="16.453125" style="18" customWidth="1"/>
    <col min="7695" max="7695" width="12.1796875" style="18" customWidth="1"/>
    <col min="7696" max="7696" width="3.26953125" style="18" customWidth="1"/>
    <col min="7697" max="7697" width="4.81640625" style="18" customWidth="1"/>
    <col min="7698" max="7698" width="1.54296875" style="18" customWidth="1"/>
    <col min="7699" max="7699" width="0.26953125" style="18" customWidth="1"/>
    <col min="7700" max="7700" width="3.54296875" style="18" customWidth="1"/>
    <col min="7701" max="7701" width="4.453125" style="18" customWidth="1"/>
    <col min="7702" max="7702" width="2.81640625" style="18" customWidth="1"/>
    <col min="7703" max="7703" width="1.453125" style="18" customWidth="1"/>
    <col min="7704" max="7704" width="5.453125" style="18" customWidth="1"/>
    <col min="7705" max="7705" width="17.54296875" style="18" customWidth="1"/>
    <col min="7706" max="7706" width="9.1796875" style="18"/>
    <col min="7707" max="7707" width="11.81640625" style="18" bestFit="1" customWidth="1"/>
    <col min="7708" max="7936" width="9.1796875" style="18"/>
    <col min="7937" max="7937" width="0.81640625" style="18" customWidth="1"/>
    <col min="7938" max="7938" width="1.453125" style="18" customWidth="1"/>
    <col min="7939" max="7939" width="0.54296875" style="18" customWidth="1"/>
    <col min="7940" max="7940" width="0.453125" style="18" customWidth="1"/>
    <col min="7941" max="7941" width="1.54296875" style="18" customWidth="1"/>
    <col min="7942" max="7942" width="0.81640625" style="18" customWidth="1"/>
    <col min="7943" max="7943" width="1.453125" style="18" customWidth="1"/>
    <col min="7944" max="7944" width="12.54296875" style="18" customWidth="1"/>
    <col min="7945" max="7945" width="0.7265625" style="18" customWidth="1"/>
    <col min="7946" max="7946" width="0.54296875" style="18" customWidth="1"/>
    <col min="7947" max="7947" width="11.1796875" style="18" customWidth="1"/>
    <col min="7948" max="7948" width="1.54296875" style="18" customWidth="1"/>
    <col min="7949" max="7949" width="0.26953125" style="18" customWidth="1"/>
    <col min="7950" max="7950" width="16.453125" style="18" customWidth="1"/>
    <col min="7951" max="7951" width="12.1796875" style="18" customWidth="1"/>
    <col min="7952" max="7952" width="3.26953125" style="18" customWidth="1"/>
    <col min="7953" max="7953" width="4.81640625" style="18" customWidth="1"/>
    <col min="7954" max="7954" width="1.54296875" style="18" customWidth="1"/>
    <col min="7955" max="7955" width="0.26953125" style="18" customWidth="1"/>
    <col min="7956" max="7956" width="3.54296875" style="18" customWidth="1"/>
    <col min="7957" max="7957" width="4.453125" style="18" customWidth="1"/>
    <col min="7958" max="7958" width="2.81640625" style="18" customWidth="1"/>
    <col min="7959" max="7959" width="1.453125" style="18" customWidth="1"/>
    <col min="7960" max="7960" width="5.453125" style="18" customWidth="1"/>
    <col min="7961" max="7961" width="17.54296875" style="18" customWidth="1"/>
    <col min="7962" max="7962" width="9.1796875" style="18"/>
    <col min="7963" max="7963" width="11.81640625" style="18" bestFit="1" customWidth="1"/>
    <col min="7964" max="8192" width="9.1796875" style="18"/>
    <col min="8193" max="8193" width="0.81640625" style="18" customWidth="1"/>
    <col min="8194" max="8194" width="1.453125" style="18" customWidth="1"/>
    <col min="8195" max="8195" width="0.54296875" style="18" customWidth="1"/>
    <col min="8196" max="8196" width="0.453125" style="18" customWidth="1"/>
    <col min="8197" max="8197" width="1.54296875" style="18" customWidth="1"/>
    <col min="8198" max="8198" width="0.81640625" style="18" customWidth="1"/>
    <col min="8199" max="8199" width="1.453125" style="18" customWidth="1"/>
    <col min="8200" max="8200" width="12.54296875" style="18" customWidth="1"/>
    <col min="8201" max="8201" width="0.7265625" style="18" customWidth="1"/>
    <col min="8202" max="8202" width="0.54296875" style="18" customWidth="1"/>
    <col min="8203" max="8203" width="11.1796875" style="18" customWidth="1"/>
    <col min="8204" max="8204" width="1.54296875" style="18" customWidth="1"/>
    <col min="8205" max="8205" width="0.26953125" style="18" customWidth="1"/>
    <col min="8206" max="8206" width="16.453125" style="18" customWidth="1"/>
    <col min="8207" max="8207" width="12.1796875" style="18" customWidth="1"/>
    <col min="8208" max="8208" width="3.26953125" style="18" customWidth="1"/>
    <col min="8209" max="8209" width="4.81640625" style="18" customWidth="1"/>
    <col min="8210" max="8210" width="1.54296875" style="18" customWidth="1"/>
    <col min="8211" max="8211" width="0.26953125" style="18" customWidth="1"/>
    <col min="8212" max="8212" width="3.54296875" style="18" customWidth="1"/>
    <col min="8213" max="8213" width="4.453125" style="18" customWidth="1"/>
    <col min="8214" max="8214" width="2.81640625" style="18" customWidth="1"/>
    <col min="8215" max="8215" width="1.453125" style="18" customWidth="1"/>
    <col min="8216" max="8216" width="5.453125" style="18" customWidth="1"/>
    <col min="8217" max="8217" width="17.54296875" style="18" customWidth="1"/>
    <col min="8218" max="8218" width="9.1796875" style="18"/>
    <col min="8219" max="8219" width="11.81640625" style="18" bestFit="1" customWidth="1"/>
    <col min="8220" max="8448" width="9.1796875" style="18"/>
    <col min="8449" max="8449" width="0.81640625" style="18" customWidth="1"/>
    <col min="8450" max="8450" width="1.453125" style="18" customWidth="1"/>
    <col min="8451" max="8451" width="0.54296875" style="18" customWidth="1"/>
    <col min="8452" max="8452" width="0.453125" style="18" customWidth="1"/>
    <col min="8453" max="8453" width="1.54296875" style="18" customWidth="1"/>
    <col min="8454" max="8454" width="0.81640625" style="18" customWidth="1"/>
    <col min="8455" max="8455" width="1.453125" style="18" customWidth="1"/>
    <col min="8456" max="8456" width="12.54296875" style="18" customWidth="1"/>
    <col min="8457" max="8457" width="0.7265625" style="18" customWidth="1"/>
    <col min="8458" max="8458" width="0.54296875" style="18" customWidth="1"/>
    <col min="8459" max="8459" width="11.1796875" style="18" customWidth="1"/>
    <col min="8460" max="8460" width="1.54296875" style="18" customWidth="1"/>
    <col min="8461" max="8461" width="0.26953125" style="18" customWidth="1"/>
    <col min="8462" max="8462" width="16.453125" style="18" customWidth="1"/>
    <col min="8463" max="8463" width="12.1796875" style="18" customWidth="1"/>
    <col min="8464" max="8464" width="3.26953125" style="18" customWidth="1"/>
    <col min="8465" max="8465" width="4.81640625" style="18" customWidth="1"/>
    <col min="8466" max="8466" width="1.54296875" style="18" customWidth="1"/>
    <col min="8467" max="8467" width="0.26953125" style="18" customWidth="1"/>
    <col min="8468" max="8468" width="3.54296875" style="18" customWidth="1"/>
    <col min="8469" max="8469" width="4.453125" style="18" customWidth="1"/>
    <col min="8470" max="8470" width="2.81640625" style="18" customWidth="1"/>
    <col min="8471" max="8471" width="1.453125" style="18" customWidth="1"/>
    <col min="8472" max="8472" width="5.453125" style="18" customWidth="1"/>
    <col min="8473" max="8473" width="17.54296875" style="18" customWidth="1"/>
    <col min="8474" max="8474" width="9.1796875" style="18"/>
    <col min="8475" max="8475" width="11.81640625" style="18" bestFit="1" customWidth="1"/>
    <col min="8476" max="8704" width="9.1796875" style="18"/>
    <col min="8705" max="8705" width="0.81640625" style="18" customWidth="1"/>
    <col min="8706" max="8706" width="1.453125" style="18" customWidth="1"/>
    <col min="8707" max="8707" width="0.54296875" style="18" customWidth="1"/>
    <col min="8708" max="8708" width="0.453125" style="18" customWidth="1"/>
    <col min="8709" max="8709" width="1.54296875" style="18" customWidth="1"/>
    <col min="8710" max="8710" width="0.81640625" style="18" customWidth="1"/>
    <col min="8711" max="8711" width="1.453125" style="18" customWidth="1"/>
    <col min="8712" max="8712" width="12.54296875" style="18" customWidth="1"/>
    <col min="8713" max="8713" width="0.7265625" style="18" customWidth="1"/>
    <col min="8714" max="8714" width="0.54296875" style="18" customWidth="1"/>
    <col min="8715" max="8715" width="11.1796875" style="18" customWidth="1"/>
    <col min="8716" max="8716" width="1.54296875" style="18" customWidth="1"/>
    <col min="8717" max="8717" width="0.26953125" style="18" customWidth="1"/>
    <col min="8718" max="8718" width="16.453125" style="18" customWidth="1"/>
    <col min="8719" max="8719" width="12.1796875" style="18" customWidth="1"/>
    <col min="8720" max="8720" width="3.26953125" style="18" customWidth="1"/>
    <col min="8721" max="8721" width="4.81640625" style="18" customWidth="1"/>
    <col min="8722" max="8722" width="1.54296875" style="18" customWidth="1"/>
    <col min="8723" max="8723" width="0.26953125" style="18" customWidth="1"/>
    <col min="8724" max="8724" width="3.54296875" style="18" customWidth="1"/>
    <col min="8725" max="8725" width="4.453125" style="18" customWidth="1"/>
    <col min="8726" max="8726" width="2.81640625" style="18" customWidth="1"/>
    <col min="8727" max="8727" width="1.453125" style="18" customWidth="1"/>
    <col min="8728" max="8728" width="5.453125" style="18" customWidth="1"/>
    <col min="8729" max="8729" width="17.54296875" style="18" customWidth="1"/>
    <col min="8730" max="8730" width="9.1796875" style="18"/>
    <col min="8731" max="8731" width="11.81640625" style="18" bestFit="1" customWidth="1"/>
    <col min="8732" max="8960" width="9.1796875" style="18"/>
    <col min="8961" max="8961" width="0.81640625" style="18" customWidth="1"/>
    <col min="8962" max="8962" width="1.453125" style="18" customWidth="1"/>
    <col min="8963" max="8963" width="0.54296875" style="18" customWidth="1"/>
    <col min="8964" max="8964" width="0.453125" style="18" customWidth="1"/>
    <col min="8965" max="8965" width="1.54296875" style="18" customWidth="1"/>
    <col min="8966" max="8966" width="0.81640625" style="18" customWidth="1"/>
    <col min="8967" max="8967" width="1.453125" style="18" customWidth="1"/>
    <col min="8968" max="8968" width="12.54296875" style="18" customWidth="1"/>
    <col min="8969" max="8969" width="0.7265625" style="18" customWidth="1"/>
    <col min="8970" max="8970" width="0.54296875" style="18" customWidth="1"/>
    <col min="8971" max="8971" width="11.1796875" style="18" customWidth="1"/>
    <col min="8972" max="8972" width="1.54296875" style="18" customWidth="1"/>
    <col min="8973" max="8973" width="0.26953125" style="18" customWidth="1"/>
    <col min="8974" max="8974" width="16.453125" style="18" customWidth="1"/>
    <col min="8975" max="8975" width="12.1796875" style="18" customWidth="1"/>
    <col min="8976" max="8976" width="3.26953125" style="18" customWidth="1"/>
    <col min="8977" max="8977" width="4.81640625" style="18" customWidth="1"/>
    <col min="8978" max="8978" width="1.54296875" style="18" customWidth="1"/>
    <col min="8979" max="8979" width="0.26953125" style="18" customWidth="1"/>
    <col min="8980" max="8980" width="3.54296875" style="18" customWidth="1"/>
    <col min="8981" max="8981" width="4.453125" style="18" customWidth="1"/>
    <col min="8982" max="8982" width="2.81640625" style="18" customWidth="1"/>
    <col min="8983" max="8983" width="1.453125" style="18" customWidth="1"/>
    <col min="8984" max="8984" width="5.453125" style="18" customWidth="1"/>
    <col min="8985" max="8985" width="17.54296875" style="18" customWidth="1"/>
    <col min="8986" max="8986" width="9.1796875" style="18"/>
    <col min="8987" max="8987" width="11.81640625" style="18" bestFit="1" customWidth="1"/>
    <col min="8988" max="9216" width="9.1796875" style="18"/>
    <col min="9217" max="9217" width="0.81640625" style="18" customWidth="1"/>
    <col min="9218" max="9218" width="1.453125" style="18" customWidth="1"/>
    <col min="9219" max="9219" width="0.54296875" style="18" customWidth="1"/>
    <col min="9220" max="9220" width="0.453125" style="18" customWidth="1"/>
    <col min="9221" max="9221" width="1.54296875" style="18" customWidth="1"/>
    <col min="9222" max="9222" width="0.81640625" style="18" customWidth="1"/>
    <col min="9223" max="9223" width="1.453125" style="18" customWidth="1"/>
    <col min="9224" max="9224" width="12.54296875" style="18" customWidth="1"/>
    <col min="9225" max="9225" width="0.7265625" style="18" customWidth="1"/>
    <col min="9226" max="9226" width="0.54296875" style="18" customWidth="1"/>
    <col min="9227" max="9227" width="11.1796875" style="18" customWidth="1"/>
    <col min="9228" max="9228" width="1.54296875" style="18" customWidth="1"/>
    <col min="9229" max="9229" width="0.26953125" style="18" customWidth="1"/>
    <col min="9230" max="9230" width="16.453125" style="18" customWidth="1"/>
    <col min="9231" max="9231" width="12.1796875" style="18" customWidth="1"/>
    <col min="9232" max="9232" width="3.26953125" style="18" customWidth="1"/>
    <col min="9233" max="9233" width="4.81640625" style="18" customWidth="1"/>
    <col min="9234" max="9234" width="1.54296875" style="18" customWidth="1"/>
    <col min="9235" max="9235" width="0.26953125" style="18" customWidth="1"/>
    <col min="9236" max="9236" width="3.54296875" style="18" customWidth="1"/>
    <col min="9237" max="9237" width="4.453125" style="18" customWidth="1"/>
    <col min="9238" max="9238" width="2.81640625" style="18" customWidth="1"/>
    <col min="9239" max="9239" width="1.453125" style="18" customWidth="1"/>
    <col min="9240" max="9240" width="5.453125" style="18" customWidth="1"/>
    <col min="9241" max="9241" width="17.54296875" style="18" customWidth="1"/>
    <col min="9242" max="9242" width="9.1796875" style="18"/>
    <col min="9243" max="9243" width="11.81640625" style="18" bestFit="1" customWidth="1"/>
    <col min="9244" max="9472" width="9.1796875" style="18"/>
    <col min="9473" max="9473" width="0.81640625" style="18" customWidth="1"/>
    <col min="9474" max="9474" width="1.453125" style="18" customWidth="1"/>
    <col min="9475" max="9475" width="0.54296875" style="18" customWidth="1"/>
    <col min="9476" max="9476" width="0.453125" style="18" customWidth="1"/>
    <col min="9477" max="9477" width="1.54296875" style="18" customWidth="1"/>
    <col min="9478" max="9478" width="0.81640625" style="18" customWidth="1"/>
    <col min="9479" max="9479" width="1.453125" style="18" customWidth="1"/>
    <col min="9480" max="9480" width="12.54296875" style="18" customWidth="1"/>
    <col min="9481" max="9481" width="0.7265625" style="18" customWidth="1"/>
    <col min="9482" max="9482" width="0.54296875" style="18" customWidth="1"/>
    <col min="9483" max="9483" width="11.1796875" style="18" customWidth="1"/>
    <col min="9484" max="9484" width="1.54296875" style="18" customWidth="1"/>
    <col min="9485" max="9485" width="0.26953125" style="18" customWidth="1"/>
    <col min="9486" max="9486" width="16.453125" style="18" customWidth="1"/>
    <col min="9487" max="9487" width="12.1796875" style="18" customWidth="1"/>
    <col min="9488" max="9488" width="3.26953125" style="18" customWidth="1"/>
    <col min="9489" max="9489" width="4.81640625" style="18" customWidth="1"/>
    <col min="9490" max="9490" width="1.54296875" style="18" customWidth="1"/>
    <col min="9491" max="9491" width="0.26953125" style="18" customWidth="1"/>
    <col min="9492" max="9492" width="3.54296875" style="18" customWidth="1"/>
    <col min="9493" max="9493" width="4.453125" style="18" customWidth="1"/>
    <col min="9494" max="9494" width="2.81640625" style="18" customWidth="1"/>
    <col min="9495" max="9495" width="1.453125" style="18" customWidth="1"/>
    <col min="9496" max="9496" width="5.453125" style="18" customWidth="1"/>
    <col min="9497" max="9497" width="17.54296875" style="18" customWidth="1"/>
    <col min="9498" max="9498" width="9.1796875" style="18"/>
    <col min="9499" max="9499" width="11.81640625" style="18" bestFit="1" customWidth="1"/>
    <col min="9500" max="9728" width="9.1796875" style="18"/>
    <col min="9729" max="9729" width="0.81640625" style="18" customWidth="1"/>
    <col min="9730" max="9730" width="1.453125" style="18" customWidth="1"/>
    <col min="9731" max="9731" width="0.54296875" style="18" customWidth="1"/>
    <col min="9732" max="9732" width="0.453125" style="18" customWidth="1"/>
    <col min="9733" max="9733" width="1.54296875" style="18" customWidth="1"/>
    <col min="9734" max="9734" width="0.81640625" style="18" customWidth="1"/>
    <col min="9735" max="9735" width="1.453125" style="18" customWidth="1"/>
    <col min="9736" max="9736" width="12.54296875" style="18" customWidth="1"/>
    <col min="9737" max="9737" width="0.7265625" style="18" customWidth="1"/>
    <col min="9738" max="9738" width="0.54296875" style="18" customWidth="1"/>
    <col min="9739" max="9739" width="11.1796875" style="18" customWidth="1"/>
    <col min="9740" max="9740" width="1.54296875" style="18" customWidth="1"/>
    <col min="9741" max="9741" width="0.26953125" style="18" customWidth="1"/>
    <col min="9742" max="9742" width="16.453125" style="18" customWidth="1"/>
    <col min="9743" max="9743" width="12.1796875" style="18" customWidth="1"/>
    <col min="9744" max="9744" width="3.26953125" style="18" customWidth="1"/>
    <col min="9745" max="9745" width="4.81640625" style="18" customWidth="1"/>
    <col min="9746" max="9746" width="1.54296875" style="18" customWidth="1"/>
    <col min="9747" max="9747" width="0.26953125" style="18" customWidth="1"/>
    <col min="9748" max="9748" width="3.54296875" style="18" customWidth="1"/>
    <col min="9749" max="9749" width="4.453125" style="18" customWidth="1"/>
    <col min="9750" max="9750" width="2.81640625" style="18" customWidth="1"/>
    <col min="9751" max="9751" width="1.453125" style="18" customWidth="1"/>
    <col min="9752" max="9752" width="5.453125" style="18" customWidth="1"/>
    <col min="9753" max="9753" width="17.54296875" style="18" customWidth="1"/>
    <col min="9754" max="9754" width="9.1796875" style="18"/>
    <col min="9755" max="9755" width="11.81640625" style="18" bestFit="1" customWidth="1"/>
    <col min="9756" max="9984" width="9.1796875" style="18"/>
    <col min="9985" max="9985" width="0.81640625" style="18" customWidth="1"/>
    <col min="9986" max="9986" width="1.453125" style="18" customWidth="1"/>
    <col min="9987" max="9987" width="0.54296875" style="18" customWidth="1"/>
    <col min="9988" max="9988" width="0.453125" style="18" customWidth="1"/>
    <col min="9989" max="9989" width="1.54296875" style="18" customWidth="1"/>
    <col min="9990" max="9990" width="0.81640625" style="18" customWidth="1"/>
    <col min="9991" max="9991" width="1.453125" style="18" customWidth="1"/>
    <col min="9992" max="9992" width="12.54296875" style="18" customWidth="1"/>
    <col min="9993" max="9993" width="0.7265625" style="18" customWidth="1"/>
    <col min="9994" max="9994" width="0.54296875" style="18" customWidth="1"/>
    <col min="9995" max="9995" width="11.1796875" style="18" customWidth="1"/>
    <col min="9996" max="9996" width="1.54296875" style="18" customWidth="1"/>
    <col min="9997" max="9997" width="0.26953125" style="18" customWidth="1"/>
    <col min="9998" max="9998" width="16.453125" style="18" customWidth="1"/>
    <col min="9999" max="9999" width="12.1796875" style="18" customWidth="1"/>
    <col min="10000" max="10000" width="3.26953125" style="18" customWidth="1"/>
    <col min="10001" max="10001" width="4.81640625" style="18" customWidth="1"/>
    <col min="10002" max="10002" width="1.54296875" style="18" customWidth="1"/>
    <col min="10003" max="10003" width="0.26953125" style="18" customWidth="1"/>
    <col min="10004" max="10004" width="3.54296875" style="18" customWidth="1"/>
    <col min="10005" max="10005" width="4.453125" style="18" customWidth="1"/>
    <col min="10006" max="10006" width="2.81640625" style="18" customWidth="1"/>
    <col min="10007" max="10007" width="1.453125" style="18" customWidth="1"/>
    <col min="10008" max="10008" width="5.453125" style="18" customWidth="1"/>
    <col min="10009" max="10009" width="17.54296875" style="18" customWidth="1"/>
    <col min="10010" max="10010" width="9.1796875" style="18"/>
    <col min="10011" max="10011" width="11.81640625" style="18" bestFit="1" customWidth="1"/>
    <col min="10012" max="10240" width="9.1796875" style="18"/>
    <col min="10241" max="10241" width="0.81640625" style="18" customWidth="1"/>
    <col min="10242" max="10242" width="1.453125" style="18" customWidth="1"/>
    <col min="10243" max="10243" width="0.54296875" style="18" customWidth="1"/>
    <col min="10244" max="10244" width="0.453125" style="18" customWidth="1"/>
    <col min="10245" max="10245" width="1.54296875" style="18" customWidth="1"/>
    <col min="10246" max="10246" width="0.81640625" style="18" customWidth="1"/>
    <col min="10247" max="10247" width="1.453125" style="18" customWidth="1"/>
    <col min="10248" max="10248" width="12.54296875" style="18" customWidth="1"/>
    <col min="10249" max="10249" width="0.7265625" style="18" customWidth="1"/>
    <col min="10250" max="10250" width="0.54296875" style="18" customWidth="1"/>
    <col min="10251" max="10251" width="11.1796875" style="18" customWidth="1"/>
    <col min="10252" max="10252" width="1.54296875" style="18" customWidth="1"/>
    <col min="10253" max="10253" width="0.26953125" style="18" customWidth="1"/>
    <col min="10254" max="10254" width="16.453125" style="18" customWidth="1"/>
    <col min="10255" max="10255" width="12.1796875" style="18" customWidth="1"/>
    <col min="10256" max="10256" width="3.26953125" style="18" customWidth="1"/>
    <col min="10257" max="10257" width="4.81640625" style="18" customWidth="1"/>
    <col min="10258" max="10258" width="1.54296875" style="18" customWidth="1"/>
    <col min="10259" max="10259" width="0.26953125" style="18" customWidth="1"/>
    <col min="10260" max="10260" width="3.54296875" style="18" customWidth="1"/>
    <col min="10261" max="10261" width="4.453125" style="18" customWidth="1"/>
    <col min="10262" max="10262" width="2.81640625" style="18" customWidth="1"/>
    <col min="10263" max="10263" width="1.453125" style="18" customWidth="1"/>
    <col min="10264" max="10264" width="5.453125" style="18" customWidth="1"/>
    <col min="10265" max="10265" width="17.54296875" style="18" customWidth="1"/>
    <col min="10266" max="10266" width="9.1796875" style="18"/>
    <col min="10267" max="10267" width="11.81640625" style="18" bestFit="1" customWidth="1"/>
    <col min="10268" max="10496" width="9.1796875" style="18"/>
    <col min="10497" max="10497" width="0.81640625" style="18" customWidth="1"/>
    <col min="10498" max="10498" width="1.453125" style="18" customWidth="1"/>
    <col min="10499" max="10499" width="0.54296875" style="18" customWidth="1"/>
    <col min="10500" max="10500" width="0.453125" style="18" customWidth="1"/>
    <col min="10501" max="10501" width="1.54296875" style="18" customWidth="1"/>
    <col min="10502" max="10502" width="0.81640625" style="18" customWidth="1"/>
    <col min="10503" max="10503" width="1.453125" style="18" customWidth="1"/>
    <col min="10504" max="10504" width="12.54296875" style="18" customWidth="1"/>
    <col min="10505" max="10505" width="0.7265625" style="18" customWidth="1"/>
    <col min="10506" max="10506" width="0.54296875" style="18" customWidth="1"/>
    <col min="10507" max="10507" width="11.1796875" style="18" customWidth="1"/>
    <col min="10508" max="10508" width="1.54296875" style="18" customWidth="1"/>
    <col min="10509" max="10509" width="0.26953125" style="18" customWidth="1"/>
    <col min="10510" max="10510" width="16.453125" style="18" customWidth="1"/>
    <col min="10511" max="10511" width="12.1796875" style="18" customWidth="1"/>
    <col min="10512" max="10512" width="3.26953125" style="18" customWidth="1"/>
    <col min="10513" max="10513" width="4.81640625" style="18" customWidth="1"/>
    <col min="10514" max="10514" width="1.54296875" style="18" customWidth="1"/>
    <col min="10515" max="10515" width="0.26953125" style="18" customWidth="1"/>
    <col min="10516" max="10516" width="3.54296875" style="18" customWidth="1"/>
    <col min="10517" max="10517" width="4.453125" style="18" customWidth="1"/>
    <col min="10518" max="10518" width="2.81640625" style="18" customWidth="1"/>
    <col min="10519" max="10519" width="1.453125" style="18" customWidth="1"/>
    <col min="10520" max="10520" width="5.453125" style="18" customWidth="1"/>
    <col min="10521" max="10521" width="17.54296875" style="18" customWidth="1"/>
    <col min="10522" max="10522" width="9.1796875" style="18"/>
    <col min="10523" max="10523" width="11.81640625" style="18" bestFit="1" customWidth="1"/>
    <col min="10524" max="10752" width="9.1796875" style="18"/>
    <col min="10753" max="10753" width="0.81640625" style="18" customWidth="1"/>
    <col min="10754" max="10754" width="1.453125" style="18" customWidth="1"/>
    <col min="10755" max="10755" width="0.54296875" style="18" customWidth="1"/>
    <col min="10756" max="10756" width="0.453125" style="18" customWidth="1"/>
    <col min="10757" max="10757" width="1.54296875" style="18" customWidth="1"/>
    <col min="10758" max="10758" width="0.81640625" style="18" customWidth="1"/>
    <col min="10759" max="10759" width="1.453125" style="18" customWidth="1"/>
    <col min="10760" max="10760" width="12.54296875" style="18" customWidth="1"/>
    <col min="10761" max="10761" width="0.7265625" style="18" customWidth="1"/>
    <col min="10762" max="10762" width="0.54296875" style="18" customWidth="1"/>
    <col min="10763" max="10763" width="11.1796875" style="18" customWidth="1"/>
    <col min="10764" max="10764" width="1.54296875" style="18" customWidth="1"/>
    <col min="10765" max="10765" width="0.26953125" style="18" customWidth="1"/>
    <col min="10766" max="10766" width="16.453125" style="18" customWidth="1"/>
    <col min="10767" max="10767" width="12.1796875" style="18" customWidth="1"/>
    <col min="10768" max="10768" width="3.26953125" style="18" customWidth="1"/>
    <col min="10769" max="10769" width="4.81640625" style="18" customWidth="1"/>
    <col min="10770" max="10770" width="1.54296875" style="18" customWidth="1"/>
    <col min="10771" max="10771" width="0.26953125" style="18" customWidth="1"/>
    <col min="10772" max="10772" width="3.54296875" style="18" customWidth="1"/>
    <col min="10773" max="10773" width="4.453125" style="18" customWidth="1"/>
    <col min="10774" max="10774" width="2.81640625" style="18" customWidth="1"/>
    <col min="10775" max="10775" width="1.453125" style="18" customWidth="1"/>
    <col min="10776" max="10776" width="5.453125" style="18" customWidth="1"/>
    <col min="10777" max="10777" width="17.54296875" style="18" customWidth="1"/>
    <col min="10778" max="10778" width="9.1796875" style="18"/>
    <col min="10779" max="10779" width="11.81640625" style="18" bestFit="1" customWidth="1"/>
    <col min="10780" max="11008" width="9.1796875" style="18"/>
    <col min="11009" max="11009" width="0.81640625" style="18" customWidth="1"/>
    <col min="11010" max="11010" width="1.453125" style="18" customWidth="1"/>
    <col min="11011" max="11011" width="0.54296875" style="18" customWidth="1"/>
    <col min="11012" max="11012" width="0.453125" style="18" customWidth="1"/>
    <col min="11013" max="11013" width="1.54296875" style="18" customWidth="1"/>
    <col min="11014" max="11014" width="0.81640625" style="18" customWidth="1"/>
    <col min="11015" max="11015" width="1.453125" style="18" customWidth="1"/>
    <col min="11016" max="11016" width="12.54296875" style="18" customWidth="1"/>
    <col min="11017" max="11017" width="0.7265625" style="18" customWidth="1"/>
    <col min="11018" max="11018" width="0.54296875" style="18" customWidth="1"/>
    <col min="11019" max="11019" width="11.1796875" style="18" customWidth="1"/>
    <col min="11020" max="11020" width="1.54296875" style="18" customWidth="1"/>
    <col min="11021" max="11021" width="0.26953125" style="18" customWidth="1"/>
    <col min="11022" max="11022" width="16.453125" style="18" customWidth="1"/>
    <col min="11023" max="11023" width="12.1796875" style="18" customWidth="1"/>
    <col min="11024" max="11024" width="3.26953125" style="18" customWidth="1"/>
    <col min="11025" max="11025" width="4.81640625" style="18" customWidth="1"/>
    <col min="11026" max="11026" width="1.54296875" style="18" customWidth="1"/>
    <col min="11027" max="11027" width="0.26953125" style="18" customWidth="1"/>
    <col min="11028" max="11028" width="3.54296875" style="18" customWidth="1"/>
    <col min="11029" max="11029" width="4.453125" style="18" customWidth="1"/>
    <col min="11030" max="11030" width="2.81640625" style="18" customWidth="1"/>
    <col min="11031" max="11031" width="1.453125" style="18" customWidth="1"/>
    <col min="11032" max="11032" width="5.453125" style="18" customWidth="1"/>
    <col min="11033" max="11033" width="17.54296875" style="18" customWidth="1"/>
    <col min="11034" max="11034" width="9.1796875" style="18"/>
    <col min="11035" max="11035" width="11.81640625" style="18" bestFit="1" customWidth="1"/>
    <col min="11036" max="11264" width="9.1796875" style="18"/>
    <col min="11265" max="11265" width="0.81640625" style="18" customWidth="1"/>
    <col min="11266" max="11266" width="1.453125" style="18" customWidth="1"/>
    <col min="11267" max="11267" width="0.54296875" style="18" customWidth="1"/>
    <col min="11268" max="11268" width="0.453125" style="18" customWidth="1"/>
    <col min="11269" max="11269" width="1.54296875" style="18" customWidth="1"/>
    <col min="11270" max="11270" width="0.81640625" style="18" customWidth="1"/>
    <col min="11271" max="11271" width="1.453125" style="18" customWidth="1"/>
    <col min="11272" max="11272" width="12.54296875" style="18" customWidth="1"/>
    <col min="11273" max="11273" width="0.7265625" style="18" customWidth="1"/>
    <col min="11274" max="11274" width="0.54296875" style="18" customWidth="1"/>
    <col min="11275" max="11275" width="11.1796875" style="18" customWidth="1"/>
    <col min="11276" max="11276" width="1.54296875" style="18" customWidth="1"/>
    <col min="11277" max="11277" width="0.26953125" style="18" customWidth="1"/>
    <col min="11278" max="11278" width="16.453125" style="18" customWidth="1"/>
    <col min="11279" max="11279" width="12.1796875" style="18" customWidth="1"/>
    <col min="11280" max="11280" width="3.26953125" style="18" customWidth="1"/>
    <col min="11281" max="11281" width="4.81640625" style="18" customWidth="1"/>
    <col min="11282" max="11282" width="1.54296875" style="18" customWidth="1"/>
    <col min="11283" max="11283" width="0.26953125" style="18" customWidth="1"/>
    <col min="11284" max="11284" width="3.54296875" style="18" customWidth="1"/>
    <col min="11285" max="11285" width="4.453125" style="18" customWidth="1"/>
    <col min="11286" max="11286" width="2.81640625" style="18" customWidth="1"/>
    <col min="11287" max="11287" width="1.453125" style="18" customWidth="1"/>
    <col min="11288" max="11288" width="5.453125" style="18" customWidth="1"/>
    <col min="11289" max="11289" width="17.54296875" style="18" customWidth="1"/>
    <col min="11290" max="11290" width="9.1796875" style="18"/>
    <col min="11291" max="11291" width="11.81640625" style="18" bestFit="1" customWidth="1"/>
    <col min="11292" max="11520" width="9.1796875" style="18"/>
    <col min="11521" max="11521" width="0.81640625" style="18" customWidth="1"/>
    <col min="11522" max="11522" width="1.453125" style="18" customWidth="1"/>
    <col min="11523" max="11523" width="0.54296875" style="18" customWidth="1"/>
    <col min="11524" max="11524" width="0.453125" style="18" customWidth="1"/>
    <col min="11525" max="11525" width="1.54296875" style="18" customWidth="1"/>
    <col min="11526" max="11526" width="0.81640625" style="18" customWidth="1"/>
    <col min="11527" max="11527" width="1.453125" style="18" customWidth="1"/>
    <col min="11528" max="11528" width="12.54296875" style="18" customWidth="1"/>
    <col min="11529" max="11529" width="0.7265625" style="18" customWidth="1"/>
    <col min="11530" max="11530" width="0.54296875" style="18" customWidth="1"/>
    <col min="11531" max="11531" width="11.1796875" style="18" customWidth="1"/>
    <col min="11532" max="11532" width="1.54296875" style="18" customWidth="1"/>
    <col min="11533" max="11533" width="0.26953125" style="18" customWidth="1"/>
    <col min="11534" max="11534" width="16.453125" style="18" customWidth="1"/>
    <col min="11535" max="11535" width="12.1796875" style="18" customWidth="1"/>
    <col min="11536" max="11536" width="3.26953125" style="18" customWidth="1"/>
    <col min="11537" max="11537" width="4.81640625" style="18" customWidth="1"/>
    <col min="11538" max="11538" width="1.54296875" style="18" customWidth="1"/>
    <col min="11539" max="11539" width="0.26953125" style="18" customWidth="1"/>
    <col min="11540" max="11540" width="3.54296875" style="18" customWidth="1"/>
    <col min="11541" max="11541" width="4.453125" style="18" customWidth="1"/>
    <col min="11542" max="11542" width="2.81640625" style="18" customWidth="1"/>
    <col min="11543" max="11543" width="1.453125" style="18" customWidth="1"/>
    <col min="11544" max="11544" width="5.453125" style="18" customWidth="1"/>
    <col min="11545" max="11545" width="17.54296875" style="18" customWidth="1"/>
    <col min="11546" max="11546" width="9.1796875" style="18"/>
    <col min="11547" max="11547" width="11.81640625" style="18" bestFit="1" customWidth="1"/>
    <col min="11548" max="11776" width="9.1796875" style="18"/>
    <col min="11777" max="11777" width="0.81640625" style="18" customWidth="1"/>
    <col min="11778" max="11778" width="1.453125" style="18" customWidth="1"/>
    <col min="11779" max="11779" width="0.54296875" style="18" customWidth="1"/>
    <col min="11780" max="11780" width="0.453125" style="18" customWidth="1"/>
    <col min="11781" max="11781" width="1.54296875" style="18" customWidth="1"/>
    <col min="11782" max="11782" width="0.81640625" style="18" customWidth="1"/>
    <col min="11783" max="11783" width="1.453125" style="18" customWidth="1"/>
    <col min="11784" max="11784" width="12.54296875" style="18" customWidth="1"/>
    <col min="11785" max="11785" width="0.7265625" style="18" customWidth="1"/>
    <col min="11786" max="11786" width="0.54296875" style="18" customWidth="1"/>
    <col min="11787" max="11787" width="11.1796875" style="18" customWidth="1"/>
    <col min="11788" max="11788" width="1.54296875" style="18" customWidth="1"/>
    <col min="11789" max="11789" width="0.26953125" style="18" customWidth="1"/>
    <col min="11790" max="11790" width="16.453125" style="18" customWidth="1"/>
    <col min="11791" max="11791" width="12.1796875" style="18" customWidth="1"/>
    <col min="11792" max="11792" width="3.26953125" style="18" customWidth="1"/>
    <col min="11793" max="11793" width="4.81640625" style="18" customWidth="1"/>
    <col min="11794" max="11794" width="1.54296875" style="18" customWidth="1"/>
    <col min="11795" max="11795" width="0.26953125" style="18" customWidth="1"/>
    <col min="11796" max="11796" width="3.54296875" style="18" customWidth="1"/>
    <col min="11797" max="11797" width="4.453125" style="18" customWidth="1"/>
    <col min="11798" max="11798" width="2.81640625" style="18" customWidth="1"/>
    <col min="11799" max="11799" width="1.453125" style="18" customWidth="1"/>
    <col min="11800" max="11800" width="5.453125" style="18" customWidth="1"/>
    <col min="11801" max="11801" width="17.54296875" style="18" customWidth="1"/>
    <col min="11802" max="11802" width="9.1796875" style="18"/>
    <col min="11803" max="11803" width="11.81640625" style="18" bestFit="1" customWidth="1"/>
    <col min="11804" max="12032" width="9.1796875" style="18"/>
    <col min="12033" max="12033" width="0.81640625" style="18" customWidth="1"/>
    <col min="12034" max="12034" width="1.453125" style="18" customWidth="1"/>
    <col min="12035" max="12035" width="0.54296875" style="18" customWidth="1"/>
    <col min="12036" max="12036" width="0.453125" style="18" customWidth="1"/>
    <col min="12037" max="12037" width="1.54296875" style="18" customWidth="1"/>
    <col min="12038" max="12038" width="0.81640625" style="18" customWidth="1"/>
    <col min="12039" max="12039" width="1.453125" style="18" customWidth="1"/>
    <col min="12040" max="12040" width="12.54296875" style="18" customWidth="1"/>
    <col min="12041" max="12041" width="0.7265625" style="18" customWidth="1"/>
    <col min="12042" max="12042" width="0.54296875" style="18" customWidth="1"/>
    <col min="12043" max="12043" width="11.1796875" style="18" customWidth="1"/>
    <col min="12044" max="12044" width="1.54296875" style="18" customWidth="1"/>
    <col min="12045" max="12045" width="0.26953125" style="18" customWidth="1"/>
    <col min="12046" max="12046" width="16.453125" style="18" customWidth="1"/>
    <col min="12047" max="12047" width="12.1796875" style="18" customWidth="1"/>
    <col min="12048" max="12048" width="3.26953125" style="18" customWidth="1"/>
    <col min="12049" max="12049" width="4.81640625" style="18" customWidth="1"/>
    <col min="12050" max="12050" width="1.54296875" style="18" customWidth="1"/>
    <col min="12051" max="12051" width="0.26953125" style="18" customWidth="1"/>
    <col min="12052" max="12052" width="3.54296875" style="18" customWidth="1"/>
    <col min="12053" max="12053" width="4.453125" style="18" customWidth="1"/>
    <col min="12054" max="12054" width="2.81640625" style="18" customWidth="1"/>
    <col min="12055" max="12055" width="1.453125" style="18" customWidth="1"/>
    <col min="12056" max="12056" width="5.453125" style="18" customWidth="1"/>
    <col min="12057" max="12057" width="17.54296875" style="18" customWidth="1"/>
    <col min="12058" max="12058" width="9.1796875" style="18"/>
    <col min="12059" max="12059" width="11.81640625" style="18" bestFit="1" customWidth="1"/>
    <col min="12060" max="12288" width="9.1796875" style="18"/>
    <col min="12289" max="12289" width="0.81640625" style="18" customWidth="1"/>
    <col min="12290" max="12290" width="1.453125" style="18" customWidth="1"/>
    <col min="12291" max="12291" width="0.54296875" style="18" customWidth="1"/>
    <col min="12292" max="12292" width="0.453125" style="18" customWidth="1"/>
    <col min="12293" max="12293" width="1.54296875" style="18" customWidth="1"/>
    <col min="12294" max="12294" width="0.81640625" style="18" customWidth="1"/>
    <col min="12295" max="12295" width="1.453125" style="18" customWidth="1"/>
    <col min="12296" max="12296" width="12.54296875" style="18" customWidth="1"/>
    <col min="12297" max="12297" width="0.7265625" style="18" customWidth="1"/>
    <col min="12298" max="12298" width="0.54296875" style="18" customWidth="1"/>
    <col min="12299" max="12299" width="11.1796875" style="18" customWidth="1"/>
    <col min="12300" max="12300" width="1.54296875" style="18" customWidth="1"/>
    <col min="12301" max="12301" width="0.26953125" style="18" customWidth="1"/>
    <col min="12302" max="12302" width="16.453125" style="18" customWidth="1"/>
    <col min="12303" max="12303" width="12.1796875" style="18" customWidth="1"/>
    <col min="12304" max="12304" width="3.26953125" style="18" customWidth="1"/>
    <col min="12305" max="12305" width="4.81640625" style="18" customWidth="1"/>
    <col min="12306" max="12306" width="1.54296875" style="18" customWidth="1"/>
    <col min="12307" max="12307" width="0.26953125" style="18" customWidth="1"/>
    <col min="12308" max="12308" width="3.54296875" style="18" customWidth="1"/>
    <col min="12309" max="12309" width="4.453125" style="18" customWidth="1"/>
    <col min="12310" max="12310" width="2.81640625" style="18" customWidth="1"/>
    <col min="12311" max="12311" width="1.453125" style="18" customWidth="1"/>
    <col min="12312" max="12312" width="5.453125" style="18" customWidth="1"/>
    <col min="12313" max="12313" width="17.54296875" style="18" customWidth="1"/>
    <col min="12314" max="12314" width="9.1796875" style="18"/>
    <col min="12315" max="12315" width="11.81640625" style="18" bestFit="1" customWidth="1"/>
    <col min="12316" max="12544" width="9.1796875" style="18"/>
    <col min="12545" max="12545" width="0.81640625" style="18" customWidth="1"/>
    <col min="12546" max="12546" width="1.453125" style="18" customWidth="1"/>
    <col min="12547" max="12547" width="0.54296875" style="18" customWidth="1"/>
    <col min="12548" max="12548" width="0.453125" style="18" customWidth="1"/>
    <col min="12549" max="12549" width="1.54296875" style="18" customWidth="1"/>
    <col min="12550" max="12550" width="0.81640625" style="18" customWidth="1"/>
    <col min="12551" max="12551" width="1.453125" style="18" customWidth="1"/>
    <col min="12552" max="12552" width="12.54296875" style="18" customWidth="1"/>
    <col min="12553" max="12553" width="0.7265625" style="18" customWidth="1"/>
    <col min="12554" max="12554" width="0.54296875" style="18" customWidth="1"/>
    <col min="12555" max="12555" width="11.1796875" style="18" customWidth="1"/>
    <col min="12556" max="12556" width="1.54296875" style="18" customWidth="1"/>
    <col min="12557" max="12557" width="0.26953125" style="18" customWidth="1"/>
    <col min="12558" max="12558" width="16.453125" style="18" customWidth="1"/>
    <col min="12559" max="12559" width="12.1796875" style="18" customWidth="1"/>
    <col min="12560" max="12560" width="3.26953125" style="18" customWidth="1"/>
    <col min="12561" max="12561" width="4.81640625" style="18" customWidth="1"/>
    <col min="12562" max="12562" width="1.54296875" style="18" customWidth="1"/>
    <col min="12563" max="12563" width="0.26953125" style="18" customWidth="1"/>
    <col min="12564" max="12564" width="3.54296875" style="18" customWidth="1"/>
    <col min="12565" max="12565" width="4.453125" style="18" customWidth="1"/>
    <col min="12566" max="12566" width="2.81640625" style="18" customWidth="1"/>
    <col min="12567" max="12567" width="1.453125" style="18" customWidth="1"/>
    <col min="12568" max="12568" width="5.453125" style="18" customWidth="1"/>
    <col min="12569" max="12569" width="17.54296875" style="18" customWidth="1"/>
    <col min="12570" max="12570" width="9.1796875" style="18"/>
    <col min="12571" max="12571" width="11.81640625" style="18" bestFit="1" customWidth="1"/>
    <col min="12572" max="12800" width="9.1796875" style="18"/>
    <col min="12801" max="12801" width="0.81640625" style="18" customWidth="1"/>
    <col min="12802" max="12802" width="1.453125" style="18" customWidth="1"/>
    <col min="12803" max="12803" width="0.54296875" style="18" customWidth="1"/>
    <col min="12804" max="12804" width="0.453125" style="18" customWidth="1"/>
    <col min="12805" max="12805" width="1.54296875" style="18" customWidth="1"/>
    <col min="12806" max="12806" width="0.81640625" style="18" customWidth="1"/>
    <col min="12807" max="12807" width="1.453125" style="18" customWidth="1"/>
    <col min="12808" max="12808" width="12.54296875" style="18" customWidth="1"/>
    <col min="12809" max="12809" width="0.7265625" style="18" customWidth="1"/>
    <col min="12810" max="12810" width="0.54296875" style="18" customWidth="1"/>
    <col min="12811" max="12811" width="11.1796875" style="18" customWidth="1"/>
    <col min="12812" max="12812" width="1.54296875" style="18" customWidth="1"/>
    <col min="12813" max="12813" width="0.26953125" style="18" customWidth="1"/>
    <col min="12814" max="12814" width="16.453125" style="18" customWidth="1"/>
    <col min="12815" max="12815" width="12.1796875" style="18" customWidth="1"/>
    <col min="12816" max="12816" width="3.26953125" style="18" customWidth="1"/>
    <col min="12817" max="12817" width="4.81640625" style="18" customWidth="1"/>
    <col min="12818" max="12818" width="1.54296875" style="18" customWidth="1"/>
    <col min="12819" max="12819" width="0.26953125" style="18" customWidth="1"/>
    <col min="12820" max="12820" width="3.54296875" style="18" customWidth="1"/>
    <col min="12821" max="12821" width="4.453125" style="18" customWidth="1"/>
    <col min="12822" max="12822" width="2.81640625" style="18" customWidth="1"/>
    <col min="12823" max="12823" width="1.453125" style="18" customWidth="1"/>
    <col min="12824" max="12824" width="5.453125" style="18" customWidth="1"/>
    <col min="12825" max="12825" width="17.54296875" style="18" customWidth="1"/>
    <col min="12826" max="12826" width="9.1796875" style="18"/>
    <col min="12827" max="12827" width="11.81640625" style="18" bestFit="1" customWidth="1"/>
    <col min="12828" max="13056" width="9.1796875" style="18"/>
    <col min="13057" max="13057" width="0.81640625" style="18" customWidth="1"/>
    <col min="13058" max="13058" width="1.453125" style="18" customWidth="1"/>
    <col min="13059" max="13059" width="0.54296875" style="18" customWidth="1"/>
    <col min="13060" max="13060" width="0.453125" style="18" customWidth="1"/>
    <col min="13061" max="13061" width="1.54296875" style="18" customWidth="1"/>
    <col min="13062" max="13062" width="0.81640625" style="18" customWidth="1"/>
    <col min="13063" max="13063" width="1.453125" style="18" customWidth="1"/>
    <col min="13064" max="13064" width="12.54296875" style="18" customWidth="1"/>
    <col min="13065" max="13065" width="0.7265625" style="18" customWidth="1"/>
    <col min="13066" max="13066" width="0.54296875" style="18" customWidth="1"/>
    <col min="13067" max="13067" width="11.1796875" style="18" customWidth="1"/>
    <col min="13068" max="13068" width="1.54296875" style="18" customWidth="1"/>
    <col min="13069" max="13069" width="0.26953125" style="18" customWidth="1"/>
    <col min="13070" max="13070" width="16.453125" style="18" customWidth="1"/>
    <col min="13071" max="13071" width="12.1796875" style="18" customWidth="1"/>
    <col min="13072" max="13072" width="3.26953125" style="18" customWidth="1"/>
    <col min="13073" max="13073" width="4.81640625" style="18" customWidth="1"/>
    <col min="13074" max="13074" width="1.54296875" style="18" customWidth="1"/>
    <col min="13075" max="13075" width="0.26953125" style="18" customWidth="1"/>
    <col min="13076" max="13076" width="3.54296875" style="18" customWidth="1"/>
    <col min="13077" max="13077" width="4.453125" style="18" customWidth="1"/>
    <col min="13078" max="13078" width="2.81640625" style="18" customWidth="1"/>
    <col min="13079" max="13079" width="1.453125" style="18" customWidth="1"/>
    <col min="13080" max="13080" width="5.453125" style="18" customWidth="1"/>
    <col min="13081" max="13081" width="17.54296875" style="18" customWidth="1"/>
    <col min="13082" max="13082" width="9.1796875" style="18"/>
    <col min="13083" max="13083" width="11.81640625" style="18" bestFit="1" customWidth="1"/>
    <col min="13084" max="13312" width="9.1796875" style="18"/>
    <col min="13313" max="13313" width="0.81640625" style="18" customWidth="1"/>
    <col min="13314" max="13314" width="1.453125" style="18" customWidth="1"/>
    <col min="13315" max="13315" width="0.54296875" style="18" customWidth="1"/>
    <col min="13316" max="13316" width="0.453125" style="18" customWidth="1"/>
    <col min="13317" max="13317" width="1.54296875" style="18" customWidth="1"/>
    <col min="13318" max="13318" width="0.81640625" style="18" customWidth="1"/>
    <col min="13319" max="13319" width="1.453125" style="18" customWidth="1"/>
    <col min="13320" max="13320" width="12.54296875" style="18" customWidth="1"/>
    <col min="13321" max="13321" width="0.7265625" style="18" customWidth="1"/>
    <col min="13322" max="13322" width="0.54296875" style="18" customWidth="1"/>
    <col min="13323" max="13323" width="11.1796875" style="18" customWidth="1"/>
    <col min="13324" max="13324" width="1.54296875" style="18" customWidth="1"/>
    <col min="13325" max="13325" width="0.26953125" style="18" customWidth="1"/>
    <col min="13326" max="13326" width="16.453125" style="18" customWidth="1"/>
    <col min="13327" max="13327" width="12.1796875" style="18" customWidth="1"/>
    <col min="13328" max="13328" width="3.26953125" style="18" customWidth="1"/>
    <col min="13329" max="13329" width="4.81640625" style="18" customWidth="1"/>
    <col min="13330" max="13330" width="1.54296875" style="18" customWidth="1"/>
    <col min="13331" max="13331" width="0.26953125" style="18" customWidth="1"/>
    <col min="13332" max="13332" width="3.54296875" style="18" customWidth="1"/>
    <col min="13333" max="13333" width="4.453125" style="18" customWidth="1"/>
    <col min="13334" max="13334" width="2.81640625" style="18" customWidth="1"/>
    <col min="13335" max="13335" width="1.453125" style="18" customWidth="1"/>
    <col min="13336" max="13336" width="5.453125" style="18" customWidth="1"/>
    <col min="13337" max="13337" width="17.54296875" style="18" customWidth="1"/>
    <col min="13338" max="13338" width="9.1796875" style="18"/>
    <col min="13339" max="13339" width="11.81640625" style="18" bestFit="1" customWidth="1"/>
    <col min="13340" max="13568" width="9.1796875" style="18"/>
    <col min="13569" max="13569" width="0.81640625" style="18" customWidth="1"/>
    <col min="13570" max="13570" width="1.453125" style="18" customWidth="1"/>
    <col min="13571" max="13571" width="0.54296875" style="18" customWidth="1"/>
    <col min="13572" max="13572" width="0.453125" style="18" customWidth="1"/>
    <col min="13573" max="13573" width="1.54296875" style="18" customWidth="1"/>
    <col min="13574" max="13574" width="0.81640625" style="18" customWidth="1"/>
    <col min="13575" max="13575" width="1.453125" style="18" customWidth="1"/>
    <col min="13576" max="13576" width="12.54296875" style="18" customWidth="1"/>
    <col min="13577" max="13577" width="0.7265625" style="18" customWidth="1"/>
    <col min="13578" max="13578" width="0.54296875" style="18" customWidth="1"/>
    <col min="13579" max="13579" width="11.1796875" style="18" customWidth="1"/>
    <col min="13580" max="13580" width="1.54296875" style="18" customWidth="1"/>
    <col min="13581" max="13581" width="0.26953125" style="18" customWidth="1"/>
    <col min="13582" max="13582" width="16.453125" style="18" customWidth="1"/>
    <col min="13583" max="13583" width="12.1796875" style="18" customWidth="1"/>
    <col min="13584" max="13584" width="3.26953125" style="18" customWidth="1"/>
    <col min="13585" max="13585" width="4.81640625" style="18" customWidth="1"/>
    <col min="13586" max="13586" width="1.54296875" style="18" customWidth="1"/>
    <col min="13587" max="13587" width="0.26953125" style="18" customWidth="1"/>
    <col min="13588" max="13588" width="3.54296875" style="18" customWidth="1"/>
    <col min="13589" max="13589" width="4.453125" style="18" customWidth="1"/>
    <col min="13590" max="13590" width="2.81640625" style="18" customWidth="1"/>
    <col min="13591" max="13591" width="1.453125" style="18" customWidth="1"/>
    <col min="13592" max="13592" width="5.453125" style="18" customWidth="1"/>
    <col min="13593" max="13593" width="17.54296875" style="18" customWidth="1"/>
    <col min="13594" max="13594" width="9.1796875" style="18"/>
    <col min="13595" max="13595" width="11.81640625" style="18" bestFit="1" customWidth="1"/>
    <col min="13596" max="13824" width="9.1796875" style="18"/>
    <col min="13825" max="13825" width="0.81640625" style="18" customWidth="1"/>
    <col min="13826" max="13826" width="1.453125" style="18" customWidth="1"/>
    <col min="13827" max="13827" width="0.54296875" style="18" customWidth="1"/>
    <col min="13828" max="13828" width="0.453125" style="18" customWidth="1"/>
    <col min="13829" max="13829" width="1.54296875" style="18" customWidth="1"/>
    <col min="13830" max="13830" width="0.81640625" style="18" customWidth="1"/>
    <col min="13831" max="13831" width="1.453125" style="18" customWidth="1"/>
    <col min="13832" max="13832" width="12.54296875" style="18" customWidth="1"/>
    <col min="13833" max="13833" width="0.7265625" style="18" customWidth="1"/>
    <col min="13834" max="13834" width="0.54296875" style="18" customWidth="1"/>
    <col min="13835" max="13835" width="11.1796875" style="18" customWidth="1"/>
    <col min="13836" max="13836" width="1.54296875" style="18" customWidth="1"/>
    <col min="13837" max="13837" width="0.26953125" style="18" customWidth="1"/>
    <col min="13838" max="13838" width="16.453125" style="18" customWidth="1"/>
    <col min="13839" max="13839" width="12.1796875" style="18" customWidth="1"/>
    <col min="13840" max="13840" width="3.26953125" style="18" customWidth="1"/>
    <col min="13841" max="13841" width="4.81640625" style="18" customWidth="1"/>
    <col min="13842" max="13842" width="1.54296875" style="18" customWidth="1"/>
    <col min="13843" max="13843" width="0.26953125" style="18" customWidth="1"/>
    <col min="13844" max="13844" width="3.54296875" style="18" customWidth="1"/>
    <col min="13845" max="13845" width="4.453125" style="18" customWidth="1"/>
    <col min="13846" max="13846" width="2.81640625" style="18" customWidth="1"/>
    <col min="13847" max="13847" width="1.453125" style="18" customWidth="1"/>
    <col min="13848" max="13848" width="5.453125" style="18" customWidth="1"/>
    <col min="13849" max="13849" width="17.54296875" style="18" customWidth="1"/>
    <col min="13850" max="13850" width="9.1796875" style="18"/>
    <col min="13851" max="13851" width="11.81640625" style="18" bestFit="1" customWidth="1"/>
    <col min="13852" max="14080" width="9.1796875" style="18"/>
    <col min="14081" max="14081" width="0.81640625" style="18" customWidth="1"/>
    <col min="14082" max="14082" width="1.453125" style="18" customWidth="1"/>
    <col min="14083" max="14083" width="0.54296875" style="18" customWidth="1"/>
    <col min="14084" max="14084" width="0.453125" style="18" customWidth="1"/>
    <col min="14085" max="14085" width="1.54296875" style="18" customWidth="1"/>
    <col min="14086" max="14086" width="0.81640625" style="18" customWidth="1"/>
    <col min="14087" max="14087" width="1.453125" style="18" customWidth="1"/>
    <col min="14088" max="14088" width="12.54296875" style="18" customWidth="1"/>
    <col min="14089" max="14089" width="0.7265625" style="18" customWidth="1"/>
    <col min="14090" max="14090" width="0.54296875" style="18" customWidth="1"/>
    <col min="14091" max="14091" width="11.1796875" style="18" customWidth="1"/>
    <col min="14092" max="14092" width="1.54296875" style="18" customWidth="1"/>
    <col min="14093" max="14093" width="0.26953125" style="18" customWidth="1"/>
    <col min="14094" max="14094" width="16.453125" style="18" customWidth="1"/>
    <col min="14095" max="14095" width="12.1796875" style="18" customWidth="1"/>
    <col min="14096" max="14096" width="3.26953125" style="18" customWidth="1"/>
    <col min="14097" max="14097" width="4.81640625" style="18" customWidth="1"/>
    <col min="14098" max="14098" width="1.54296875" style="18" customWidth="1"/>
    <col min="14099" max="14099" width="0.26953125" style="18" customWidth="1"/>
    <col min="14100" max="14100" width="3.54296875" style="18" customWidth="1"/>
    <col min="14101" max="14101" width="4.453125" style="18" customWidth="1"/>
    <col min="14102" max="14102" width="2.81640625" style="18" customWidth="1"/>
    <col min="14103" max="14103" width="1.453125" style="18" customWidth="1"/>
    <col min="14104" max="14104" width="5.453125" style="18" customWidth="1"/>
    <col min="14105" max="14105" width="17.54296875" style="18" customWidth="1"/>
    <col min="14106" max="14106" width="9.1796875" style="18"/>
    <col min="14107" max="14107" width="11.81640625" style="18" bestFit="1" customWidth="1"/>
    <col min="14108" max="14336" width="9.1796875" style="18"/>
    <col min="14337" max="14337" width="0.81640625" style="18" customWidth="1"/>
    <col min="14338" max="14338" width="1.453125" style="18" customWidth="1"/>
    <col min="14339" max="14339" width="0.54296875" style="18" customWidth="1"/>
    <col min="14340" max="14340" width="0.453125" style="18" customWidth="1"/>
    <col min="14341" max="14341" width="1.54296875" style="18" customWidth="1"/>
    <col min="14342" max="14342" width="0.81640625" style="18" customWidth="1"/>
    <col min="14343" max="14343" width="1.453125" style="18" customWidth="1"/>
    <col min="14344" max="14344" width="12.54296875" style="18" customWidth="1"/>
    <col min="14345" max="14345" width="0.7265625" style="18" customWidth="1"/>
    <col min="14346" max="14346" width="0.54296875" style="18" customWidth="1"/>
    <col min="14347" max="14347" width="11.1796875" style="18" customWidth="1"/>
    <col min="14348" max="14348" width="1.54296875" style="18" customWidth="1"/>
    <col min="14349" max="14349" width="0.26953125" style="18" customWidth="1"/>
    <col min="14350" max="14350" width="16.453125" style="18" customWidth="1"/>
    <col min="14351" max="14351" width="12.1796875" style="18" customWidth="1"/>
    <col min="14352" max="14352" width="3.26953125" style="18" customWidth="1"/>
    <col min="14353" max="14353" width="4.81640625" style="18" customWidth="1"/>
    <col min="14354" max="14354" width="1.54296875" style="18" customWidth="1"/>
    <col min="14355" max="14355" width="0.26953125" style="18" customWidth="1"/>
    <col min="14356" max="14356" width="3.54296875" style="18" customWidth="1"/>
    <col min="14357" max="14357" width="4.453125" style="18" customWidth="1"/>
    <col min="14358" max="14358" width="2.81640625" style="18" customWidth="1"/>
    <col min="14359" max="14359" width="1.453125" style="18" customWidth="1"/>
    <col min="14360" max="14360" width="5.453125" style="18" customWidth="1"/>
    <col min="14361" max="14361" width="17.54296875" style="18" customWidth="1"/>
    <col min="14362" max="14362" width="9.1796875" style="18"/>
    <col min="14363" max="14363" width="11.81640625" style="18" bestFit="1" customWidth="1"/>
    <col min="14364" max="14592" width="9.1796875" style="18"/>
    <col min="14593" max="14593" width="0.81640625" style="18" customWidth="1"/>
    <col min="14594" max="14594" width="1.453125" style="18" customWidth="1"/>
    <col min="14595" max="14595" width="0.54296875" style="18" customWidth="1"/>
    <col min="14596" max="14596" width="0.453125" style="18" customWidth="1"/>
    <col min="14597" max="14597" width="1.54296875" style="18" customWidth="1"/>
    <col min="14598" max="14598" width="0.81640625" style="18" customWidth="1"/>
    <col min="14599" max="14599" width="1.453125" style="18" customWidth="1"/>
    <col min="14600" max="14600" width="12.54296875" style="18" customWidth="1"/>
    <col min="14601" max="14601" width="0.7265625" style="18" customWidth="1"/>
    <col min="14602" max="14602" width="0.54296875" style="18" customWidth="1"/>
    <col min="14603" max="14603" width="11.1796875" style="18" customWidth="1"/>
    <col min="14604" max="14604" width="1.54296875" style="18" customWidth="1"/>
    <col min="14605" max="14605" width="0.26953125" style="18" customWidth="1"/>
    <col min="14606" max="14606" width="16.453125" style="18" customWidth="1"/>
    <col min="14607" max="14607" width="12.1796875" style="18" customWidth="1"/>
    <col min="14608" max="14608" width="3.26953125" style="18" customWidth="1"/>
    <col min="14609" max="14609" width="4.81640625" style="18" customWidth="1"/>
    <col min="14610" max="14610" width="1.54296875" style="18" customWidth="1"/>
    <col min="14611" max="14611" width="0.26953125" style="18" customWidth="1"/>
    <col min="14612" max="14612" width="3.54296875" style="18" customWidth="1"/>
    <col min="14613" max="14613" width="4.453125" style="18" customWidth="1"/>
    <col min="14614" max="14614" width="2.81640625" style="18" customWidth="1"/>
    <col min="14615" max="14615" width="1.453125" style="18" customWidth="1"/>
    <col min="14616" max="14616" width="5.453125" style="18" customWidth="1"/>
    <col min="14617" max="14617" width="17.54296875" style="18" customWidth="1"/>
    <col min="14618" max="14618" width="9.1796875" style="18"/>
    <col min="14619" max="14619" width="11.81640625" style="18" bestFit="1" customWidth="1"/>
    <col min="14620" max="14848" width="9.1796875" style="18"/>
    <col min="14849" max="14849" width="0.81640625" style="18" customWidth="1"/>
    <col min="14850" max="14850" width="1.453125" style="18" customWidth="1"/>
    <col min="14851" max="14851" width="0.54296875" style="18" customWidth="1"/>
    <col min="14852" max="14852" width="0.453125" style="18" customWidth="1"/>
    <col min="14853" max="14853" width="1.54296875" style="18" customWidth="1"/>
    <col min="14854" max="14854" width="0.81640625" style="18" customWidth="1"/>
    <col min="14855" max="14855" width="1.453125" style="18" customWidth="1"/>
    <col min="14856" max="14856" width="12.54296875" style="18" customWidth="1"/>
    <col min="14857" max="14857" width="0.7265625" style="18" customWidth="1"/>
    <col min="14858" max="14858" width="0.54296875" style="18" customWidth="1"/>
    <col min="14859" max="14859" width="11.1796875" style="18" customWidth="1"/>
    <col min="14860" max="14860" width="1.54296875" style="18" customWidth="1"/>
    <col min="14861" max="14861" width="0.26953125" style="18" customWidth="1"/>
    <col min="14862" max="14862" width="16.453125" style="18" customWidth="1"/>
    <col min="14863" max="14863" width="12.1796875" style="18" customWidth="1"/>
    <col min="14864" max="14864" width="3.26953125" style="18" customWidth="1"/>
    <col min="14865" max="14865" width="4.81640625" style="18" customWidth="1"/>
    <col min="14866" max="14866" width="1.54296875" style="18" customWidth="1"/>
    <col min="14867" max="14867" width="0.26953125" style="18" customWidth="1"/>
    <col min="14868" max="14868" width="3.54296875" style="18" customWidth="1"/>
    <col min="14869" max="14869" width="4.453125" style="18" customWidth="1"/>
    <col min="14870" max="14870" width="2.81640625" style="18" customWidth="1"/>
    <col min="14871" max="14871" width="1.453125" style="18" customWidth="1"/>
    <col min="14872" max="14872" width="5.453125" style="18" customWidth="1"/>
    <col min="14873" max="14873" width="17.54296875" style="18" customWidth="1"/>
    <col min="14874" max="14874" width="9.1796875" style="18"/>
    <col min="14875" max="14875" width="11.81640625" style="18" bestFit="1" customWidth="1"/>
    <col min="14876" max="15104" width="9.1796875" style="18"/>
    <col min="15105" max="15105" width="0.81640625" style="18" customWidth="1"/>
    <col min="15106" max="15106" width="1.453125" style="18" customWidth="1"/>
    <col min="15107" max="15107" width="0.54296875" style="18" customWidth="1"/>
    <col min="15108" max="15108" width="0.453125" style="18" customWidth="1"/>
    <col min="15109" max="15109" width="1.54296875" style="18" customWidth="1"/>
    <col min="15110" max="15110" width="0.81640625" style="18" customWidth="1"/>
    <col min="15111" max="15111" width="1.453125" style="18" customWidth="1"/>
    <col min="15112" max="15112" width="12.54296875" style="18" customWidth="1"/>
    <col min="15113" max="15113" width="0.7265625" style="18" customWidth="1"/>
    <col min="15114" max="15114" width="0.54296875" style="18" customWidth="1"/>
    <col min="15115" max="15115" width="11.1796875" style="18" customWidth="1"/>
    <col min="15116" max="15116" width="1.54296875" style="18" customWidth="1"/>
    <col min="15117" max="15117" width="0.26953125" style="18" customWidth="1"/>
    <col min="15118" max="15118" width="16.453125" style="18" customWidth="1"/>
    <col min="15119" max="15119" width="12.1796875" style="18" customWidth="1"/>
    <col min="15120" max="15120" width="3.26953125" style="18" customWidth="1"/>
    <col min="15121" max="15121" width="4.81640625" style="18" customWidth="1"/>
    <col min="15122" max="15122" width="1.54296875" style="18" customWidth="1"/>
    <col min="15123" max="15123" width="0.26953125" style="18" customWidth="1"/>
    <col min="15124" max="15124" width="3.54296875" style="18" customWidth="1"/>
    <col min="15125" max="15125" width="4.453125" style="18" customWidth="1"/>
    <col min="15126" max="15126" width="2.81640625" style="18" customWidth="1"/>
    <col min="15127" max="15127" width="1.453125" style="18" customWidth="1"/>
    <col min="15128" max="15128" width="5.453125" style="18" customWidth="1"/>
    <col min="15129" max="15129" width="17.54296875" style="18" customWidth="1"/>
    <col min="15130" max="15130" width="9.1796875" style="18"/>
    <col min="15131" max="15131" width="11.81640625" style="18" bestFit="1" customWidth="1"/>
    <col min="15132" max="15360" width="9.1796875" style="18"/>
    <col min="15361" max="15361" width="0.81640625" style="18" customWidth="1"/>
    <col min="15362" max="15362" width="1.453125" style="18" customWidth="1"/>
    <col min="15363" max="15363" width="0.54296875" style="18" customWidth="1"/>
    <col min="15364" max="15364" width="0.453125" style="18" customWidth="1"/>
    <col min="15365" max="15365" width="1.54296875" style="18" customWidth="1"/>
    <col min="15366" max="15366" width="0.81640625" style="18" customWidth="1"/>
    <col min="15367" max="15367" width="1.453125" style="18" customWidth="1"/>
    <col min="15368" max="15368" width="12.54296875" style="18" customWidth="1"/>
    <col min="15369" max="15369" width="0.7265625" style="18" customWidth="1"/>
    <col min="15370" max="15370" width="0.54296875" style="18" customWidth="1"/>
    <col min="15371" max="15371" width="11.1796875" style="18" customWidth="1"/>
    <col min="15372" max="15372" width="1.54296875" style="18" customWidth="1"/>
    <col min="15373" max="15373" width="0.26953125" style="18" customWidth="1"/>
    <col min="15374" max="15374" width="16.453125" style="18" customWidth="1"/>
    <col min="15375" max="15375" width="12.1796875" style="18" customWidth="1"/>
    <col min="15376" max="15376" width="3.26953125" style="18" customWidth="1"/>
    <col min="15377" max="15377" width="4.81640625" style="18" customWidth="1"/>
    <col min="15378" max="15378" width="1.54296875" style="18" customWidth="1"/>
    <col min="15379" max="15379" width="0.26953125" style="18" customWidth="1"/>
    <col min="15380" max="15380" width="3.54296875" style="18" customWidth="1"/>
    <col min="15381" max="15381" width="4.453125" style="18" customWidth="1"/>
    <col min="15382" max="15382" width="2.81640625" style="18" customWidth="1"/>
    <col min="15383" max="15383" width="1.453125" style="18" customWidth="1"/>
    <col min="15384" max="15384" width="5.453125" style="18" customWidth="1"/>
    <col min="15385" max="15385" width="17.54296875" style="18" customWidth="1"/>
    <col min="15386" max="15386" width="9.1796875" style="18"/>
    <col min="15387" max="15387" width="11.81640625" style="18" bestFit="1" customWidth="1"/>
    <col min="15388" max="15616" width="9.1796875" style="18"/>
    <col min="15617" max="15617" width="0.81640625" style="18" customWidth="1"/>
    <col min="15618" max="15618" width="1.453125" style="18" customWidth="1"/>
    <col min="15619" max="15619" width="0.54296875" style="18" customWidth="1"/>
    <col min="15620" max="15620" width="0.453125" style="18" customWidth="1"/>
    <col min="15621" max="15621" width="1.54296875" style="18" customWidth="1"/>
    <col min="15622" max="15622" width="0.81640625" style="18" customWidth="1"/>
    <col min="15623" max="15623" width="1.453125" style="18" customWidth="1"/>
    <col min="15624" max="15624" width="12.54296875" style="18" customWidth="1"/>
    <col min="15625" max="15625" width="0.7265625" style="18" customWidth="1"/>
    <col min="15626" max="15626" width="0.54296875" style="18" customWidth="1"/>
    <col min="15627" max="15627" width="11.1796875" style="18" customWidth="1"/>
    <col min="15628" max="15628" width="1.54296875" style="18" customWidth="1"/>
    <col min="15629" max="15629" width="0.26953125" style="18" customWidth="1"/>
    <col min="15630" max="15630" width="16.453125" style="18" customWidth="1"/>
    <col min="15631" max="15631" width="12.1796875" style="18" customWidth="1"/>
    <col min="15632" max="15632" width="3.26953125" style="18" customWidth="1"/>
    <col min="15633" max="15633" width="4.81640625" style="18" customWidth="1"/>
    <col min="15634" max="15634" width="1.54296875" style="18" customWidth="1"/>
    <col min="15635" max="15635" width="0.26953125" style="18" customWidth="1"/>
    <col min="15636" max="15636" width="3.54296875" style="18" customWidth="1"/>
    <col min="15637" max="15637" width="4.453125" style="18" customWidth="1"/>
    <col min="15638" max="15638" width="2.81640625" style="18" customWidth="1"/>
    <col min="15639" max="15639" width="1.453125" style="18" customWidth="1"/>
    <col min="15640" max="15640" width="5.453125" style="18" customWidth="1"/>
    <col min="15641" max="15641" width="17.54296875" style="18" customWidth="1"/>
    <col min="15642" max="15642" width="9.1796875" style="18"/>
    <col min="15643" max="15643" width="11.81640625" style="18" bestFit="1" customWidth="1"/>
    <col min="15644" max="15872" width="9.1796875" style="18"/>
    <col min="15873" max="15873" width="0.81640625" style="18" customWidth="1"/>
    <col min="15874" max="15874" width="1.453125" style="18" customWidth="1"/>
    <col min="15875" max="15875" width="0.54296875" style="18" customWidth="1"/>
    <col min="15876" max="15876" width="0.453125" style="18" customWidth="1"/>
    <col min="15877" max="15877" width="1.54296875" style="18" customWidth="1"/>
    <col min="15878" max="15878" width="0.81640625" style="18" customWidth="1"/>
    <col min="15879" max="15879" width="1.453125" style="18" customWidth="1"/>
    <col min="15880" max="15880" width="12.54296875" style="18" customWidth="1"/>
    <col min="15881" max="15881" width="0.7265625" style="18" customWidth="1"/>
    <col min="15882" max="15882" width="0.54296875" style="18" customWidth="1"/>
    <col min="15883" max="15883" width="11.1796875" style="18" customWidth="1"/>
    <col min="15884" max="15884" width="1.54296875" style="18" customWidth="1"/>
    <col min="15885" max="15885" width="0.26953125" style="18" customWidth="1"/>
    <col min="15886" max="15886" width="16.453125" style="18" customWidth="1"/>
    <col min="15887" max="15887" width="12.1796875" style="18" customWidth="1"/>
    <col min="15888" max="15888" width="3.26953125" style="18" customWidth="1"/>
    <col min="15889" max="15889" width="4.81640625" style="18" customWidth="1"/>
    <col min="15890" max="15890" width="1.54296875" style="18" customWidth="1"/>
    <col min="15891" max="15891" width="0.26953125" style="18" customWidth="1"/>
    <col min="15892" max="15892" width="3.54296875" style="18" customWidth="1"/>
    <col min="15893" max="15893" width="4.453125" style="18" customWidth="1"/>
    <col min="15894" max="15894" width="2.81640625" style="18" customWidth="1"/>
    <col min="15895" max="15895" width="1.453125" style="18" customWidth="1"/>
    <col min="15896" max="15896" width="5.453125" style="18" customWidth="1"/>
    <col min="15897" max="15897" width="17.54296875" style="18" customWidth="1"/>
    <col min="15898" max="15898" width="9.1796875" style="18"/>
    <col min="15899" max="15899" width="11.81640625" style="18" bestFit="1" customWidth="1"/>
    <col min="15900" max="16128" width="9.1796875" style="18"/>
    <col min="16129" max="16129" width="0.81640625" style="18" customWidth="1"/>
    <col min="16130" max="16130" width="1.453125" style="18" customWidth="1"/>
    <col min="16131" max="16131" width="0.54296875" style="18" customWidth="1"/>
    <col min="16132" max="16132" width="0.453125" style="18" customWidth="1"/>
    <col min="16133" max="16133" width="1.54296875" style="18" customWidth="1"/>
    <col min="16134" max="16134" width="0.81640625" style="18" customWidth="1"/>
    <col min="16135" max="16135" width="1.453125" style="18" customWidth="1"/>
    <col min="16136" max="16136" width="12.54296875" style="18" customWidth="1"/>
    <col min="16137" max="16137" width="0.7265625" style="18" customWidth="1"/>
    <col min="16138" max="16138" width="0.54296875" style="18" customWidth="1"/>
    <col min="16139" max="16139" width="11.1796875" style="18" customWidth="1"/>
    <col min="16140" max="16140" width="1.54296875" style="18" customWidth="1"/>
    <col min="16141" max="16141" width="0.26953125" style="18" customWidth="1"/>
    <col min="16142" max="16142" width="16.453125" style="18" customWidth="1"/>
    <col min="16143" max="16143" width="12.1796875" style="18" customWidth="1"/>
    <col min="16144" max="16144" width="3.26953125" style="18" customWidth="1"/>
    <col min="16145" max="16145" width="4.81640625" style="18" customWidth="1"/>
    <col min="16146" max="16146" width="1.54296875" style="18" customWidth="1"/>
    <col min="16147" max="16147" width="0.26953125" style="18" customWidth="1"/>
    <col min="16148" max="16148" width="3.54296875" style="18" customWidth="1"/>
    <col min="16149" max="16149" width="4.453125" style="18" customWidth="1"/>
    <col min="16150" max="16150" width="2.81640625" style="18" customWidth="1"/>
    <col min="16151" max="16151" width="1.453125" style="18" customWidth="1"/>
    <col min="16152" max="16152" width="5.453125" style="18" customWidth="1"/>
    <col min="16153" max="16153" width="17.54296875" style="18" customWidth="1"/>
    <col min="16154" max="16154" width="9.1796875" style="18"/>
    <col min="16155" max="16155" width="11.81640625" style="18" bestFit="1" customWidth="1"/>
    <col min="16156" max="16384" width="9.1796875" style="18"/>
  </cols>
  <sheetData>
    <row r="1" spans="4:27" ht="11.25" customHeight="1" x14ac:dyDescent="0.2">
      <c r="Y1" s="51" t="s">
        <v>189</v>
      </c>
    </row>
    <row r="2" spans="4:27" ht="23.25" customHeight="1" x14ac:dyDescent="0.2">
      <c r="D2" s="313" t="s">
        <v>127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00" t="s">
        <v>190</v>
      </c>
      <c r="Q2" s="300"/>
      <c r="R2" s="300"/>
      <c r="S2" s="300"/>
      <c r="T2" s="300" t="s">
        <v>128</v>
      </c>
      <c r="U2" s="300"/>
      <c r="V2" s="300"/>
      <c r="W2" s="300"/>
      <c r="X2" s="300"/>
      <c r="Y2" s="68" t="s">
        <v>129</v>
      </c>
    </row>
    <row r="3" spans="4:27" ht="11.25" customHeight="1" x14ac:dyDescent="0.2">
      <c r="D3" s="288" t="s">
        <v>191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 t="s">
        <v>192</v>
      </c>
      <c r="Q3" s="289"/>
      <c r="R3" s="289"/>
      <c r="S3" s="289"/>
      <c r="T3" s="289" t="s">
        <v>193</v>
      </c>
      <c r="U3" s="289"/>
      <c r="V3" s="289"/>
      <c r="W3" s="289"/>
      <c r="X3" s="289"/>
      <c r="Y3" s="69" t="s">
        <v>194</v>
      </c>
      <c r="AA3" s="18">
        <v>3107316.6768352003</v>
      </c>
    </row>
    <row r="4" spans="4:27" ht="23.25" customHeight="1" x14ac:dyDescent="0.25">
      <c r="D4" s="312" t="s">
        <v>261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260" t="s">
        <v>262</v>
      </c>
      <c r="Q4" s="260"/>
      <c r="R4" s="260"/>
      <c r="S4" s="260"/>
      <c r="T4" s="262" t="s">
        <v>32</v>
      </c>
      <c r="U4" s="262"/>
      <c r="V4" s="262"/>
      <c r="W4" s="262"/>
      <c r="X4" s="262"/>
      <c r="Y4" s="70" t="s">
        <v>32</v>
      </c>
      <c r="AA4" s="71">
        <v>-1869407.8505847994</v>
      </c>
    </row>
    <row r="5" spans="4:27" ht="12" customHeight="1" x14ac:dyDescent="0.25">
      <c r="D5" s="311" t="s">
        <v>263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60" t="s">
        <v>264</v>
      </c>
      <c r="Q5" s="260"/>
      <c r="R5" s="260"/>
      <c r="S5" s="260"/>
      <c r="T5" s="262" t="s">
        <v>32</v>
      </c>
      <c r="U5" s="262"/>
      <c r="V5" s="262"/>
      <c r="W5" s="262"/>
      <c r="X5" s="262"/>
      <c r="Y5" s="70" t="s">
        <v>32</v>
      </c>
    </row>
    <row r="6" spans="4:27" ht="12" customHeight="1" x14ac:dyDescent="0.25">
      <c r="D6" s="311" t="s">
        <v>265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260" t="s">
        <v>266</v>
      </c>
      <c r="Q6" s="260"/>
      <c r="R6" s="260"/>
      <c r="S6" s="260"/>
      <c r="T6" s="262" t="s">
        <v>32</v>
      </c>
      <c r="U6" s="262"/>
      <c r="V6" s="262"/>
      <c r="W6" s="262"/>
      <c r="X6" s="262"/>
      <c r="Y6" s="70" t="s">
        <v>32</v>
      </c>
    </row>
    <row r="7" spans="4:27" ht="12" customHeight="1" x14ac:dyDescent="0.25">
      <c r="D7" s="311" t="s">
        <v>267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260" t="s">
        <v>268</v>
      </c>
      <c r="Q7" s="260"/>
      <c r="R7" s="260"/>
      <c r="S7" s="260"/>
      <c r="T7" s="281">
        <v>1000</v>
      </c>
      <c r="U7" s="281"/>
      <c r="V7" s="281"/>
      <c r="W7" s="281"/>
      <c r="X7" s="281"/>
      <c r="Y7" s="72">
        <v>0</v>
      </c>
    </row>
    <row r="8" spans="4:27" ht="12" customHeight="1" x14ac:dyDescent="0.25">
      <c r="D8" s="311" t="s">
        <v>269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60" t="s">
        <v>270</v>
      </c>
      <c r="Q8" s="260"/>
      <c r="R8" s="260"/>
      <c r="S8" s="260"/>
      <c r="T8" s="281">
        <v>0</v>
      </c>
      <c r="U8" s="281"/>
      <c r="V8" s="281"/>
      <c r="W8" s="281"/>
      <c r="X8" s="281"/>
      <c r="Y8" s="72">
        <v>0</v>
      </c>
    </row>
    <row r="9" spans="4:27" ht="12" customHeight="1" x14ac:dyDescent="0.25">
      <c r="D9" s="311" t="s">
        <v>271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260" t="s">
        <v>272</v>
      </c>
      <c r="Q9" s="260"/>
      <c r="R9" s="260"/>
      <c r="S9" s="260"/>
      <c r="T9" s="281">
        <v>0</v>
      </c>
      <c r="U9" s="281"/>
      <c r="V9" s="281"/>
      <c r="W9" s="281"/>
      <c r="X9" s="281"/>
      <c r="Y9" s="72">
        <v>0</v>
      </c>
    </row>
    <row r="10" spans="4:27" ht="12" customHeight="1" x14ac:dyDescent="0.25">
      <c r="D10" s="311" t="s">
        <v>273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260" t="s">
        <v>274</v>
      </c>
      <c r="Q10" s="260"/>
      <c r="R10" s="260"/>
      <c r="S10" s="260"/>
      <c r="T10" s="281">
        <v>0</v>
      </c>
      <c r="U10" s="281"/>
      <c r="V10" s="281"/>
      <c r="W10" s="281"/>
      <c r="X10" s="281"/>
      <c r="Y10" s="72">
        <v>0</v>
      </c>
    </row>
    <row r="11" spans="4:27" ht="12" customHeight="1" x14ac:dyDescent="0.2">
      <c r="D11" s="263" t="s">
        <v>247</v>
      </c>
      <c r="E11" s="264"/>
      <c r="F11" s="264"/>
      <c r="G11" s="264"/>
      <c r="H11" s="264"/>
      <c r="I11" s="265"/>
      <c r="J11" s="266"/>
      <c r="K11" s="266"/>
      <c r="L11" s="266"/>
      <c r="M11" s="266"/>
      <c r="N11" s="266"/>
      <c r="O11" s="266"/>
      <c r="P11" s="260" t="s">
        <v>275</v>
      </c>
      <c r="Q11" s="260"/>
      <c r="R11" s="260"/>
      <c r="S11" s="260"/>
      <c r="T11" s="281">
        <v>0</v>
      </c>
      <c r="U11" s="281"/>
      <c r="V11" s="281"/>
      <c r="W11" s="281"/>
      <c r="X11" s="281"/>
      <c r="Y11" s="72">
        <v>0</v>
      </c>
    </row>
    <row r="12" spans="4:27" ht="12" customHeight="1" x14ac:dyDescent="0.2">
      <c r="D12" s="263" t="s">
        <v>276</v>
      </c>
      <c r="E12" s="264"/>
      <c r="F12" s="264"/>
      <c r="G12" s="264"/>
      <c r="H12" s="264"/>
      <c r="I12" s="265"/>
      <c r="J12" s="266"/>
      <c r="K12" s="266"/>
      <c r="L12" s="266"/>
      <c r="M12" s="266"/>
      <c r="N12" s="266"/>
      <c r="O12" s="266"/>
      <c r="P12" s="260" t="s">
        <v>277</v>
      </c>
      <c r="Q12" s="260"/>
      <c r="R12" s="260"/>
      <c r="S12" s="260"/>
      <c r="T12" s="281">
        <v>0</v>
      </c>
      <c r="U12" s="281"/>
      <c r="V12" s="281"/>
      <c r="W12" s="281"/>
      <c r="X12" s="281"/>
      <c r="Y12" s="72">
        <v>0</v>
      </c>
    </row>
    <row r="13" spans="4:27" ht="12" customHeight="1" x14ac:dyDescent="0.2">
      <c r="D13" s="276" t="s">
        <v>224</v>
      </c>
      <c r="E13" s="277"/>
      <c r="F13" s="277"/>
      <c r="G13" s="277"/>
      <c r="H13" s="277"/>
      <c r="I13" s="278"/>
      <c r="J13" s="266"/>
      <c r="K13" s="266"/>
      <c r="L13" s="266"/>
      <c r="M13" s="266"/>
      <c r="N13" s="266"/>
      <c r="O13" s="266"/>
      <c r="P13" s="260" t="s">
        <v>278</v>
      </c>
      <c r="Q13" s="260"/>
      <c r="R13" s="260"/>
      <c r="S13" s="260"/>
      <c r="T13" s="281">
        <v>0</v>
      </c>
      <c r="U13" s="281"/>
      <c r="V13" s="281"/>
      <c r="W13" s="281"/>
      <c r="X13" s="281"/>
      <c r="Y13" s="72">
        <v>0</v>
      </c>
    </row>
    <row r="14" spans="4:27" ht="22.5" customHeight="1" x14ac:dyDescent="0.2">
      <c r="D14" s="310" t="s">
        <v>279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271" t="s">
        <v>280</v>
      </c>
      <c r="Q14" s="271"/>
      <c r="R14" s="271"/>
      <c r="S14" s="271"/>
      <c r="T14" s="272">
        <v>-3108316.6768352003</v>
      </c>
      <c r="U14" s="272"/>
      <c r="V14" s="272"/>
      <c r="W14" s="272"/>
      <c r="X14" s="272"/>
      <c r="Y14" s="73">
        <v>0</v>
      </c>
    </row>
    <row r="15" spans="4:27" ht="15" customHeight="1" x14ac:dyDescent="0.2">
      <c r="D15" s="283" t="s">
        <v>281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</row>
    <row r="16" spans="4:27" ht="12" customHeight="1" x14ac:dyDescent="0.2">
      <c r="D16" s="284" t="s">
        <v>282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5" t="s">
        <v>283</v>
      </c>
      <c r="Q16" s="285"/>
      <c r="R16" s="285"/>
      <c r="S16" s="285"/>
      <c r="T16" s="287">
        <v>4920000</v>
      </c>
      <c r="U16" s="287"/>
      <c r="V16" s="287"/>
      <c r="W16" s="287"/>
      <c r="X16" s="287"/>
      <c r="Y16" s="74">
        <v>0</v>
      </c>
    </row>
    <row r="17" spans="4:30" ht="12" customHeight="1" x14ac:dyDescent="0.2">
      <c r="D17" s="274" t="s">
        <v>149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62"/>
      <c r="Q17" s="63"/>
      <c r="R17" s="63"/>
      <c r="S17" s="64"/>
      <c r="T17" s="309"/>
      <c r="U17" s="309"/>
      <c r="V17" s="309"/>
      <c r="W17" s="309"/>
      <c r="X17" s="309"/>
      <c r="Y17" s="75">
        <v>0</v>
      </c>
      <c r="AC17" s="18">
        <v>4920000000</v>
      </c>
      <c r="AD17" s="18">
        <v>91</v>
      </c>
    </row>
    <row r="18" spans="4:30" ht="12" customHeight="1" x14ac:dyDescent="0.2">
      <c r="D18" s="263" t="s">
        <v>284</v>
      </c>
      <c r="E18" s="264"/>
      <c r="F18" s="264"/>
      <c r="G18" s="264"/>
      <c r="H18" s="264"/>
      <c r="I18" s="265"/>
      <c r="J18" s="266"/>
      <c r="K18" s="266"/>
      <c r="L18" s="266"/>
      <c r="M18" s="266"/>
      <c r="N18" s="266"/>
      <c r="O18" s="266"/>
      <c r="P18" s="260" t="s">
        <v>285</v>
      </c>
      <c r="Q18" s="260"/>
      <c r="R18" s="260"/>
      <c r="S18" s="260"/>
      <c r="T18" s="261">
        <v>4920000</v>
      </c>
      <c r="U18" s="261"/>
      <c r="V18" s="261"/>
      <c r="W18" s="261"/>
      <c r="X18" s="261"/>
      <c r="Y18" s="72">
        <v>0</v>
      </c>
      <c r="AA18" s="61">
        <f>'[1]1000'!H52</f>
        <v>930000000</v>
      </c>
    </row>
    <row r="19" spans="4:30" ht="12" customHeight="1" x14ac:dyDescent="0.2">
      <c r="D19" s="263" t="s">
        <v>286</v>
      </c>
      <c r="E19" s="264"/>
      <c r="F19" s="264"/>
      <c r="G19" s="264"/>
      <c r="H19" s="264"/>
      <c r="I19" s="265"/>
      <c r="J19" s="266"/>
      <c r="K19" s="266"/>
      <c r="L19" s="266"/>
      <c r="M19" s="266"/>
      <c r="N19" s="266"/>
      <c r="O19" s="266"/>
      <c r="P19" s="260" t="s">
        <v>287</v>
      </c>
      <c r="Q19" s="260"/>
      <c r="R19" s="260"/>
      <c r="S19" s="260"/>
      <c r="T19" s="281">
        <v>0</v>
      </c>
      <c r="U19" s="281"/>
      <c r="V19" s="281"/>
      <c r="W19" s="281"/>
      <c r="X19" s="281"/>
      <c r="Y19" s="72">
        <v>0</v>
      </c>
    </row>
    <row r="20" spans="4:30" ht="12" customHeight="1" x14ac:dyDescent="0.2">
      <c r="D20" s="263" t="s">
        <v>288</v>
      </c>
      <c r="E20" s="264"/>
      <c r="F20" s="264"/>
      <c r="G20" s="264"/>
      <c r="H20" s="264"/>
      <c r="I20" s="265"/>
      <c r="J20" s="266"/>
      <c r="K20" s="266"/>
      <c r="L20" s="266"/>
      <c r="M20" s="266"/>
      <c r="N20" s="266"/>
      <c r="O20" s="266"/>
      <c r="P20" s="260" t="s">
        <v>289</v>
      </c>
      <c r="Q20" s="260"/>
      <c r="R20" s="260"/>
      <c r="S20" s="260"/>
      <c r="T20" s="281">
        <v>0</v>
      </c>
      <c r="U20" s="281"/>
      <c r="V20" s="281"/>
      <c r="W20" s="281"/>
      <c r="X20" s="281"/>
      <c r="Y20" s="72">
        <v>0</v>
      </c>
    </row>
    <row r="21" spans="4:30" ht="12" customHeight="1" x14ac:dyDescent="0.2">
      <c r="D21" s="263" t="s">
        <v>208</v>
      </c>
      <c r="E21" s="264"/>
      <c r="F21" s="264"/>
      <c r="G21" s="264"/>
      <c r="H21" s="264"/>
      <c r="I21" s="265"/>
      <c r="J21" s="266"/>
      <c r="K21" s="266"/>
      <c r="L21" s="266"/>
      <c r="M21" s="266"/>
      <c r="N21" s="266"/>
      <c r="O21" s="266"/>
      <c r="P21" s="282" t="s">
        <v>290</v>
      </c>
      <c r="Q21" s="282"/>
      <c r="R21" s="282"/>
      <c r="S21" s="282"/>
      <c r="T21" s="281">
        <v>0</v>
      </c>
      <c r="U21" s="281"/>
      <c r="V21" s="281"/>
      <c r="W21" s="281"/>
      <c r="X21" s="281"/>
      <c r="Y21" s="72">
        <v>0</v>
      </c>
    </row>
    <row r="22" spans="4:30" ht="12" customHeight="1" x14ac:dyDescent="0.2">
      <c r="D22" s="270" t="s">
        <v>291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 t="s">
        <v>292</v>
      </c>
      <c r="Q22" s="271"/>
      <c r="R22" s="271"/>
      <c r="S22" s="271"/>
      <c r="T22" s="308">
        <v>0</v>
      </c>
      <c r="U22" s="308"/>
      <c r="V22" s="308"/>
      <c r="W22" s="308"/>
      <c r="X22" s="308"/>
      <c r="Y22" s="73">
        <v>0</v>
      </c>
    </row>
    <row r="23" spans="4:30" ht="12" customHeight="1" x14ac:dyDescent="0.2">
      <c r="D23" s="274" t="s">
        <v>149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62"/>
      <c r="Q23" s="63"/>
      <c r="R23" s="63"/>
      <c r="S23" s="64"/>
      <c r="T23" s="281">
        <v>0</v>
      </c>
      <c r="U23" s="281"/>
      <c r="V23" s="281"/>
      <c r="W23" s="281"/>
      <c r="X23" s="281"/>
      <c r="Y23" s="75">
        <v>0</v>
      </c>
    </row>
    <row r="24" spans="4:30" ht="12.75" customHeight="1" x14ac:dyDescent="0.2">
      <c r="D24" s="270" t="s">
        <v>293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60" t="s">
        <v>294</v>
      </c>
      <c r="Q24" s="260"/>
      <c r="R24" s="260"/>
      <c r="S24" s="260"/>
      <c r="T24" s="281">
        <v>0</v>
      </c>
      <c r="U24" s="281"/>
      <c r="V24" s="281"/>
      <c r="W24" s="281"/>
      <c r="X24" s="281"/>
      <c r="Y24" s="72">
        <v>0</v>
      </c>
    </row>
    <row r="25" spans="4:30" ht="10.5" customHeight="1" x14ac:dyDescent="0.2">
      <c r="D25" s="263" t="s">
        <v>269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0" t="s">
        <v>295</v>
      </c>
      <c r="Q25" s="260"/>
      <c r="R25" s="260"/>
      <c r="S25" s="260"/>
      <c r="T25" s="281" t="s">
        <v>32</v>
      </c>
      <c r="U25" s="281"/>
      <c r="V25" s="281"/>
      <c r="W25" s="281"/>
      <c r="X25" s="281"/>
      <c r="Y25" s="70" t="s">
        <v>32</v>
      </c>
    </row>
    <row r="26" spans="4:30" ht="10.5" customHeight="1" x14ac:dyDescent="0.2">
      <c r="D26" s="263" t="s">
        <v>296</v>
      </c>
      <c r="E26" s="264"/>
      <c r="F26" s="264"/>
      <c r="G26" s="264"/>
      <c r="H26" s="264"/>
      <c r="I26" s="265"/>
      <c r="J26" s="266"/>
      <c r="K26" s="266"/>
      <c r="L26" s="266"/>
      <c r="M26" s="266"/>
      <c r="N26" s="266"/>
      <c r="O26" s="266"/>
      <c r="P26" s="260" t="s">
        <v>297</v>
      </c>
      <c r="Q26" s="260"/>
      <c r="R26" s="260"/>
      <c r="S26" s="260"/>
      <c r="T26" s="281">
        <v>0</v>
      </c>
      <c r="U26" s="281"/>
      <c r="V26" s="281"/>
      <c r="W26" s="281"/>
      <c r="X26" s="281"/>
      <c r="Y26" s="72">
        <v>0</v>
      </c>
    </row>
    <row r="27" spans="4:30" ht="12" customHeight="1" x14ac:dyDescent="0.2">
      <c r="D27" s="263" t="s">
        <v>298</v>
      </c>
      <c r="E27" s="264"/>
      <c r="F27" s="264"/>
      <c r="G27" s="264"/>
      <c r="H27" s="264"/>
      <c r="I27" s="265"/>
      <c r="J27" s="266"/>
      <c r="K27" s="266"/>
      <c r="L27" s="266"/>
      <c r="M27" s="266"/>
      <c r="N27" s="266"/>
      <c r="O27" s="266"/>
      <c r="P27" s="260" t="s">
        <v>299</v>
      </c>
      <c r="Q27" s="260"/>
      <c r="R27" s="260"/>
      <c r="S27" s="260"/>
      <c r="T27" s="281">
        <v>0</v>
      </c>
      <c r="U27" s="281"/>
      <c r="V27" s="281"/>
      <c r="W27" s="281"/>
      <c r="X27" s="281"/>
      <c r="Y27" s="72">
        <v>0</v>
      </c>
    </row>
    <row r="28" spans="4:30" ht="12" customHeight="1" x14ac:dyDescent="0.2">
      <c r="D28" s="270" t="s">
        <v>300</v>
      </c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60" t="s">
        <v>301</v>
      </c>
      <c r="Q28" s="260"/>
      <c r="R28" s="260"/>
      <c r="S28" s="260"/>
      <c r="T28" s="281">
        <v>0</v>
      </c>
      <c r="U28" s="281"/>
      <c r="V28" s="281"/>
      <c r="W28" s="281"/>
      <c r="X28" s="281"/>
      <c r="Y28" s="72">
        <v>0</v>
      </c>
    </row>
    <row r="29" spans="4:30" ht="23.25" customHeight="1" x14ac:dyDescent="0.2">
      <c r="D29" s="280" t="s">
        <v>302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71" t="s">
        <v>303</v>
      </c>
      <c r="Q29" s="271"/>
      <c r="R29" s="271"/>
      <c r="S29" s="271"/>
      <c r="T29" s="272">
        <v>4920000</v>
      </c>
      <c r="U29" s="272"/>
      <c r="V29" s="272"/>
      <c r="W29" s="272"/>
      <c r="X29" s="272"/>
      <c r="Y29" s="73">
        <v>0</v>
      </c>
    </row>
    <row r="30" spans="4:30" ht="12" customHeight="1" x14ac:dyDescent="0.2">
      <c r="D30" s="276" t="s">
        <v>304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1" t="s">
        <v>305</v>
      </c>
      <c r="Q30" s="271"/>
      <c r="R30" s="271"/>
      <c r="S30" s="271"/>
      <c r="T30" s="272" t="s">
        <v>32</v>
      </c>
      <c r="U30" s="272"/>
      <c r="V30" s="272"/>
      <c r="W30" s="272"/>
      <c r="X30" s="272"/>
      <c r="Y30" s="76" t="s">
        <v>32</v>
      </c>
    </row>
    <row r="31" spans="4:30" ht="23.25" customHeight="1" x14ac:dyDescent="0.2">
      <c r="D31" s="276" t="s">
        <v>306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1" t="s">
        <v>307</v>
      </c>
      <c r="Q31" s="271"/>
      <c r="R31" s="271"/>
      <c r="S31" s="271"/>
      <c r="T31" s="272" t="s">
        <v>32</v>
      </c>
      <c r="U31" s="272"/>
      <c r="V31" s="272"/>
      <c r="W31" s="272"/>
      <c r="X31" s="272"/>
      <c r="Y31" s="76" t="s">
        <v>32</v>
      </c>
    </row>
    <row r="32" spans="4:30" ht="23.25" customHeight="1" x14ac:dyDescent="0.2">
      <c r="D32" s="276" t="s">
        <v>308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1" t="s">
        <v>309</v>
      </c>
      <c r="Q32" s="271"/>
      <c r="R32" s="271"/>
      <c r="S32" s="271"/>
      <c r="T32" s="272">
        <v>-57724.527419999242</v>
      </c>
      <c r="U32" s="272"/>
      <c r="V32" s="272"/>
      <c r="W32" s="272"/>
      <c r="X32" s="272"/>
      <c r="Y32" s="76" t="s">
        <v>32</v>
      </c>
    </row>
    <row r="33" spans="3:29" ht="12" customHeight="1" x14ac:dyDescent="0.2">
      <c r="D33" s="276" t="s">
        <v>310</v>
      </c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1" t="s">
        <v>311</v>
      </c>
      <c r="Q33" s="271"/>
      <c r="R33" s="271"/>
      <c r="S33" s="271"/>
      <c r="T33" s="272">
        <v>91544.313330000004</v>
      </c>
      <c r="U33" s="272"/>
      <c r="V33" s="272"/>
      <c r="W33" s="272"/>
      <c r="X33" s="272"/>
      <c r="Y33" s="73">
        <v>0</v>
      </c>
    </row>
    <row r="34" spans="3:29" ht="12" customHeight="1" x14ac:dyDescent="0.2">
      <c r="D34" s="304" t="s">
        <v>312</v>
      </c>
      <c r="E34" s="305"/>
      <c r="F34" s="305"/>
      <c r="G34" s="305"/>
      <c r="H34" s="305"/>
      <c r="I34" s="306"/>
      <c r="J34" s="307"/>
      <c r="K34" s="307"/>
      <c r="L34" s="307"/>
      <c r="M34" s="307"/>
      <c r="N34" s="307"/>
      <c r="O34" s="307"/>
      <c r="P34" s="271" t="s">
        <v>313</v>
      </c>
      <c r="Q34" s="271"/>
      <c r="R34" s="271"/>
      <c r="S34" s="271"/>
      <c r="T34" s="272">
        <v>33819.785910000763</v>
      </c>
      <c r="U34" s="272"/>
      <c r="V34" s="272"/>
      <c r="W34" s="272"/>
      <c r="X34" s="272"/>
      <c r="Y34" s="73">
        <v>0</v>
      </c>
      <c r="AC34" s="18">
        <f>'Ф.1-Б'!H34</f>
        <v>33819.785909999999</v>
      </c>
    </row>
    <row r="35" spans="3:29" ht="12.75" customHeight="1" x14ac:dyDescent="0.2">
      <c r="AC35" s="163">
        <f>AC34-T34</f>
        <v>-7.6397554948925972E-10</v>
      </c>
    </row>
    <row r="36" spans="3:29" ht="11.25" customHeight="1" x14ac:dyDescent="0.2"/>
    <row r="37" spans="3:29" ht="11.25" customHeight="1" x14ac:dyDescent="0.2"/>
    <row r="38" spans="3:29" ht="12" customHeight="1" x14ac:dyDescent="0.25">
      <c r="C38" s="77" t="s">
        <v>108</v>
      </c>
      <c r="D38" s="77"/>
      <c r="E38" s="77"/>
      <c r="F38" s="77"/>
      <c r="G38" s="77"/>
      <c r="H38" s="77"/>
      <c r="K38" s="302" t="s">
        <v>109</v>
      </c>
      <c r="L38" s="302"/>
      <c r="M38" s="302"/>
      <c r="N38" s="302"/>
      <c r="O38" s="302"/>
      <c r="P38" s="302"/>
      <c r="R38" s="303"/>
      <c r="S38" s="303"/>
      <c r="T38" s="303"/>
      <c r="U38" s="303"/>
      <c r="V38" s="303"/>
      <c r="W38" s="303"/>
    </row>
    <row r="39" spans="3:29" ht="11.25" customHeight="1" x14ac:dyDescent="0.2">
      <c r="K39" s="301" t="s">
        <v>314</v>
      </c>
      <c r="L39" s="301"/>
      <c r="M39" s="301"/>
      <c r="N39" s="301"/>
      <c r="O39" s="301"/>
      <c r="P39" s="301"/>
      <c r="R39" s="301" t="s">
        <v>111</v>
      </c>
      <c r="S39" s="301"/>
      <c r="T39" s="301"/>
      <c r="U39" s="301"/>
      <c r="V39" s="301"/>
      <c r="W39" s="301"/>
    </row>
    <row r="40" spans="3:29" ht="11.25" customHeight="1" x14ac:dyDescent="0.2"/>
    <row r="41" spans="3:29" ht="11.25" customHeight="1" x14ac:dyDescent="0.2"/>
    <row r="42" spans="3:29" ht="12" customHeight="1" x14ac:dyDescent="0.25">
      <c r="C42" s="78"/>
      <c r="D42" s="78"/>
      <c r="E42" s="78"/>
      <c r="F42" s="78"/>
      <c r="G42" s="78"/>
      <c r="H42" s="78" t="s">
        <v>315</v>
      </c>
      <c r="K42" s="302" t="s">
        <v>113</v>
      </c>
      <c r="L42" s="302"/>
      <c r="M42" s="302"/>
      <c r="N42" s="302"/>
      <c r="O42" s="302"/>
      <c r="P42" s="302"/>
      <c r="R42" s="303"/>
      <c r="S42" s="303"/>
      <c r="T42" s="303"/>
      <c r="U42" s="303"/>
      <c r="V42" s="303"/>
      <c r="W42" s="303"/>
    </row>
    <row r="43" spans="3:29" ht="11.25" customHeight="1" x14ac:dyDescent="0.2">
      <c r="K43" s="301" t="s">
        <v>314</v>
      </c>
      <c r="L43" s="301"/>
      <c r="M43" s="301"/>
      <c r="N43" s="301"/>
      <c r="O43" s="301"/>
      <c r="P43" s="301"/>
      <c r="R43" s="301" t="s">
        <v>111</v>
      </c>
      <c r="S43" s="301"/>
      <c r="T43" s="301"/>
      <c r="U43" s="301"/>
      <c r="V43" s="301"/>
      <c r="W43" s="301"/>
    </row>
    <row r="44" spans="3:29" ht="11.25" customHeight="1" x14ac:dyDescent="0.2"/>
    <row r="45" spans="3:29" ht="11.25" customHeight="1" x14ac:dyDescent="0.2"/>
    <row r="46" spans="3:29" ht="11.25" customHeight="1" x14ac:dyDescent="0.2"/>
    <row r="47" spans="3:29" ht="11.25" customHeight="1" x14ac:dyDescent="0.2">
      <c r="E47" s="18" t="s">
        <v>316</v>
      </c>
    </row>
    <row r="48" spans="3:29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</sheetData>
  <mergeCells count="103">
    <mergeCell ref="D4:O4"/>
    <mergeCell ref="P4:S4"/>
    <mergeCell ref="T4:X4"/>
    <mergeCell ref="D5:O5"/>
    <mergeCell ref="P5:S5"/>
    <mergeCell ref="T5:X5"/>
    <mergeCell ref="D2:O2"/>
    <mergeCell ref="P2:S2"/>
    <mergeCell ref="T2:X2"/>
    <mergeCell ref="D3:O3"/>
    <mergeCell ref="P3:S3"/>
    <mergeCell ref="T3:X3"/>
    <mergeCell ref="D8:O8"/>
    <mergeCell ref="P8:S8"/>
    <mergeCell ref="T8:X8"/>
    <mergeCell ref="D9:O9"/>
    <mergeCell ref="P9:S9"/>
    <mergeCell ref="T9:X9"/>
    <mergeCell ref="D6:O6"/>
    <mergeCell ref="P6:S6"/>
    <mergeCell ref="T6:X6"/>
    <mergeCell ref="D7:O7"/>
    <mergeCell ref="P7:S7"/>
    <mergeCell ref="T7:X7"/>
    <mergeCell ref="D12:O12"/>
    <mergeCell ref="P12:S12"/>
    <mergeCell ref="T12:X12"/>
    <mergeCell ref="D13:O13"/>
    <mergeCell ref="P13:S13"/>
    <mergeCell ref="T13:X13"/>
    <mergeCell ref="D10:O10"/>
    <mergeCell ref="P10:S10"/>
    <mergeCell ref="T10:X10"/>
    <mergeCell ref="D11:O11"/>
    <mergeCell ref="P11:S11"/>
    <mergeCell ref="T11:X11"/>
    <mergeCell ref="D17:O17"/>
    <mergeCell ref="T17:X17"/>
    <mergeCell ref="D18:O18"/>
    <mergeCell ref="P18:S18"/>
    <mergeCell ref="T18:X18"/>
    <mergeCell ref="D19:O19"/>
    <mergeCell ref="P19:S19"/>
    <mergeCell ref="T19:X19"/>
    <mergeCell ref="D14:O14"/>
    <mergeCell ref="P14:S14"/>
    <mergeCell ref="T14:X14"/>
    <mergeCell ref="D15:Y15"/>
    <mergeCell ref="D16:O16"/>
    <mergeCell ref="P16:S16"/>
    <mergeCell ref="T16:X16"/>
    <mergeCell ref="D22:O22"/>
    <mergeCell ref="P22:S22"/>
    <mergeCell ref="T22:X22"/>
    <mergeCell ref="D23:O23"/>
    <mergeCell ref="T23:X23"/>
    <mergeCell ref="D24:O24"/>
    <mergeCell ref="P24:S24"/>
    <mergeCell ref="T24:X24"/>
    <mergeCell ref="D20:O20"/>
    <mergeCell ref="P20:S20"/>
    <mergeCell ref="T20:X20"/>
    <mergeCell ref="D21:O21"/>
    <mergeCell ref="P21:S21"/>
    <mergeCell ref="T21:X21"/>
    <mergeCell ref="D27:O27"/>
    <mergeCell ref="P27:S27"/>
    <mergeCell ref="T27:X27"/>
    <mergeCell ref="D28:O28"/>
    <mergeCell ref="P28:S28"/>
    <mergeCell ref="T28:X28"/>
    <mergeCell ref="D25:O25"/>
    <mergeCell ref="P25:S25"/>
    <mergeCell ref="T25:X25"/>
    <mergeCell ref="D26:O26"/>
    <mergeCell ref="P26:S26"/>
    <mergeCell ref="T26:X26"/>
    <mergeCell ref="D31:O31"/>
    <mergeCell ref="P31:S31"/>
    <mergeCell ref="T31:X31"/>
    <mergeCell ref="D32:O32"/>
    <mergeCell ref="P32:S32"/>
    <mergeCell ref="T32:X32"/>
    <mergeCell ref="D29:O29"/>
    <mergeCell ref="P29:S29"/>
    <mergeCell ref="T29:X29"/>
    <mergeCell ref="D30:O30"/>
    <mergeCell ref="P30:S30"/>
    <mergeCell ref="T30:X30"/>
    <mergeCell ref="K43:P43"/>
    <mergeCell ref="R43:W43"/>
    <mergeCell ref="K38:P38"/>
    <mergeCell ref="R38:W38"/>
    <mergeCell ref="K39:P39"/>
    <mergeCell ref="R39:W39"/>
    <mergeCell ref="K42:P42"/>
    <mergeCell ref="R42:W42"/>
    <mergeCell ref="D33:O33"/>
    <mergeCell ref="P33:S33"/>
    <mergeCell ref="T33:X33"/>
    <mergeCell ref="D34:O34"/>
    <mergeCell ref="P34:S34"/>
    <mergeCell ref="T34:X34"/>
  </mergeCells>
  <pageMargins left="0.39370078740157477" right="0.39370078740157477" top="0.39370078740157477" bottom="0.39370078740157477" header="0.39370078740157477" footer="0.39370078740157477"/>
  <pageSetup paperSize="9" scale="88" fitToHeight="0" pageOrder="overThenDown" orientation="portrait" blackAndWhite="1" r:id="rId1"/>
  <headerFooter alignWithMargins="0"/>
  <rowBreaks count="1" manualBreakCount="1">
    <brk id="66" man="1"/>
  </rowBreaks>
  <colBreaks count="1" manualBreakCount="1">
    <brk id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3901-8381-4533-932C-B8350C9A9C1C}">
  <sheetPr>
    <outlinePr summaryBelow="0" summaryRight="0"/>
    <pageSetUpPr autoPageBreaks="0" fitToPage="1"/>
  </sheetPr>
  <dimension ref="C1:AZ42"/>
  <sheetViews>
    <sheetView topLeftCell="A28" workbookViewId="0">
      <selection activeCell="AQ42" sqref="AQ42"/>
    </sheetView>
  </sheetViews>
  <sheetFormatPr defaultColWidth="9.1796875" defaultRowHeight="10" x14ac:dyDescent="0.2"/>
  <cols>
    <col min="1" max="1" width="1.54296875" style="18" customWidth="1"/>
    <col min="2" max="2" width="0.54296875" style="18" customWidth="1"/>
    <col min="3" max="3" width="0.1796875" style="18" customWidth="1"/>
    <col min="4" max="4" width="1.81640625" style="18" customWidth="1"/>
    <col min="5" max="5" width="2.26953125" style="18" customWidth="1"/>
    <col min="6" max="6" width="1.453125" style="18" customWidth="1"/>
    <col min="7" max="7" width="5.54296875" style="18" customWidth="1"/>
    <col min="8" max="8" width="6.453125" style="18" customWidth="1"/>
    <col min="9" max="9" width="9.453125" style="18" customWidth="1"/>
    <col min="10" max="10" width="1.453125" style="18" customWidth="1"/>
    <col min="11" max="11" width="7.26953125" style="18" customWidth="1"/>
    <col min="12" max="12" width="7.1796875" style="18" customWidth="1"/>
    <col min="13" max="13" width="0.453125" style="18" customWidth="1"/>
    <col min="14" max="14" width="1.54296875" style="18" customWidth="1"/>
    <col min="15" max="15" width="6.54296875" style="18" customWidth="1"/>
    <col min="16" max="16" width="0.54296875" style="18" customWidth="1"/>
    <col min="17" max="17" width="2.81640625" style="18" customWidth="1"/>
    <col min="18" max="18" width="6.1796875" style="18" customWidth="1"/>
    <col min="19" max="19" width="2" style="18" customWidth="1"/>
    <col min="20" max="20" width="2.1796875" style="18" customWidth="1"/>
    <col min="21" max="21" width="0.54296875" style="18" customWidth="1"/>
    <col min="22" max="22" width="3" style="18" customWidth="1"/>
    <col min="23" max="23" width="1.26953125" style="18" customWidth="1"/>
    <col min="24" max="24" width="7.7265625" style="18" customWidth="1"/>
    <col min="25" max="25" width="1.26953125" style="18" customWidth="1"/>
    <col min="26" max="26" width="0.453125" style="18" customWidth="1"/>
    <col min="27" max="27" width="1.54296875" style="18" customWidth="1"/>
    <col min="28" max="28" width="4.81640625" style="18" customWidth="1"/>
    <col min="29" max="29" width="2.1796875" style="18" customWidth="1"/>
    <col min="30" max="30" width="1.54296875" style="18" customWidth="1"/>
    <col min="31" max="32" width="2.54296875" style="18" customWidth="1"/>
    <col min="33" max="34" width="1.54296875" style="18" customWidth="1"/>
    <col min="35" max="35" width="2.81640625" style="18" customWidth="1"/>
    <col min="36" max="36" width="1.1796875" style="18" customWidth="1"/>
    <col min="37" max="37" width="0.1796875" style="18" customWidth="1"/>
    <col min="38" max="38" width="8.81640625" style="18" customWidth="1"/>
    <col min="39" max="39" width="0.1796875" style="18" customWidth="1"/>
    <col min="40" max="40" width="3.54296875" style="18" customWidth="1"/>
    <col min="41" max="41" width="5.453125" style="18" customWidth="1"/>
    <col min="42" max="42" width="0.1796875" style="18" customWidth="1"/>
    <col min="43" max="43" width="8.81640625" style="18" customWidth="1"/>
    <col min="44" max="44" width="0.1796875" style="18" customWidth="1"/>
    <col min="45" max="45" width="0.7265625" style="18" customWidth="1"/>
    <col min="46" max="46" width="8.26953125" style="18" customWidth="1"/>
    <col min="47" max="47" width="6.7265625" style="18" customWidth="1"/>
    <col min="48" max="49" width="0.1796875" style="18" customWidth="1"/>
    <col min="50" max="50" width="15.26953125" style="18" customWidth="1"/>
    <col min="51" max="51" width="0.453125" style="18" customWidth="1"/>
    <col min="52" max="52" width="15.26953125" style="18" customWidth="1"/>
    <col min="53" max="256" width="9.1796875" style="18"/>
    <col min="257" max="257" width="1.54296875" style="18" customWidth="1"/>
    <col min="258" max="258" width="0.54296875" style="18" customWidth="1"/>
    <col min="259" max="259" width="0.1796875" style="18" customWidth="1"/>
    <col min="260" max="260" width="1.81640625" style="18" customWidth="1"/>
    <col min="261" max="261" width="2.26953125" style="18" customWidth="1"/>
    <col min="262" max="262" width="1.453125" style="18" customWidth="1"/>
    <col min="263" max="263" width="5.54296875" style="18" customWidth="1"/>
    <col min="264" max="264" width="6.453125" style="18" customWidth="1"/>
    <col min="265" max="265" width="9.453125" style="18" customWidth="1"/>
    <col min="266" max="266" width="1.453125" style="18" customWidth="1"/>
    <col min="267" max="267" width="7.26953125" style="18" customWidth="1"/>
    <col min="268" max="268" width="7.1796875" style="18" customWidth="1"/>
    <col min="269" max="269" width="0.453125" style="18" customWidth="1"/>
    <col min="270" max="270" width="1.54296875" style="18" customWidth="1"/>
    <col min="271" max="271" width="6.54296875" style="18" customWidth="1"/>
    <col min="272" max="272" width="0.54296875" style="18" customWidth="1"/>
    <col min="273" max="273" width="2.81640625" style="18" customWidth="1"/>
    <col min="274" max="274" width="6.1796875" style="18" customWidth="1"/>
    <col min="275" max="275" width="2" style="18" customWidth="1"/>
    <col min="276" max="276" width="2.1796875" style="18" customWidth="1"/>
    <col min="277" max="277" width="0.54296875" style="18" customWidth="1"/>
    <col min="278" max="278" width="3" style="18" customWidth="1"/>
    <col min="279" max="279" width="1.26953125" style="18" customWidth="1"/>
    <col min="280" max="280" width="7.7265625" style="18" customWidth="1"/>
    <col min="281" max="281" width="1.26953125" style="18" customWidth="1"/>
    <col min="282" max="282" width="0.453125" style="18" customWidth="1"/>
    <col min="283" max="283" width="1.54296875" style="18" customWidth="1"/>
    <col min="284" max="284" width="4.81640625" style="18" customWidth="1"/>
    <col min="285" max="285" width="2.1796875" style="18" customWidth="1"/>
    <col min="286" max="286" width="1.54296875" style="18" customWidth="1"/>
    <col min="287" max="288" width="2.54296875" style="18" customWidth="1"/>
    <col min="289" max="290" width="1.54296875" style="18" customWidth="1"/>
    <col min="291" max="291" width="2.81640625" style="18" customWidth="1"/>
    <col min="292" max="292" width="1.1796875" style="18" customWidth="1"/>
    <col min="293" max="293" width="0.1796875" style="18" customWidth="1"/>
    <col min="294" max="294" width="8.81640625" style="18" customWidth="1"/>
    <col min="295" max="295" width="0.1796875" style="18" customWidth="1"/>
    <col min="296" max="296" width="3.54296875" style="18" customWidth="1"/>
    <col min="297" max="297" width="5.453125" style="18" customWidth="1"/>
    <col min="298" max="298" width="0.1796875" style="18" customWidth="1"/>
    <col min="299" max="299" width="8.81640625" style="18" customWidth="1"/>
    <col min="300" max="300" width="0.1796875" style="18" customWidth="1"/>
    <col min="301" max="301" width="0.7265625" style="18" customWidth="1"/>
    <col min="302" max="302" width="8.26953125" style="18" customWidth="1"/>
    <col min="303" max="303" width="6.7265625" style="18" customWidth="1"/>
    <col min="304" max="305" width="0.1796875" style="18" customWidth="1"/>
    <col min="306" max="306" width="15.26953125" style="18" customWidth="1"/>
    <col min="307" max="307" width="0.453125" style="18" customWidth="1"/>
    <col min="308" max="308" width="15.26953125" style="18" customWidth="1"/>
    <col min="309" max="512" width="9.1796875" style="18"/>
    <col min="513" max="513" width="1.54296875" style="18" customWidth="1"/>
    <col min="514" max="514" width="0.54296875" style="18" customWidth="1"/>
    <col min="515" max="515" width="0.1796875" style="18" customWidth="1"/>
    <col min="516" max="516" width="1.81640625" style="18" customWidth="1"/>
    <col min="517" max="517" width="2.26953125" style="18" customWidth="1"/>
    <col min="518" max="518" width="1.453125" style="18" customWidth="1"/>
    <col min="519" max="519" width="5.54296875" style="18" customWidth="1"/>
    <col min="520" max="520" width="6.453125" style="18" customWidth="1"/>
    <col min="521" max="521" width="9.453125" style="18" customWidth="1"/>
    <col min="522" max="522" width="1.453125" style="18" customWidth="1"/>
    <col min="523" max="523" width="7.26953125" style="18" customWidth="1"/>
    <col min="524" max="524" width="7.1796875" style="18" customWidth="1"/>
    <col min="525" max="525" width="0.453125" style="18" customWidth="1"/>
    <col min="526" max="526" width="1.54296875" style="18" customWidth="1"/>
    <col min="527" max="527" width="6.54296875" style="18" customWidth="1"/>
    <col min="528" max="528" width="0.54296875" style="18" customWidth="1"/>
    <col min="529" max="529" width="2.81640625" style="18" customWidth="1"/>
    <col min="530" max="530" width="6.1796875" style="18" customWidth="1"/>
    <col min="531" max="531" width="2" style="18" customWidth="1"/>
    <col min="532" max="532" width="2.1796875" style="18" customWidth="1"/>
    <col min="533" max="533" width="0.54296875" style="18" customWidth="1"/>
    <col min="534" max="534" width="3" style="18" customWidth="1"/>
    <col min="535" max="535" width="1.26953125" style="18" customWidth="1"/>
    <col min="536" max="536" width="7.7265625" style="18" customWidth="1"/>
    <col min="537" max="537" width="1.26953125" style="18" customWidth="1"/>
    <col min="538" max="538" width="0.453125" style="18" customWidth="1"/>
    <col min="539" max="539" width="1.54296875" style="18" customWidth="1"/>
    <col min="540" max="540" width="4.81640625" style="18" customWidth="1"/>
    <col min="541" max="541" width="2.1796875" style="18" customWidth="1"/>
    <col min="542" max="542" width="1.54296875" style="18" customWidth="1"/>
    <col min="543" max="544" width="2.54296875" style="18" customWidth="1"/>
    <col min="545" max="546" width="1.54296875" style="18" customWidth="1"/>
    <col min="547" max="547" width="2.81640625" style="18" customWidth="1"/>
    <col min="548" max="548" width="1.1796875" style="18" customWidth="1"/>
    <col min="549" max="549" width="0.1796875" style="18" customWidth="1"/>
    <col min="550" max="550" width="8.81640625" style="18" customWidth="1"/>
    <col min="551" max="551" width="0.1796875" style="18" customWidth="1"/>
    <col min="552" max="552" width="3.54296875" style="18" customWidth="1"/>
    <col min="553" max="553" width="5.453125" style="18" customWidth="1"/>
    <col min="554" max="554" width="0.1796875" style="18" customWidth="1"/>
    <col min="555" max="555" width="8.81640625" style="18" customWidth="1"/>
    <col min="556" max="556" width="0.1796875" style="18" customWidth="1"/>
    <col min="557" max="557" width="0.7265625" style="18" customWidth="1"/>
    <col min="558" max="558" width="8.26953125" style="18" customWidth="1"/>
    <col min="559" max="559" width="6.7265625" style="18" customWidth="1"/>
    <col min="560" max="561" width="0.1796875" style="18" customWidth="1"/>
    <col min="562" max="562" width="15.26953125" style="18" customWidth="1"/>
    <col min="563" max="563" width="0.453125" style="18" customWidth="1"/>
    <col min="564" max="564" width="15.26953125" style="18" customWidth="1"/>
    <col min="565" max="768" width="9.1796875" style="18"/>
    <col min="769" max="769" width="1.54296875" style="18" customWidth="1"/>
    <col min="770" max="770" width="0.54296875" style="18" customWidth="1"/>
    <col min="771" max="771" width="0.1796875" style="18" customWidth="1"/>
    <col min="772" max="772" width="1.81640625" style="18" customWidth="1"/>
    <col min="773" max="773" width="2.26953125" style="18" customWidth="1"/>
    <col min="774" max="774" width="1.453125" style="18" customWidth="1"/>
    <col min="775" max="775" width="5.54296875" style="18" customWidth="1"/>
    <col min="776" max="776" width="6.453125" style="18" customWidth="1"/>
    <col min="777" max="777" width="9.453125" style="18" customWidth="1"/>
    <col min="778" max="778" width="1.453125" style="18" customWidth="1"/>
    <col min="779" max="779" width="7.26953125" style="18" customWidth="1"/>
    <col min="780" max="780" width="7.1796875" style="18" customWidth="1"/>
    <col min="781" max="781" width="0.453125" style="18" customWidth="1"/>
    <col min="782" max="782" width="1.54296875" style="18" customWidth="1"/>
    <col min="783" max="783" width="6.54296875" style="18" customWidth="1"/>
    <col min="784" max="784" width="0.54296875" style="18" customWidth="1"/>
    <col min="785" max="785" width="2.81640625" style="18" customWidth="1"/>
    <col min="786" max="786" width="6.1796875" style="18" customWidth="1"/>
    <col min="787" max="787" width="2" style="18" customWidth="1"/>
    <col min="788" max="788" width="2.1796875" style="18" customWidth="1"/>
    <col min="789" max="789" width="0.54296875" style="18" customWidth="1"/>
    <col min="790" max="790" width="3" style="18" customWidth="1"/>
    <col min="791" max="791" width="1.26953125" style="18" customWidth="1"/>
    <col min="792" max="792" width="7.7265625" style="18" customWidth="1"/>
    <col min="793" max="793" width="1.26953125" style="18" customWidth="1"/>
    <col min="794" max="794" width="0.453125" style="18" customWidth="1"/>
    <col min="795" max="795" width="1.54296875" style="18" customWidth="1"/>
    <col min="796" max="796" width="4.81640625" style="18" customWidth="1"/>
    <col min="797" max="797" width="2.1796875" style="18" customWidth="1"/>
    <col min="798" max="798" width="1.54296875" style="18" customWidth="1"/>
    <col min="799" max="800" width="2.54296875" style="18" customWidth="1"/>
    <col min="801" max="802" width="1.54296875" style="18" customWidth="1"/>
    <col min="803" max="803" width="2.81640625" style="18" customWidth="1"/>
    <col min="804" max="804" width="1.1796875" style="18" customWidth="1"/>
    <col min="805" max="805" width="0.1796875" style="18" customWidth="1"/>
    <col min="806" max="806" width="8.81640625" style="18" customWidth="1"/>
    <col min="807" max="807" width="0.1796875" style="18" customWidth="1"/>
    <col min="808" max="808" width="3.54296875" style="18" customWidth="1"/>
    <col min="809" max="809" width="5.453125" style="18" customWidth="1"/>
    <col min="810" max="810" width="0.1796875" style="18" customWidth="1"/>
    <col min="811" max="811" width="8.81640625" style="18" customWidth="1"/>
    <col min="812" max="812" width="0.1796875" style="18" customWidth="1"/>
    <col min="813" max="813" width="0.7265625" style="18" customWidth="1"/>
    <col min="814" max="814" width="8.26953125" style="18" customWidth="1"/>
    <col min="815" max="815" width="6.7265625" style="18" customWidth="1"/>
    <col min="816" max="817" width="0.1796875" style="18" customWidth="1"/>
    <col min="818" max="818" width="15.26953125" style="18" customWidth="1"/>
    <col min="819" max="819" width="0.453125" style="18" customWidth="1"/>
    <col min="820" max="820" width="15.26953125" style="18" customWidth="1"/>
    <col min="821" max="1024" width="9.1796875" style="18"/>
    <col min="1025" max="1025" width="1.54296875" style="18" customWidth="1"/>
    <col min="1026" max="1026" width="0.54296875" style="18" customWidth="1"/>
    <col min="1027" max="1027" width="0.1796875" style="18" customWidth="1"/>
    <col min="1028" max="1028" width="1.81640625" style="18" customWidth="1"/>
    <col min="1029" max="1029" width="2.26953125" style="18" customWidth="1"/>
    <col min="1030" max="1030" width="1.453125" style="18" customWidth="1"/>
    <col min="1031" max="1031" width="5.54296875" style="18" customWidth="1"/>
    <col min="1032" max="1032" width="6.453125" style="18" customWidth="1"/>
    <col min="1033" max="1033" width="9.453125" style="18" customWidth="1"/>
    <col min="1034" max="1034" width="1.453125" style="18" customWidth="1"/>
    <col min="1035" max="1035" width="7.26953125" style="18" customWidth="1"/>
    <col min="1036" max="1036" width="7.1796875" style="18" customWidth="1"/>
    <col min="1037" max="1037" width="0.453125" style="18" customWidth="1"/>
    <col min="1038" max="1038" width="1.54296875" style="18" customWidth="1"/>
    <col min="1039" max="1039" width="6.54296875" style="18" customWidth="1"/>
    <col min="1040" max="1040" width="0.54296875" style="18" customWidth="1"/>
    <col min="1041" max="1041" width="2.81640625" style="18" customWidth="1"/>
    <col min="1042" max="1042" width="6.1796875" style="18" customWidth="1"/>
    <col min="1043" max="1043" width="2" style="18" customWidth="1"/>
    <col min="1044" max="1044" width="2.1796875" style="18" customWidth="1"/>
    <col min="1045" max="1045" width="0.54296875" style="18" customWidth="1"/>
    <col min="1046" max="1046" width="3" style="18" customWidth="1"/>
    <col min="1047" max="1047" width="1.26953125" style="18" customWidth="1"/>
    <col min="1048" max="1048" width="7.7265625" style="18" customWidth="1"/>
    <col min="1049" max="1049" width="1.26953125" style="18" customWidth="1"/>
    <col min="1050" max="1050" width="0.453125" style="18" customWidth="1"/>
    <col min="1051" max="1051" width="1.54296875" style="18" customWidth="1"/>
    <col min="1052" max="1052" width="4.81640625" style="18" customWidth="1"/>
    <col min="1053" max="1053" width="2.1796875" style="18" customWidth="1"/>
    <col min="1054" max="1054" width="1.54296875" style="18" customWidth="1"/>
    <col min="1055" max="1056" width="2.54296875" style="18" customWidth="1"/>
    <col min="1057" max="1058" width="1.54296875" style="18" customWidth="1"/>
    <col min="1059" max="1059" width="2.81640625" style="18" customWidth="1"/>
    <col min="1060" max="1060" width="1.1796875" style="18" customWidth="1"/>
    <col min="1061" max="1061" width="0.1796875" style="18" customWidth="1"/>
    <col min="1062" max="1062" width="8.81640625" style="18" customWidth="1"/>
    <col min="1063" max="1063" width="0.1796875" style="18" customWidth="1"/>
    <col min="1064" max="1064" width="3.54296875" style="18" customWidth="1"/>
    <col min="1065" max="1065" width="5.453125" style="18" customWidth="1"/>
    <col min="1066" max="1066" width="0.1796875" style="18" customWidth="1"/>
    <col min="1067" max="1067" width="8.81640625" style="18" customWidth="1"/>
    <col min="1068" max="1068" width="0.1796875" style="18" customWidth="1"/>
    <col min="1069" max="1069" width="0.7265625" style="18" customWidth="1"/>
    <col min="1070" max="1070" width="8.26953125" style="18" customWidth="1"/>
    <col min="1071" max="1071" width="6.7265625" style="18" customWidth="1"/>
    <col min="1072" max="1073" width="0.1796875" style="18" customWidth="1"/>
    <col min="1074" max="1074" width="15.26953125" style="18" customWidth="1"/>
    <col min="1075" max="1075" width="0.453125" style="18" customWidth="1"/>
    <col min="1076" max="1076" width="15.26953125" style="18" customWidth="1"/>
    <col min="1077" max="1280" width="9.1796875" style="18"/>
    <col min="1281" max="1281" width="1.54296875" style="18" customWidth="1"/>
    <col min="1282" max="1282" width="0.54296875" style="18" customWidth="1"/>
    <col min="1283" max="1283" width="0.1796875" style="18" customWidth="1"/>
    <col min="1284" max="1284" width="1.81640625" style="18" customWidth="1"/>
    <col min="1285" max="1285" width="2.26953125" style="18" customWidth="1"/>
    <col min="1286" max="1286" width="1.453125" style="18" customWidth="1"/>
    <col min="1287" max="1287" width="5.54296875" style="18" customWidth="1"/>
    <col min="1288" max="1288" width="6.453125" style="18" customWidth="1"/>
    <col min="1289" max="1289" width="9.453125" style="18" customWidth="1"/>
    <col min="1290" max="1290" width="1.453125" style="18" customWidth="1"/>
    <col min="1291" max="1291" width="7.26953125" style="18" customWidth="1"/>
    <col min="1292" max="1292" width="7.1796875" style="18" customWidth="1"/>
    <col min="1293" max="1293" width="0.453125" style="18" customWidth="1"/>
    <col min="1294" max="1294" width="1.54296875" style="18" customWidth="1"/>
    <col min="1295" max="1295" width="6.54296875" style="18" customWidth="1"/>
    <col min="1296" max="1296" width="0.54296875" style="18" customWidth="1"/>
    <col min="1297" max="1297" width="2.81640625" style="18" customWidth="1"/>
    <col min="1298" max="1298" width="6.1796875" style="18" customWidth="1"/>
    <col min="1299" max="1299" width="2" style="18" customWidth="1"/>
    <col min="1300" max="1300" width="2.1796875" style="18" customWidth="1"/>
    <col min="1301" max="1301" width="0.54296875" style="18" customWidth="1"/>
    <col min="1302" max="1302" width="3" style="18" customWidth="1"/>
    <col min="1303" max="1303" width="1.26953125" style="18" customWidth="1"/>
    <col min="1304" max="1304" width="7.7265625" style="18" customWidth="1"/>
    <col min="1305" max="1305" width="1.26953125" style="18" customWidth="1"/>
    <col min="1306" max="1306" width="0.453125" style="18" customWidth="1"/>
    <col min="1307" max="1307" width="1.54296875" style="18" customWidth="1"/>
    <col min="1308" max="1308" width="4.81640625" style="18" customWidth="1"/>
    <col min="1309" max="1309" width="2.1796875" style="18" customWidth="1"/>
    <col min="1310" max="1310" width="1.54296875" style="18" customWidth="1"/>
    <col min="1311" max="1312" width="2.54296875" style="18" customWidth="1"/>
    <col min="1313" max="1314" width="1.54296875" style="18" customWidth="1"/>
    <col min="1315" max="1315" width="2.81640625" style="18" customWidth="1"/>
    <col min="1316" max="1316" width="1.1796875" style="18" customWidth="1"/>
    <col min="1317" max="1317" width="0.1796875" style="18" customWidth="1"/>
    <col min="1318" max="1318" width="8.81640625" style="18" customWidth="1"/>
    <col min="1319" max="1319" width="0.1796875" style="18" customWidth="1"/>
    <col min="1320" max="1320" width="3.54296875" style="18" customWidth="1"/>
    <col min="1321" max="1321" width="5.453125" style="18" customWidth="1"/>
    <col min="1322" max="1322" width="0.1796875" style="18" customWidth="1"/>
    <col min="1323" max="1323" width="8.81640625" style="18" customWidth="1"/>
    <col min="1324" max="1324" width="0.1796875" style="18" customWidth="1"/>
    <col min="1325" max="1325" width="0.7265625" style="18" customWidth="1"/>
    <col min="1326" max="1326" width="8.26953125" style="18" customWidth="1"/>
    <col min="1327" max="1327" width="6.7265625" style="18" customWidth="1"/>
    <col min="1328" max="1329" width="0.1796875" style="18" customWidth="1"/>
    <col min="1330" max="1330" width="15.26953125" style="18" customWidth="1"/>
    <col min="1331" max="1331" width="0.453125" style="18" customWidth="1"/>
    <col min="1332" max="1332" width="15.26953125" style="18" customWidth="1"/>
    <col min="1333" max="1536" width="9.1796875" style="18"/>
    <col min="1537" max="1537" width="1.54296875" style="18" customWidth="1"/>
    <col min="1538" max="1538" width="0.54296875" style="18" customWidth="1"/>
    <col min="1539" max="1539" width="0.1796875" style="18" customWidth="1"/>
    <col min="1540" max="1540" width="1.81640625" style="18" customWidth="1"/>
    <col min="1541" max="1541" width="2.26953125" style="18" customWidth="1"/>
    <col min="1542" max="1542" width="1.453125" style="18" customWidth="1"/>
    <col min="1543" max="1543" width="5.54296875" style="18" customWidth="1"/>
    <col min="1544" max="1544" width="6.453125" style="18" customWidth="1"/>
    <col min="1545" max="1545" width="9.453125" style="18" customWidth="1"/>
    <col min="1546" max="1546" width="1.453125" style="18" customWidth="1"/>
    <col min="1547" max="1547" width="7.26953125" style="18" customWidth="1"/>
    <col min="1548" max="1548" width="7.1796875" style="18" customWidth="1"/>
    <col min="1549" max="1549" width="0.453125" style="18" customWidth="1"/>
    <col min="1550" max="1550" width="1.54296875" style="18" customWidth="1"/>
    <col min="1551" max="1551" width="6.54296875" style="18" customWidth="1"/>
    <col min="1552" max="1552" width="0.54296875" style="18" customWidth="1"/>
    <col min="1553" max="1553" width="2.81640625" style="18" customWidth="1"/>
    <col min="1554" max="1554" width="6.1796875" style="18" customWidth="1"/>
    <col min="1555" max="1555" width="2" style="18" customWidth="1"/>
    <col min="1556" max="1556" width="2.1796875" style="18" customWidth="1"/>
    <col min="1557" max="1557" width="0.54296875" style="18" customWidth="1"/>
    <col min="1558" max="1558" width="3" style="18" customWidth="1"/>
    <col min="1559" max="1559" width="1.26953125" style="18" customWidth="1"/>
    <col min="1560" max="1560" width="7.7265625" style="18" customWidth="1"/>
    <col min="1561" max="1561" width="1.26953125" style="18" customWidth="1"/>
    <col min="1562" max="1562" width="0.453125" style="18" customWidth="1"/>
    <col min="1563" max="1563" width="1.54296875" style="18" customWidth="1"/>
    <col min="1564" max="1564" width="4.81640625" style="18" customWidth="1"/>
    <col min="1565" max="1565" width="2.1796875" style="18" customWidth="1"/>
    <col min="1566" max="1566" width="1.54296875" style="18" customWidth="1"/>
    <col min="1567" max="1568" width="2.54296875" style="18" customWidth="1"/>
    <col min="1569" max="1570" width="1.54296875" style="18" customWidth="1"/>
    <col min="1571" max="1571" width="2.81640625" style="18" customWidth="1"/>
    <col min="1572" max="1572" width="1.1796875" style="18" customWidth="1"/>
    <col min="1573" max="1573" width="0.1796875" style="18" customWidth="1"/>
    <col min="1574" max="1574" width="8.81640625" style="18" customWidth="1"/>
    <col min="1575" max="1575" width="0.1796875" style="18" customWidth="1"/>
    <col min="1576" max="1576" width="3.54296875" style="18" customWidth="1"/>
    <col min="1577" max="1577" width="5.453125" style="18" customWidth="1"/>
    <col min="1578" max="1578" width="0.1796875" style="18" customWidth="1"/>
    <col min="1579" max="1579" width="8.81640625" style="18" customWidth="1"/>
    <col min="1580" max="1580" width="0.1796875" style="18" customWidth="1"/>
    <col min="1581" max="1581" width="0.7265625" style="18" customWidth="1"/>
    <col min="1582" max="1582" width="8.26953125" style="18" customWidth="1"/>
    <col min="1583" max="1583" width="6.7265625" style="18" customWidth="1"/>
    <col min="1584" max="1585" width="0.1796875" style="18" customWidth="1"/>
    <col min="1586" max="1586" width="15.26953125" style="18" customWidth="1"/>
    <col min="1587" max="1587" width="0.453125" style="18" customWidth="1"/>
    <col min="1588" max="1588" width="15.26953125" style="18" customWidth="1"/>
    <col min="1589" max="1792" width="9.1796875" style="18"/>
    <col min="1793" max="1793" width="1.54296875" style="18" customWidth="1"/>
    <col min="1794" max="1794" width="0.54296875" style="18" customWidth="1"/>
    <col min="1795" max="1795" width="0.1796875" style="18" customWidth="1"/>
    <col min="1796" max="1796" width="1.81640625" style="18" customWidth="1"/>
    <col min="1797" max="1797" width="2.26953125" style="18" customWidth="1"/>
    <col min="1798" max="1798" width="1.453125" style="18" customWidth="1"/>
    <col min="1799" max="1799" width="5.54296875" style="18" customWidth="1"/>
    <col min="1800" max="1800" width="6.453125" style="18" customWidth="1"/>
    <col min="1801" max="1801" width="9.453125" style="18" customWidth="1"/>
    <col min="1802" max="1802" width="1.453125" style="18" customWidth="1"/>
    <col min="1803" max="1803" width="7.26953125" style="18" customWidth="1"/>
    <col min="1804" max="1804" width="7.1796875" style="18" customWidth="1"/>
    <col min="1805" max="1805" width="0.453125" style="18" customWidth="1"/>
    <col min="1806" max="1806" width="1.54296875" style="18" customWidth="1"/>
    <col min="1807" max="1807" width="6.54296875" style="18" customWidth="1"/>
    <col min="1808" max="1808" width="0.54296875" style="18" customWidth="1"/>
    <col min="1809" max="1809" width="2.81640625" style="18" customWidth="1"/>
    <col min="1810" max="1810" width="6.1796875" style="18" customWidth="1"/>
    <col min="1811" max="1811" width="2" style="18" customWidth="1"/>
    <col min="1812" max="1812" width="2.1796875" style="18" customWidth="1"/>
    <col min="1813" max="1813" width="0.54296875" style="18" customWidth="1"/>
    <col min="1814" max="1814" width="3" style="18" customWidth="1"/>
    <col min="1815" max="1815" width="1.26953125" style="18" customWidth="1"/>
    <col min="1816" max="1816" width="7.7265625" style="18" customWidth="1"/>
    <col min="1817" max="1817" width="1.26953125" style="18" customWidth="1"/>
    <col min="1818" max="1818" width="0.453125" style="18" customWidth="1"/>
    <col min="1819" max="1819" width="1.54296875" style="18" customWidth="1"/>
    <col min="1820" max="1820" width="4.81640625" style="18" customWidth="1"/>
    <col min="1821" max="1821" width="2.1796875" style="18" customWidth="1"/>
    <col min="1822" max="1822" width="1.54296875" style="18" customWidth="1"/>
    <col min="1823" max="1824" width="2.54296875" style="18" customWidth="1"/>
    <col min="1825" max="1826" width="1.54296875" style="18" customWidth="1"/>
    <col min="1827" max="1827" width="2.81640625" style="18" customWidth="1"/>
    <col min="1828" max="1828" width="1.1796875" style="18" customWidth="1"/>
    <col min="1829" max="1829" width="0.1796875" style="18" customWidth="1"/>
    <col min="1830" max="1830" width="8.81640625" style="18" customWidth="1"/>
    <col min="1831" max="1831" width="0.1796875" style="18" customWidth="1"/>
    <col min="1832" max="1832" width="3.54296875" style="18" customWidth="1"/>
    <col min="1833" max="1833" width="5.453125" style="18" customWidth="1"/>
    <col min="1834" max="1834" width="0.1796875" style="18" customWidth="1"/>
    <col min="1835" max="1835" width="8.81640625" style="18" customWidth="1"/>
    <col min="1836" max="1836" width="0.1796875" style="18" customWidth="1"/>
    <col min="1837" max="1837" width="0.7265625" style="18" customWidth="1"/>
    <col min="1838" max="1838" width="8.26953125" style="18" customWidth="1"/>
    <col min="1839" max="1839" width="6.7265625" style="18" customWidth="1"/>
    <col min="1840" max="1841" width="0.1796875" style="18" customWidth="1"/>
    <col min="1842" max="1842" width="15.26953125" style="18" customWidth="1"/>
    <col min="1843" max="1843" width="0.453125" style="18" customWidth="1"/>
    <col min="1844" max="1844" width="15.26953125" style="18" customWidth="1"/>
    <col min="1845" max="2048" width="9.1796875" style="18"/>
    <col min="2049" max="2049" width="1.54296875" style="18" customWidth="1"/>
    <col min="2050" max="2050" width="0.54296875" style="18" customWidth="1"/>
    <col min="2051" max="2051" width="0.1796875" style="18" customWidth="1"/>
    <col min="2052" max="2052" width="1.81640625" style="18" customWidth="1"/>
    <col min="2053" max="2053" width="2.26953125" style="18" customWidth="1"/>
    <col min="2054" max="2054" width="1.453125" style="18" customWidth="1"/>
    <col min="2055" max="2055" width="5.54296875" style="18" customWidth="1"/>
    <col min="2056" max="2056" width="6.453125" style="18" customWidth="1"/>
    <col min="2057" max="2057" width="9.453125" style="18" customWidth="1"/>
    <col min="2058" max="2058" width="1.453125" style="18" customWidth="1"/>
    <col min="2059" max="2059" width="7.26953125" style="18" customWidth="1"/>
    <col min="2060" max="2060" width="7.1796875" style="18" customWidth="1"/>
    <col min="2061" max="2061" width="0.453125" style="18" customWidth="1"/>
    <col min="2062" max="2062" width="1.54296875" style="18" customWidth="1"/>
    <col min="2063" max="2063" width="6.54296875" style="18" customWidth="1"/>
    <col min="2064" max="2064" width="0.54296875" style="18" customWidth="1"/>
    <col min="2065" max="2065" width="2.81640625" style="18" customWidth="1"/>
    <col min="2066" max="2066" width="6.1796875" style="18" customWidth="1"/>
    <col min="2067" max="2067" width="2" style="18" customWidth="1"/>
    <col min="2068" max="2068" width="2.1796875" style="18" customWidth="1"/>
    <col min="2069" max="2069" width="0.54296875" style="18" customWidth="1"/>
    <col min="2070" max="2070" width="3" style="18" customWidth="1"/>
    <col min="2071" max="2071" width="1.26953125" style="18" customWidth="1"/>
    <col min="2072" max="2072" width="7.7265625" style="18" customWidth="1"/>
    <col min="2073" max="2073" width="1.26953125" style="18" customWidth="1"/>
    <col min="2074" max="2074" width="0.453125" style="18" customWidth="1"/>
    <col min="2075" max="2075" width="1.54296875" style="18" customWidth="1"/>
    <col min="2076" max="2076" width="4.81640625" style="18" customWidth="1"/>
    <col min="2077" max="2077" width="2.1796875" style="18" customWidth="1"/>
    <col min="2078" max="2078" width="1.54296875" style="18" customWidth="1"/>
    <col min="2079" max="2080" width="2.54296875" style="18" customWidth="1"/>
    <col min="2081" max="2082" width="1.54296875" style="18" customWidth="1"/>
    <col min="2083" max="2083" width="2.81640625" style="18" customWidth="1"/>
    <col min="2084" max="2084" width="1.1796875" style="18" customWidth="1"/>
    <col min="2085" max="2085" width="0.1796875" style="18" customWidth="1"/>
    <col min="2086" max="2086" width="8.81640625" style="18" customWidth="1"/>
    <col min="2087" max="2087" width="0.1796875" style="18" customWidth="1"/>
    <col min="2088" max="2088" width="3.54296875" style="18" customWidth="1"/>
    <col min="2089" max="2089" width="5.453125" style="18" customWidth="1"/>
    <col min="2090" max="2090" width="0.1796875" style="18" customWidth="1"/>
    <col min="2091" max="2091" width="8.81640625" style="18" customWidth="1"/>
    <col min="2092" max="2092" width="0.1796875" style="18" customWidth="1"/>
    <col min="2093" max="2093" width="0.7265625" style="18" customWidth="1"/>
    <col min="2094" max="2094" width="8.26953125" style="18" customWidth="1"/>
    <col min="2095" max="2095" width="6.7265625" style="18" customWidth="1"/>
    <col min="2096" max="2097" width="0.1796875" style="18" customWidth="1"/>
    <col min="2098" max="2098" width="15.26953125" style="18" customWidth="1"/>
    <col min="2099" max="2099" width="0.453125" style="18" customWidth="1"/>
    <col min="2100" max="2100" width="15.26953125" style="18" customWidth="1"/>
    <col min="2101" max="2304" width="9.1796875" style="18"/>
    <col min="2305" max="2305" width="1.54296875" style="18" customWidth="1"/>
    <col min="2306" max="2306" width="0.54296875" style="18" customWidth="1"/>
    <col min="2307" max="2307" width="0.1796875" style="18" customWidth="1"/>
    <col min="2308" max="2308" width="1.81640625" style="18" customWidth="1"/>
    <col min="2309" max="2309" width="2.26953125" style="18" customWidth="1"/>
    <col min="2310" max="2310" width="1.453125" style="18" customWidth="1"/>
    <col min="2311" max="2311" width="5.54296875" style="18" customWidth="1"/>
    <col min="2312" max="2312" width="6.453125" style="18" customWidth="1"/>
    <col min="2313" max="2313" width="9.453125" style="18" customWidth="1"/>
    <col min="2314" max="2314" width="1.453125" style="18" customWidth="1"/>
    <col min="2315" max="2315" width="7.26953125" style="18" customWidth="1"/>
    <col min="2316" max="2316" width="7.1796875" style="18" customWidth="1"/>
    <col min="2317" max="2317" width="0.453125" style="18" customWidth="1"/>
    <col min="2318" max="2318" width="1.54296875" style="18" customWidth="1"/>
    <col min="2319" max="2319" width="6.54296875" style="18" customWidth="1"/>
    <col min="2320" max="2320" width="0.54296875" style="18" customWidth="1"/>
    <col min="2321" max="2321" width="2.81640625" style="18" customWidth="1"/>
    <col min="2322" max="2322" width="6.1796875" style="18" customWidth="1"/>
    <col min="2323" max="2323" width="2" style="18" customWidth="1"/>
    <col min="2324" max="2324" width="2.1796875" style="18" customWidth="1"/>
    <col min="2325" max="2325" width="0.54296875" style="18" customWidth="1"/>
    <col min="2326" max="2326" width="3" style="18" customWidth="1"/>
    <col min="2327" max="2327" width="1.26953125" style="18" customWidth="1"/>
    <col min="2328" max="2328" width="7.7265625" style="18" customWidth="1"/>
    <col min="2329" max="2329" width="1.26953125" style="18" customWidth="1"/>
    <col min="2330" max="2330" width="0.453125" style="18" customWidth="1"/>
    <col min="2331" max="2331" width="1.54296875" style="18" customWidth="1"/>
    <col min="2332" max="2332" width="4.81640625" style="18" customWidth="1"/>
    <col min="2333" max="2333" width="2.1796875" style="18" customWidth="1"/>
    <col min="2334" max="2334" width="1.54296875" style="18" customWidth="1"/>
    <col min="2335" max="2336" width="2.54296875" style="18" customWidth="1"/>
    <col min="2337" max="2338" width="1.54296875" style="18" customWidth="1"/>
    <col min="2339" max="2339" width="2.81640625" style="18" customWidth="1"/>
    <col min="2340" max="2340" width="1.1796875" style="18" customWidth="1"/>
    <col min="2341" max="2341" width="0.1796875" style="18" customWidth="1"/>
    <col min="2342" max="2342" width="8.81640625" style="18" customWidth="1"/>
    <col min="2343" max="2343" width="0.1796875" style="18" customWidth="1"/>
    <col min="2344" max="2344" width="3.54296875" style="18" customWidth="1"/>
    <col min="2345" max="2345" width="5.453125" style="18" customWidth="1"/>
    <col min="2346" max="2346" width="0.1796875" style="18" customWidth="1"/>
    <col min="2347" max="2347" width="8.81640625" style="18" customWidth="1"/>
    <col min="2348" max="2348" width="0.1796875" style="18" customWidth="1"/>
    <col min="2349" max="2349" width="0.7265625" style="18" customWidth="1"/>
    <col min="2350" max="2350" width="8.26953125" style="18" customWidth="1"/>
    <col min="2351" max="2351" width="6.7265625" style="18" customWidth="1"/>
    <col min="2352" max="2353" width="0.1796875" style="18" customWidth="1"/>
    <col min="2354" max="2354" width="15.26953125" style="18" customWidth="1"/>
    <col min="2355" max="2355" width="0.453125" style="18" customWidth="1"/>
    <col min="2356" max="2356" width="15.26953125" style="18" customWidth="1"/>
    <col min="2357" max="2560" width="9.1796875" style="18"/>
    <col min="2561" max="2561" width="1.54296875" style="18" customWidth="1"/>
    <col min="2562" max="2562" width="0.54296875" style="18" customWidth="1"/>
    <col min="2563" max="2563" width="0.1796875" style="18" customWidth="1"/>
    <col min="2564" max="2564" width="1.81640625" style="18" customWidth="1"/>
    <col min="2565" max="2565" width="2.26953125" style="18" customWidth="1"/>
    <col min="2566" max="2566" width="1.453125" style="18" customWidth="1"/>
    <col min="2567" max="2567" width="5.54296875" style="18" customWidth="1"/>
    <col min="2568" max="2568" width="6.453125" style="18" customWidth="1"/>
    <col min="2569" max="2569" width="9.453125" style="18" customWidth="1"/>
    <col min="2570" max="2570" width="1.453125" style="18" customWidth="1"/>
    <col min="2571" max="2571" width="7.26953125" style="18" customWidth="1"/>
    <col min="2572" max="2572" width="7.1796875" style="18" customWidth="1"/>
    <col min="2573" max="2573" width="0.453125" style="18" customWidth="1"/>
    <col min="2574" max="2574" width="1.54296875" style="18" customWidth="1"/>
    <col min="2575" max="2575" width="6.54296875" style="18" customWidth="1"/>
    <col min="2576" max="2576" width="0.54296875" style="18" customWidth="1"/>
    <col min="2577" max="2577" width="2.81640625" style="18" customWidth="1"/>
    <col min="2578" max="2578" width="6.1796875" style="18" customWidth="1"/>
    <col min="2579" max="2579" width="2" style="18" customWidth="1"/>
    <col min="2580" max="2580" width="2.1796875" style="18" customWidth="1"/>
    <col min="2581" max="2581" width="0.54296875" style="18" customWidth="1"/>
    <col min="2582" max="2582" width="3" style="18" customWidth="1"/>
    <col min="2583" max="2583" width="1.26953125" style="18" customWidth="1"/>
    <col min="2584" max="2584" width="7.7265625" style="18" customWidth="1"/>
    <col min="2585" max="2585" width="1.26953125" style="18" customWidth="1"/>
    <col min="2586" max="2586" width="0.453125" style="18" customWidth="1"/>
    <col min="2587" max="2587" width="1.54296875" style="18" customWidth="1"/>
    <col min="2588" max="2588" width="4.81640625" style="18" customWidth="1"/>
    <col min="2589" max="2589" width="2.1796875" style="18" customWidth="1"/>
    <col min="2590" max="2590" width="1.54296875" style="18" customWidth="1"/>
    <col min="2591" max="2592" width="2.54296875" style="18" customWidth="1"/>
    <col min="2593" max="2594" width="1.54296875" style="18" customWidth="1"/>
    <col min="2595" max="2595" width="2.81640625" style="18" customWidth="1"/>
    <col min="2596" max="2596" width="1.1796875" style="18" customWidth="1"/>
    <col min="2597" max="2597" width="0.1796875" style="18" customWidth="1"/>
    <col min="2598" max="2598" width="8.81640625" style="18" customWidth="1"/>
    <col min="2599" max="2599" width="0.1796875" style="18" customWidth="1"/>
    <col min="2600" max="2600" width="3.54296875" style="18" customWidth="1"/>
    <col min="2601" max="2601" width="5.453125" style="18" customWidth="1"/>
    <col min="2602" max="2602" width="0.1796875" style="18" customWidth="1"/>
    <col min="2603" max="2603" width="8.81640625" style="18" customWidth="1"/>
    <col min="2604" max="2604" width="0.1796875" style="18" customWidth="1"/>
    <col min="2605" max="2605" width="0.7265625" style="18" customWidth="1"/>
    <col min="2606" max="2606" width="8.26953125" style="18" customWidth="1"/>
    <col min="2607" max="2607" width="6.7265625" style="18" customWidth="1"/>
    <col min="2608" max="2609" width="0.1796875" style="18" customWidth="1"/>
    <col min="2610" max="2610" width="15.26953125" style="18" customWidth="1"/>
    <col min="2611" max="2611" width="0.453125" style="18" customWidth="1"/>
    <col min="2612" max="2612" width="15.26953125" style="18" customWidth="1"/>
    <col min="2613" max="2816" width="9.1796875" style="18"/>
    <col min="2817" max="2817" width="1.54296875" style="18" customWidth="1"/>
    <col min="2818" max="2818" width="0.54296875" style="18" customWidth="1"/>
    <col min="2819" max="2819" width="0.1796875" style="18" customWidth="1"/>
    <col min="2820" max="2820" width="1.81640625" style="18" customWidth="1"/>
    <col min="2821" max="2821" width="2.26953125" style="18" customWidth="1"/>
    <col min="2822" max="2822" width="1.453125" style="18" customWidth="1"/>
    <col min="2823" max="2823" width="5.54296875" style="18" customWidth="1"/>
    <col min="2824" max="2824" width="6.453125" style="18" customWidth="1"/>
    <col min="2825" max="2825" width="9.453125" style="18" customWidth="1"/>
    <col min="2826" max="2826" width="1.453125" style="18" customWidth="1"/>
    <col min="2827" max="2827" width="7.26953125" style="18" customWidth="1"/>
    <col min="2828" max="2828" width="7.1796875" style="18" customWidth="1"/>
    <col min="2829" max="2829" width="0.453125" style="18" customWidth="1"/>
    <col min="2830" max="2830" width="1.54296875" style="18" customWidth="1"/>
    <col min="2831" max="2831" width="6.54296875" style="18" customWidth="1"/>
    <col min="2832" max="2832" width="0.54296875" style="18" customWidth="1"/>
    <col min="2833" max="2833" width="2.81640625" style="18" customWidth="1"/>
    <col min="2834" max="2834" width="6.1796875" style="18" customWidth="1"/>
    <col min="2835" max="2835" width="2" style="18" customWidth="1"/>
    <col min="2836" max="2836" width="2.1796875" style="18" customWidth="1"/>
    <col min="2837" max="2837" width="0.54296875" style="18" customWidth="1"/>
    <col min="2838" max="2838" width="3" style="18" customWidth="1"/>
    <col min="2839" max="2839" width="1.26953125" style="18" customWidth="1"/>
    <col min="2840" max="2840" width="7.7265625" style="18" customWidth="1"/>
    <col min="2841" max="2841" width="1.26953125" style="18" customWidth="1"/>
    <col min="2842" max="2842" width="0.453125" style="18" customWidth="1"/>
    <col min="2843" max="2843" width="1.54296875" style="18" customWidth="1"/>
    <col min="2844" max="2844" width="4.81640625" style="18" customWidth="1"/>
    <col min="2845" max="2845" width="2.1796875" style="18" customWidth="1"/>
    <col min="2846" max="2846" width="1.54296875" style="18" customWidth="1"/>
    <col min="2847" max="2848" width="2.54296875" style="18" customWidth="1"/>
    <col min="2849" max="2850" width="1.54296875" style="18" customWidth="1"/>
    <col min="2851" max="2851" width="2.81640625" style="18" customWidth="1"/>
    <col min="2852" max="2852" width="1.1796875" style="18" customWidth="1"/>
    <col min="2853" max="2853" width="0.1796875" style="18" customWidth="1"/>
    <col min="2854" max="2854" width="8.81640625" style="18" customWidth="1"/>
    <col min="2855" max="2855" width="0.1796875" style="18" customWidth="1"/>
    <col min="2856" max="2856" width="3.54296875" style="18" customWidth="1"/>
    <col min="2857" max="2857" width="5.453125" style="18" customWidth="1"/>
    <col min="2858" max="2858" width="0.1796875" style="18" customWidth="1"/>
    <col min="2859" max="2859" width="8.81640625" style="18" customWidth="1"/>
    <col min="2860" max="2860" width="0.1796875" style="18" customWidth="1"/>
    <col min="2861" max="2861" width="0.7265625" style="18" customWidth="1"/>
    <col min="2862" max="2862" width="8.26953125" style="18" customWidth="1"/>
    <col min="2863" max="2863" width="6.7265625" style="18" customWidth="1"/>
    <col min="2864" max="2865" width="0.1796875" style="18" customWidth="1"/>
    <col min="2866" max="2866" width="15.26953125" style="18" customWidth="1"/>
    <col min="2867" max="2867" width="0.453125" style="18" customWidth="1"/>
    <col min="2868" max="2868" width="15.26953125" style="18" customWidth="1"/>
    <col min="2869" max="3072" width="9.1796875" style="18"/>
    <col min="3073" max="3073" width="1.54296875" style="18" customWidth="1"/>
    <col min="3074" max="3074" width="0.54296875" style="18" customWidth="1"/>
    <col min="3075" max="3075" width="0.1796875" style="18" customWidth="1"/>
    <col min="3076" max="3076" width="1.81640625" style="18" customWidth="1"/>
    <col min="3077" max="3077" width="2.26953125" style="18" customWidth="1"/>
    <col min="3078" max="3078" width="1.453125" style="18" customWidth="1"/>
    <col min="3079" max="3079" width="5.54296875" style="18" customWidth="1"/>
    <col min="3080" max="3080" width="6.453125" style="18" customWidth="1"/>
    <col min="3081" max="3081" width="9.453125" style="18" customWidth="1"/>
    <col min="3082" max="3082" width="1.453125" style="18" customWidth="1"/>
    <col min="3083" max="3083" width="7.26953125" style="18" customWidth="1"/>
    <col min="3084" max="3084" width="7.1796875" style="18" customWidth="1"/>
    <col min="3085" max="3085" width="0.453125" style="18" customWidth="1"/>
    <col min="3086" max="3086" width="1.54296875" style="18" customWidth="1"/>
    <col min="3087" max="3087" width="6.54296875" style="18" customWidth="1"/>
    <col min="3088" max="3088" width="0.54296875" style="18" customWidth="1"/>
    <col min="3089" max="3089" width="2.81640625" style="18" customWidth="1"/>
    <col min="3090" max="3090" width="6.1796875" style="18" customWidth="1"/>
    <col min="3091" max="3091" width="2" style="18" customWidth="1"/>
    <col min="3092" max="3092" width="2.1796875" style="18" customWidth="1"/>
    <col min="3093" max="3093" width="0.54296875" style="18" customWidth="1"/>
    <col min="3094" max="3094" width="3" style="18" customWidth="1"/>
    <col min="3095" max="3095" width="1.26953125" style="18" customWidth="1"/>
    <col min="3096" max="3096" width="7.7265625" style="18" customWidth="1"/>
    <col min="3097" max="3097" width="1.26953125" style="18" customWidth="1"/>
    <col min="3098" max="3098" width="0.453125" style="18" customWidth="1"/>
    <col min="3099" max="3099" width="1.54296875" style="18" customWidth="1"/>
    <col min="3100" max="3100" width="4.81640625" style="18" customWidth="1"/>
    <col min="3101" max="3101" width="2.1796875" style="18" customWidth="1"/>
    <col min="3102" max="3102" width="1.54296875" style="18" customWidth="1"/>
    <col min="3103" max="3104" width="2.54296875" style="18" customWidth="1"/>
    <col min="3105" max="3106" width="1.54296875" style="18" customWidth="1"/>
    <col min="3107" max="3107" width="2.81640625" style="18" customWidth="1"/>
    <col min="3108" max="3108" width="1.1796875" style="18" customWidth="1"/>
    <col min="3109" max="3109" width="0.1796875" style="18" customWidth="1"/>
    <col min="3110" max="3110" width="8.81640625" style="18" customWidth="1"/>
    <col min="3111" max="3111" width="0.1796875" style="18" customWidth="1"/>
    <col min="3112" max="3112" width="3.54296875" style="18" customWidth="1"/>
    <col min="3113" max="3113" width="5.453125" style="18" customWidth="1"/>
    <col min="3114" max="3114" width="0.1796875" style="18" customWidth="1"/>
    <col min="3115" max="3115" width="8.81640625" style="18" customWidth="1"/>
    <col min="3116" max="3116" width="0.1796875" style="18" customWidth="1"/>
    <col min="3117" max="3117" width="0.7265625" style="18" customWidth="1"/>
    <col min="3118" max="3118" width="8.26953125" style="18" customWidth="1"/>
    <col min="3119" max="3119" width="6.7265625" style="18" customWidth="1"/>
    <col min="3120" max="3121" width="0.1796875" style="18" customWidth="1"/>
    <col min="3122" max="3122" width="15.26953125" style="18" customWidth="1"/>
    <col min="3123" max="3123" width="0.453125" style="18" customWidth="1"/>
    <col min="3124" max="3124" width="15.26953125" style="18" customWidth="1"/>
    <col min="3125" max="3328" width="9.1796875" style="18"/>
    <col min="3329" max="3329" width="1.54296875" style="18" customWidth="1"/>
    <col min="3330" max="3330" width="0.54296875" style="18" customWidth="1"/>
    <col min="3331" max="3331" width="0.1796875" style="18" customWidth="1"/>
    <col min="3332" max="3332" width="1.81640625" style="18" customWidth="1"/>
    <col min="3333" max="3333" width="2.26953125" style="18" customWidth="1"/>
    <col min="3334" max="3334" width="1.453125" style="18" customWidth="1"/>
    <col min="3335" max="3335" width="5.54296875" style="18" customWidth="1"/>
    <col min="3336" max="3336" width="6.453125" style="18" customWidth="1"/>
    <col min="3337" max="3337" width="9.453125" style="18" customWidth="1"/>
    <col min="3338" max="3338" width="1.453125" style="18" customWidth="1"/>
    <col min="3339" max="3339" width="7.26953125" style="18" customWidth="1"/>
    <col min="3340" max="3340" width="7.1796875" style="18" customWidth="1"/>
    <col min="3341" max="3341" width="0.453125" style="18" customWidth="1"/>
    <col min="3342" max="3342" width="1.54296875" style="18" customWidth="1"/>
    <col min="3343" max="3343" width="6.54296875" style="18" customWidth="1"/>
    <col min="3344" max="3344" width="0.54296875" style="18" customWidth="1"/>
    <col min="3345" max="3345" width="2.81640625" style="18" customWidth="1"/>
    <col min="3346" max="3346" width="6.1796875" style="18" customWidth="1"/>
    <col min="3347" max="3347" width="2" style="18" customWidth="1"/>
    <col min="3348" max="3348" width="2.1796875" style="18" customWidth="1"/>
    <col min="3349" max="3349" width="0.54296875" style="18" customWidth="1"/>
    <col min="3350" max="3350" width="3" style="18" customWidth="1"/>
    <col min="3351" max="3351" width="1.26953125" style="18" customWidth="1"/>
    <col min="3352" max="3352" width="7.7265625" style="18" customWidth="1"/>
    <col min="3353" max="3353" width="1.26953125" style="18" customWidth="1"/>
    <col min="3354" max="3354" width="0.453125" style="18" customWidth="1"/>
    <col min="3355" max="3355" width="1.54296875" style="18" customWidth="1"/>
    <col min="3356" max="3356" width="4.81640625" style="18" customWidth="1"/>
    <col min="3357" max="3357" width="2.1796875" style="18" customWidth="1"/>
    <col min="3358" max="3358" width="1.54296875" style="18" customWidth="1"/>
    <col min="3359" max="3360" width="2.54296875" style="18" customWidth="1"/>
    <col min="3361" max="3362" width="1.54296875" style="18" customWidth="1"/>
    <col min="3363" max="3363" width="2.81640625" style="18" customWidth="1"/>
    <col min="3364" max="3364" width="1.1796875" style="18" customWidth="1"/>
    <col min="3365" max="3365" width="0.1796875" style="18" customWidth="1"/>
    <col min="3366" max="3366" width="8.81640625" style="18" customWidth="1"/>
    <col min="3367" max="3367" width="0.1796875" style="18" customWidth="1"/>
    <col min="3368" max="3368" width="3.54296875" style="18" customWidth="1"/>
    <col min="3369" max="3369" width="5.453125" style="18" customWidth="1"/>
    <col min="3370" max="3370" width="0.1796875" style="18" customWidth="1"/>
    <col min="3371" max="3371" width="8.81640625" style="18" customWidth="1"/>
    <col min="3372" max="3372" width="0.1796875" style="18" customWidth="1"/>
    <col min="3373" max="3373" width="0.7265625" style="18" customWidth="1"/>
    <col min="3374" max="3374" width="8.26953125" style="18" customWidth="1"/>
    <col min="3375" max="3375" width="6.7265625" style="18" customWidth="1"/>
    <col min="3376" max="3377" width="0.1796875" style="18" customWidth="1"/>
    <col min="3378" max="3378" width="15.26953125" style="18" customWidth="1"/>
    <col min="3379" max="3379" width="0.453125" style="18" customWidth="1"/>
    <col min="3380" max="3380" width="15.26953125" style="18" customWidth="1"/>
    <col min="3381" max="3584" width="9.1796875" style="18"/>
    <col min="3585" max="3585" width="1.54296875" style="18" customWidth="1"/>
    <col min="3586" max="3586" width="0.54296875" style="18" customWidth="1"/>
    <col min="3587" max="3587" width="0.1796875" style="18" customWidth="1"/>
    <col min="3588" max="3588" width="1.81640625" style="18" customWidth="1"/>
    <col min="3589" max="3589" width="2.26953125" style="18" customWidth="1"/>
    <col min="3590" max="3590" width="1.453125" style="18" customWidth="1"/>
    <col min="3591" max="3591" width="5.54296875" style="18" customWidth="1"/>
    <col min="3592" max="3592" width="6.453125" style="18" customWidth="1"/>
    <col min="3593" max="3593" width="9.453125" style="18" customWidth="1"/>
    <col min="3594" max="3594" width="1.453125" style="18" customWidth="1"/>
    <col min="3595" max="3595" width="7.26953125" style="18" customWidth="1"/>
    <col min="3596" max="3596" width="7.1796875" style="18" customWidth="1"/>
    <col min="3597" max="3597" width="0.453125" style="18" customWidth="1"/>
    <col min="3598" max="3598" width="1.54296875" style="18" customWidth="1"/>
    <col min="3599" max="3599" width="6.54296875" style="18" customWidth="1"/>
    <col min="3600" max="3600" width="0.54296875" style="18" customWidth="1"/>
    <col min="3601" max="3601" width="2.81640625" style="18" customWidth="1"/>
    <col min="3602" max="3602" width="6.1796875" style="18" customWidth="1"/>
    <col min="3603" max="3603" width="2" style="18" customWidth="1"/>
    <col min="3604" max="3604" width="2.1796875" style="18" customWidth="1"/>
    <col min="3605" max="3605" width="0.54296875" style="18" customWidth="1"/>
    <col min="3606" max="3606" width="3" style="18" customWidth="1"/>
    <col min="3607" max="3607" width="1.26953125" style="18" customWidth="1"/>
    <col min="3608" max="3608" width="7.7265625" style="18" customWidth="1"/>
    <col min="3609" max="3609" width="1.26953125" style="18" customWidth="1"/>
    <col min="3610" max="3610" width="0.453125" style="18" customWidth="1"/>
    <col min="3611" max="3611" width="1.54296875" style="18" customWidth="1"/>
    <col min="3612" max="3612" width="4.81640625" style="18" customWidth="1"/>
    <col min="3613" max="3613" width="2.1796875" style="18" customWidth="1"/>
    <col min="3614" max="3614" width="1.54296875" style="18" customWidth="1"/>
    <col min="3615" max="3616" width="2.54296875" style="18" customWidth="1"/>
    <col min="3617" max="3618" width="1.54296875" style="18" customWidth="1"/>
    <col min="3619" max="3619" width="2.81640625" style="18" customWidth="1"/>
    <col min="3620" max="3620" width="1.1796875" style="18" customWidth="1"/>
    <col min="3621" max="3621" width="0.1796875" style="18" customWidth="1"/>
    <col min="3622" max="3622" width="8.81640625" style="18" customWidth="1"/>
    <col min="3623" max="3623" width="0.1796875" style="18" customWidth="1"/>
    <col min="3624" max="3624" width="3.54296875" style="18" customWidth="1"/>
    <col min="3625" max="3625" width="5.453125" style="18" customWidth="1"/>
    <col min="3626" max="3626" width="0.1796875" style="18" customWidth="1"/>
    <col min="3627" max="3627" width="8.81640625" style="18" customWidth="1"/>
    <col min="3628" max="3628" width="0.1796875" style="18" customWidth="1"/>
    <col min="3629" max="3629" width="0.7265625" style="18" customWidth="1"/>
    <col min="3630" max="3630" width="8.26953125" style="18" customWidth="1"/>
    <col min="3631" max="3631" width="6.7265625" style="18" customWidth="1"/>
    <col min="3632" max="3633" width="0.1796875" style="18" customWidth="1"/>
    <col min="3634" max="3634" width="15.26953125" style="18" customWidth="1"/>
    <col min="3635" max="3635" width="0.453125" style="18" customWidth="1"/>
    <col min="3636" max="3636" width="15.26953125" style="18" customWidth="1"/>
    <col min="3637" max="3840" width="9.1796875" style="18"/>
    <col min="3841" max="3841" width="1.54296875" style="18" customWidth="1"/>
    <col min="3842" max="3842" width="0.54296875" style="18" customWidth="1"/>
    <col min="3843" max="3843" width="0.1796875" style="18" customWidth="1"/>
    <col min="3844" max="3844" width="1.81640625" style="18" customWidth="1"/>
    <col min="3845" max="3845" width="2.26953125" style="18" customWidth="1"/>
    <col min="3846" max="3846" width="1.453125" style="18" customWidth="1"/>
    <col min="3847" max="3847" width="5.54296875" style="18" customWidth="1"/>
    <col min="3848" max="3848" width="6.453125" style="18" customWidth="1"/>
    <col min="3849" max="3849" width="9.453125" style="18" customWidth="1"/>
    <col min="3850" max="3850" width="1.453125" style="18" customWidth="1"/>
    <col min="3851" max="3851" width="7.26953125" style="18" customWidth="1"/>
    <col min="3852" max="3852" width="7.1796875" style="18" customWidth="1"/>
    <col min="3853" max="3853" width="0.453125" style="18" customWidth="1"/>
    <col min="3854" max="3854" width="1.54296875" style="18" customWidth="1"/>
    <col min="3855" max="3855" width="6.54296875" style="18" customWidth="1"/>
    <col min="3856" max="3856" width="0.54296875" style="18" customWidth="1"/>
    <col min="3857" max="3857" width="2.81640625" style="18" customWidth="1"/>
    <col min="3858" max="3858" width="6.1796875" style="18" customWidth="1"/>
    <col min="3859" max="3859" width="2" style="18" customWidth="1"/>
    <col min="3860" max="3860" width="2.1796875" style="18" customWidth="1"/>
    <col min="3861" max="3861" width="0.54296875" style="18" customWidth="1"/>
    <col min="3862" max="3862" width="3" style="18" customWidth="1"/>
    <col min="3863" max="3863" width="1.26953125" style="18" customWidth="1"/>
    <col min="3864" max="3864" width="7.7265625" style="18" customWidth="1"/>
    <col min="3865" max="3865" width="1.26953125" style="18" customWidth="1"/>
    <col min="3866" max="3866" width="0.453125" style="18" customWidth="1"/>
    <col min="3867" max="3867" width="1.54296875" style="18" customWidth="1"/>
    <col min="3868" max="3868" width="4.81640625" style="18" customWidth="1"/>
    <col min="3869" max="3869" width="2.1796875" style="18" customWidth="1"/>
    <col min="3870" max="3870" width="1.54296875" style="18" customWidth="1"/>
    <col min="3871" max="3872" width="2.54296875" style="18" customWidth="1"/>
    <col min="3873" max="3874" width="1.54296875" style="18" customWidth="1"/>
    <col min="3875" max="3875" width="2.81640625" style="18" customWidth="1"/>
    <col min="3876" max="3876" width="1.1796875" style="18" customWidth="1"/>
    <col min="3877" max="3877" width="0.1796875" style="18" customWidth="1"/>
    <col min="3878" max="3878" width="8.81640625" style="18" customWidth="1"/>
    <col min="3879" max="3879" width="0.1796875" style="18" customWidth="1"/>
    <col min="3880" max="3880" width="3.54296875" style="18" customWidth="1"/>
    <col min="3881" max="3881" width="5.453125" style="18" customWidth="1"/>
    <col min="3882" max="3882" width="0.1796875" style="18" customWidth="1"/>
    <col min="3883" max="3883" width="8.81640625" style="18" customWidth="1"/>
    <col min="3884" max="3884" width="0.1796875" style="18" customWidth="1"/>
    <col min="3885" max="3885" width="0.7265625" style="18" customWidth="1"/>
    <col min="3886" max="3886" width="8.26953125" style="18" customWidth="1"/>
    <col min="3887" max="3887" width="6.7265625" style="18" customWidth="1"/>
    <col min="3888" max="3889" width="0.1796875" style="18" customWidth="1"/>
    <col min="3890" max="3890" width="15.26953125" style="18" customWidth="1"/>
    <col min="3891" max="3891" width="0.453125" style="18" customWidth="1"/>
    <col min="3892" max="3892" width="15.26953125" style="18" customWidth="1"/>
    <col min="3893" max="4096" width="9.1796875" style="18"/>
    <col min="4097" max="4097" width="1.54296875" style="18" customWidth="1"/>
    <col min="4098" max="4098" width="0.54296875" style="18" customWidth="1"/>
    <col min="4099" max="4099" width="0.1796875" style="18" customWidth="1"/>
    <col min="4100" max="4100" width="1.81640625" style="18" customWidth="1"/>
    <col min="4101" max="4101" width="2.26953125" style="18" customWidth="1"/>
    <col min="4102" max="4102" width="1.453125" style="18" customWidth="1"/>
    <col min="4103" max="4103" width="5.54296875" style="18" customWidth="1"/>
    <col min="4104" max="4104" width="6.453125" style="18" customWidth="1"/>
    <col min="4105" max="4105" width="9.453125" style="18" customWidth="1"/>
    <col min="4106" max="4106" width="1.453125" style="18" customWidth="1"/>
    <col min="4107" max="4107" width="7.26953125" style="18" customWidth="1"/>
    <col min="4108" max="4108" width="7.1796875" style="18" customWidth="1"/>
    <col min="4109" max="4109" width="0.453125" style="18" customWidth="1"/>
    <col min="4110" max="4110" width="1.54296875" style="18" customWidth="1"/>
    <col min="4111" max="4111" width="6.54296875" style="18" customWidth="1"/>
    <col min="4112" max="4112" width="0.54296875" style="18" customWidth="1"/>
    <col min="4113" max="4113" width="2.81640625" style="18" customWidth="1"/>
    <col min="4114" max="4114" width="6.1796875" style="18" customWidth="1"/>
    <col min="4115" max="4115" width="2" style="18" customWidth="1"/>
    <col min="4116" max="4116" width="2.1796875" style="18" customWidth="1"/>
    <col min="4117" max="4117" width="0.54296875" style="18" customWidth="1"/>
    <col min="4118" max="4118" width="3" style="18" customWidth="1"/>
    <col min="4119" max="4119" width="1.26953125" style="18" customWidth="1"/>
    <col min="4120" max="4120" width="7.7265625" style="18" customWidth="1"/>
    <col min="4121" max="4121" width="1.26953125" style="18" customWidth="1"/>
    <col min="4122" max="4122" width="0.453125" style="18" customWidth="1"/>
    <col min="4123" max="4123" width="1.54296875" style="18" customWidth="1"/>
    <col min="4124" max="4124" width="4.81640625" style="18" customWidth="1"/>
    <col min="4125" max="4125" width="2.1796875" style="18" customWidth="1"/>
    <col min="4126" max="4126" width="1.54296875" style="18" customWidth="1"/>
    <col min="4127" max="4128" width="2.54296875" style="18" customWidth="1"/>
    <col min="4129" max="4130" width="1.54296875" style="18" customWidth="1"/>
    <col min="4131" max="4131" width="2.81640625" style="18" customWidth="1"/>
    <col min="4132" max="4132" width="1.1796875" style="18" customWidth="1"/>
    <col min="4133" max="4133" width="0.1796875" style="18" customWidth="1"/>
    <col min="4134" max="4134" width="8.81640625" style="18" customWidth="1"/>
    <col min="4135" max="4135" width="0.1796875" style="18" customWidth="1"/>
    <col min="4136" max="4136" width="3.54296875" style="18" customWidth="1"/>
    <col min="4137" max="4137" width="5.453125" style="18" customWidth="1"/>
    <col min="4138" max="4138" width="0.1796875" style="18" customWidth="1"/>
    <col min="4139" max="4139" width="8.81640625" style="18" customWidth="1"/>
    <col min="4140" max="4140" width="0.1796875" style="18" customWidth="1"/>
    <col min="4141" max="4141" width="0.7265625" style="18" customWidth="1"/>
    <col min="4142" max="4142" width="8.26953125" style="18" customWidth="1"/>
    <col min="4143" max="4143" width="6.7265625" style="18" customWidth="1"/>
    <col min="4144" max="4145" width="0.1796875" style="18" customWidth="1"/>
    <col min="4146" max="4146" width="15.26953125" style="18" customWidth="1"/>
    <col min="4147" max="4147" width="0.453125" style="18" customWidth="1"/>
    <col min="4148" max="4148" width="15.26953125" style="18" customWidth="1"/>
    <col min="4149" max="4352" width="9.1796875" style="18"/>
    <col min="4353" max="4353" width="1.54296875" style="18" customWidth="1"/>
    <col min="4354" max="4354" width="0.54296875" style="18" customWidth="1"/>
    <col min="4355" max="4355" width="0.1796875" style="18" customWidth="1"/>
    <col min="4356" max="4356" width="1.81640625" style="18" customWidth="1"/>
    <col min="4357" max="4357" width="2.26953125" style="18" customWidth="1"/>
    <col min="4358" max="4358" width="1.453125" style="18" customWidth="1"/>
    <col min="4359" max="4359" width="5.54296875" style="18" customWidth="1"/>
    <col min="4360" max="4360" width="6.453125" style="18" customWidth="1"/>
    <col min="4361" max="4361" width="9.453125" style="18" customWidth="1"/>
    <col min="4362" max="4362" width="1.453125" style="18" customWidth="1"/>
    <col min="4363" max="4363" width="7.26953125" style="18" customWidth="1"/>
    <col min="4364" max="4364" width="7.1796875" style="18" customWidth="1"/>
    <col min="4365" max="4365" width="0.453125" style="18" customWidth="1"/>
    <col min="4366" max="4366" width="1.54296875" style="18" customWidth="1"/>
    <col min="4367" max="4367" width="6.54296875" style="18" customWidth="1"/>
    <col min="4368" max="4368" width="0.54296875" style="18" customWidth="1"/>
    <col min="4369" max="4369" width="2.81640625" style="18" customWidth="1"/>
    <col min="4370" max="4370" width="6.1796875" style="18" customWidth="1"/>
    <col min="4371" max="4371" width="2" style="18" customWidth="1"/>
    <col min="4372" max="4372" width="2.1796875" style="18" customWidth="1"/>
    <col min="4373" max="4373" width="0.54296875" style="18" customWidth="1"/>
    <col min="4374" max="4374" width="3" style="18" customWidth="1"/>
    <col min="4375" max="4375" width="1.26953125" style="18" customWidth="1"/>
    <col min="4376" max="4376" width="7.7265625" style="18" customWidth="1"/>
    <col min="4377" max="4377" width="1.26953125" style="18" customWidth="1"/>
    <col min="4378" max="4378" width="0.453125" style="18" customWidth="1"/>
    <col min="4379" max="4379" width="1.54296875" style="18" customWidth="1"/>
    <col min="4380" max="4380" width="4.81640625" style="18" customWidth="1"/>
    <col min="4381" max="4381" width="2.1796875" style="18" customWidth="1"/>
    <col min="4382" max="4382" width="1.54296875" style="18" customWidth="1"/>
    <col min="4383" max="4384" width="2.54296875" style="18" customWidth="1"/>
    <col min="4385" max="4386" width="1.54296875" style="18" customWidth="1"/>
    <col min="4387" max="4387" width="2.81640625" style="18" customWidth="1"/>
    <col min="4388" max="4388" width="1.1796875" style="18" customWidth="1"/>
    <col min="4389" max="4389" width="0.1796875" style="18" customWidth="1"/>
    <col min="4390" max="4390" width="8.81640625" style="18" customWidth="1"/>
    <col min="4391" max="4391" width="0.1796875" style="18" customWidth="1"/>
    <col min="4392" max="4392" width="3.54296875" style="18" customWidth="1"/>
    <col min="4393" max="4393" width="5.453125" style="18" customWidth="1"/>
    <col min="4394" max="4394" width="0.1796875" style="18" customWidth="1"/>
    <col min="4395" max="4395" width="8.81640625" style="18" customWidth="1"/>
    <col min="4396" max="4396" width="0.1796875" style="18" customWidth="1"/>
    <col min="4397" max="4397" width="0.7265625" style="18" customWidth="1"/>
    <col min="4398" max="4398" width="8.26953125" style="18" customWidth="1"/>
    <col min="4399" max="4399" width="6.7265625" style="18" customWidth="1"/>
    <col min="4400" max="4401" width="0.1796875" style="18" customWidth="1"/>
    <col min="4402" max="4402" width="15.26953125" style="18" customWidth="1"/>
    <col min="4403" max="4403" width="0.453125" style="18" customWidth="1"/>
    <col min="4404" max="4404" width="15.26953125" style="18" customWidth="1"/>
    <col min="4405" max="4608" width="9.1796875" style="18"/>
    <col min="4609" max="4609" width="1.54296875" style="18" customWidth="1"/>
    <col min="4610" max="4610" width="0.54296875" style="18" customWidth="1"/>
    <col min="4611" max="4611" width="0.1796875" style="18" customWidth="1"/>
    <col min="4612" max="4612" width="1.81640625" style="18" customWidth="1"/>
    <col min="4613" max="4613" width="2.26953125" style="18" customWidth="1"/>
    <col min="4614" max="4614" width="1.453125" style="18" customWidth="1"/>
    <col min="4615" max="4615" width="5.54296875" style="18" customWidth="1"/>
    <col min="4616" max="4616" width="6.453125" style="18" customWidth="1"/>
    <col min="4617" max="4617" width="9.453125" style="18" customWidth="1"/>
    <col min="4618" max="4618" width="1.453125" style="18" customWidth="1"/>
    <col min="4619" max="4619" width="7.26953125" style="18" customWidth="1"/>
    <col min="4620" max="4620" width="7.1796875" style="18" customWidth="1"/>
    <col min="4621" max="4621" width="0.453125" style="18" customWidth="1"/>
    <col min="4622" max="4622" width="1.54296875" style="18" customWidth="1"/>
    <col min="4623" max="4623" width="6.54296875" style="18" customWidth="1"/>
    <col min="4624" max="4624" width="0.54296875" style="18" customWidth="1"/>
    <col min="4625" max="4625" width="2.81640625" style="18" customWidth="1"/>
    <col min="4626" max="4626" width="6.1796875" style="18" customWidth="1"/>
    <col min="4627" max="4627" width="2" style="18" customWidth="1"/>
    <col min="4628" max="4628" width="2.1796875" style="18" customWidth="1"/>
    <col min="4629" max="4629" width="0.54296875" style="18" customWidth="1"/>
    <col min="4630" max="4630" width="3" style="18" customWidth="1"/>
    <col min="4631" max="4631" width="1.26953125" style="18" customWidth="1"/>
    <col min="4632" max="4632" width="7.7265625" style="18" customWidth="1"/>
    <col min="4633" max="4633" width="1.26953125" style="18" customWidth="1"/>
    <col min="4634" max="4634" width="0.453125" style="18" customWidth="1"/>
    <col min="4635" max="4635" width="1.54296875" style="18" customWidth="1"/>
    <col min="4636" max="4636" width="4.81640625" style="18" customWidth="1"/>
    <col min="4637" max="4637" width="2.1796875" style="18" customWidth="1"/>
    <col min="4638" max="4638" width="1.54296875" style="18" customWidth="1"/>
    <col min="4639" max="4640" width="2.54296875" style="18" customWidth="1"/>
    <col min="4641" max="4642" width="1.54296875" style="18" customWidth="1"/>
    <col min="4643" max="4643" width="2.81640625" style="18" customWidth="1"/>
    <col min="4644" max="4644" width="1.1796875" style="18" customWidth="1"/>
    <col min="4645" max="4645" width="0.1796875" style="18" customWidth="1"/>
    <col min="4646" max="4646" width="8.81640625" style="18" customWidth="1"/>
    <col min="4647" max="4647" width="0.1796875" style="18" customWidth="1"/>
    <col min="4648" max="4648" width="3.54296875" style="18" customWidth="1"/>
    <col min="4649" max="4649" width="5.453125" style="18" customWidth="1"/>
    <col min="4650" max="4650" width="0.1796875" style="18" customWidth="1"/>
    <col min="4651" max="4651" width="8.81640625" style="18" customWidth="1"/>
    <col min="4652" max="4652" width="0.1796875" style="18" customWidth="1"/>
    <col min="4653" max="4653" width="0.7265625" style="18" customWidth="1"/>
    <col min="4654" max="4654" width="8.26953125" style="18" customWidth="1"/>
    <col min="4655" max="4655" width="6.7265625" style="18" customWidth="1"/>
    <col min="4656" max="4657" width="0.1796875" style="18" customWidth="1"/>
    <col min="4658" max="4658" width="15.26953125" style="18" customWidth="1"/>
    <col min="4659" max="4659" width="0.453125" style="18" customWidth="1"/>
    <col min="4660" max="4660" width="15.26953125" style="18" customWidth="1"/>
    <col min="4661" max="4864" width="9.1796875" style="18"/>
    <col min="4865" max="4865" width="1.54296875" style="18" customWidth="1"/>
    <col min="4866" max="4866" width="0.54296875" style="18" customWidth="1"/>
    <col min="4867" max="4867" width="0.1796875" style="18" customWidth="1"/>
    <col min="4868" max="4868" width="1.81640625" style="18" customWidth="1"/>
    <col min="4869" max="4869" width="2.26953125" style="18" customWidth="1"/>
    <col min="4870" max="4870" width="1.453125" style="18" customWidth="1"/>
    <col min="4871" max="4871" width="5.54296875" style="18" customWidth="1"/>
    <col min="4872" max="4872" width="6.453125" style="18" customWidth="1"/>
    <col min="4873" max="4873" width="9.453125" style="18" customWidth="1"/>
    <col min="4874" max="4874" width="1.453125" style="18" customWidth="1"/>
    <col min="4875" max="4875" width="7.26953125" style="18" customWidth="1"/>
    <col min="4876" max="4876" width="7.1796875" style="18" customWidth="1"/>
    <col min="4877" max="4877" width="0.453125" style="18" customWidth="1"/>
    <col min="4878" max="4878" width="1.54296875" style="18" customWidth="1"/>
    <col min="4879" max="4879" width="6.54296875" style="18" customWidth="1"/>
    <col min="4880" max="4880" width="0.54296875" style="18" customWidth="1"/>
    <col min="4881" max="4881" width="2.81640625" style="18" customWidth="1"/>
    <col min="4882" max="4882" width="6.1796875" style="18" customWidth="1"/>
    <col min="4883" max="4883" width="2" style="18" customWidth="1"/>
    <col min="4884" max="4884" width="2.1796875" style="18" customWidth="1"/>
    <col min="4885" max="4885" width="0.54296875" style="18" customWidth="1"/>
    <col min="4886" max="4886" width="3" style="18" customWidth="1"/>
    <col min="4887" max="4887" width="1.26953125" style="18" customWidth="1"/>
    <col min="4888" max="4888" width="7.7265625" style="18" customWidth="1"/>
    <col min="4889" max="4889" width="1.26953125" style="18" customWidth="1"/>
    <col min="4890" max="4890" width="0.453125" style="18" customWidth="1"/>
    <col min="4891" max="4891" width="1.54296875" style="18" customWidth="1"/>
    <col min="4892" max="4892" width="4.81640625" style="18" customWidth="1"/>
    <col min="4893" max="4893" width="2.1796875" style="18" customWidth="1"/>
    <col min="4894" max="4894" width="1.54296875" style="18" customWidth="1"/>
    <col min="4895" max="4896" width="2.54296875" style="18" customWidth="1"/>
    <col min="4897" max="4898" width="1.54296875" style="18" customWidth="1"/>
    <col min="4899" max="4899" width="2.81640625" style="18" customWidth="1"/>
    <col min="4900" max="4900" width="1.1796875" style="18" customWidth="1"/>
    <col min="4901" max="4901" width="0.1796875" style="18" customWidth="1"/>
    <col min="4902" max="4902" width="8.81640625" style="18" customWidth="1"/>
    <col min="4903" max="4903" width="0.1796875" style="18" customWidth="1"/>
    <col min="4904" max="4904" width="3.54296875" style="18" customWidth="1"/>
    <col min="4905" max="4905" width="5.453125" style="18" customWidth="1"/>
    <col min="4906" max="4906" width="0.1796875" style="18" customWidth="1"/>
    <col min="4907" max="4907" width="8.81640625" style="18" customWidth="1"/>
    <col min="4908" max="4908" width="0.1796875" style="18" customWidth="1"/>
    <col min="4909" max="4909" width="0.7265625" style="18" customWidth="1"/>
    <col min="4910" max="4910" width="8.26953125" style="18" customWidth="1"/>
    <col min="4911" max="4911" width="6.7265625" style="18" customWidth="1"/>
    <col min="4912" max="4913" width="0.1796875" style="18" customWidth="1"/>
    <col min="4914" max="4914" width="15.26953125" style="18" customWidth="1"/>
    <col min="4915" max="4915" width="0.453125" style="18" customWidth="1"/>
    <col min="4916" max="4916" width="15.26953125" style="18" customWidth="1"/>
    <col min="4917" max="5120" width="9.1796875" style="18"/>
    <col min="5121" max="5121" width="1.54296875" style="18" customWidth="1"/>
    <col min="5122" max="5122" width="0.54296875" style="18" customWidth="1"/>
    <col min="5123" max="5123" width="0.1796875" style="18" customWidth="1"/>
    <col min="5124" max="5124" width="1.81640625" style="18" customWidth="1"/>
    <col min="5125" max="5125" width="2.26953125" style="18" customWidth="1"/>
    <col min="5126" max="5126" width="1.453125" style="18" customWidth="1"/>
    <col min="5127" max="5127" width="5.54296875" style="18" customWidth="1"/>
    <col min="5128" max="5128" width="6.453125" style="18" customWidth="1"/>
    <col min="5129" max="5129" width="9.453125" style="18" customWidth="1"/>
    <col min="5130" max="5130" width="1.453125" style="18" customWidth="1"/>
    <col min="5131" max="5131" width="7.26953125" style="18" customWidth="1"/>
    <col min="5132" max="5132" width="7.1796875" style="18" customWidth="1"/>
    <col min="5133" max="5133" width="0.453125" style="18" customWidth="1"/>
    <col min="5134" max="5134" width="1.54296875" style="18" customWidth="1"/>
    <col min="5135" max="5135" width="6.54296875" style="18" customWidth="1"/>
    <col min="5136" max="5136" width="0.54296875" style="18" customWidth="1"/>
    <col min="5137" max="5137" width="2.81640625" style="18" customWidth="1"/>
    <col min="5138" max="5138" width="6.1796875" style="18" customWidth="1"/>
    <col min="5139" max="5139" width="2" style="18" customWidth="1"/>
    <col min="5140" max="5140" width="2.1796875" style="18" customWidth="1"/>
    <col min="5141" max="5141" width="0.54296875" style="18" customWidth="1"/>
    <col min="5142" max="5142" width="3" style="18" customWidth="1"/>
    <col min="5143" max="5143" width="1.26953125" style="18" customWidth="1"/>
    <col min="5144" max="5144" width="7.7265625" style="18" customWidth="1"/>
    <col min="5145" max="5145" width="1.26953125" style="18" customWidth="1"/>
    <col min="5146" max="5146" width="0.453125" style="18" customWidth="1"/>
    <col min="5147" max="5147" width="1.54296875" style="18" customWidth="1"/>
    <col min="5148" max="5148" width="4.81640625" style="18" customWidth="1"/>
    <col min="5149" max="5149" width="2.1796875" style="18" customWidth="1"/>
    <col min="5150" max="5150" width="1.54296875" style="18" customWidth="1"/>
    <col min="5151" max="5152" width="2.54296875" style="18" customWidth="1"/>
    <col min="5153" max="5154" width="1.54296875" style="18" customWidth="1"/>
    <col min="5155" max="5155" width="2.81640625" style="18" customWidth="1"/>
    <col min="5156" max="5156" width="1.1796875" style="18" customWidth="1"/>
    <col min="5157" max="5157" width="0.1796875" style="18" customWidth="1"/>
    <col min="5158" max="5158" width="8.81640625" style="18" customWidth="1"/>
    <col min="5159" max="5159" width="0.1796875" style="18" customWidth="1"/>
    <col min="5160" max="5160" width="3.54296875" style="18" customWidth="1"/>
    <col min="5161" max="5161" width="5.453125" style="18" customWidth="1"/>
    <col min="5162" max="5162" width="0.1796875" style="18" customWidth="1"/>
    <col min="5163" max="5163" width="8.81640625" style="18" customWidth="1"/>
    <col min="5164" max="5164" width="0.1796875" style="18" customWidth="1"/>
    <col min="5165" max="5165" width="0.7265625" style="18" customWidth="1"/>
    <col min="5166" max="5166" width="8.26953125" style="18" customWidth="1"/>
    <col min="5167" max="5167" width="6.7265625" style="18" customWidth="1"/>
    <col min="5168" max="5169" width="0.1796875" style="18" customWidth="1"/>
    <col min="5170" max="5170" width="15.26953125" style="18" customWidth="1"/>
    <col min="5171" max="5171" width="0.453125" style="18" customWidth="1"/>
    <col min="5172" max="5172" width="15.26953125" style="18" customWidth="1"/>
    <col min="5173" max="5376" width="9.1796875" style="18"/>
    <col min="5377" max="5377" width="1.54296875" style="18" customWidth="1"/>
    <col min="5378" max="5378" width="0.54296875" style="18" customWidth="1"/>
    <col min="5379" max="5379" width="0.1796875" style="18" customWidth="1"/>
    <col min="5380" max="5380" width="1.81640625" style="18" customWidth="1"/>
    <col min="5381" max="5381" width="2.26953125" style="18" customWidth="1"/>
    <col min="5382" max="5382" width="1.453125" style="18" customWidth="1"/>
    <col min="5383" max="5383" width="5.54296875" style="18" customWidth="1"/>
    <col min="5384" max="5384" width="6.453125" style="18" customWidth="1"/>
    <col min="5385" max="5385" width="9.453125" style="18" customWidth="1"/>
    <col min="5386" max="5386" width="1.453125" style="18" customWidth="1"/>
    <col min="5387" max="5387" width="7.26953125" style="18" customWidth="1"/>
    <col min="5388" max="5388" width="7.1796875" style="18" customWidth="1"/>
    <col min="5389" max="5389" width="0.453125" style="18" customWidth="1"/>
    <col min="5390" max="5390" width="1.54296875" style="18" customWidth="1"/>
    <col min="5391" max="5391" width="6.54296875" style="18" customWidth="1"/>
    <col min="5392" max="5392" width="0.54296875" style="18" customWidth="1"/>
    <col min="5393" max="5393" width="2.81640625" style="18" customWidth="1"/>
    <col min="5394" max="5394" width="6.1796875" style="18" customWidth="1"/>
    <col min="5395" max="5395" width="2" style="18" customWidth="1"/>
    <col min="5396" max="5396" width="2.1796875" style="18" customWidth="1"/>
    <col min="5397" max="5397" width="0.54296875" style="18" customWidth="1"/>
    <col min="5398" max="5398" width="3" style="18" customWidth="1"/>
    <col min="5399" max="5399" width="1.26953125" style="18" customWidth="1"/>
    <col min="5400" max="5400" width="7.7265625" style="18" customWidth="1"/>
    <col min="5401" max="5401" width="1.26953125" style="18" customWidth="1"/>
    <col min="5402" max="5402" width="0.453125" style="18" customWidth="1"/>
    <col min="5403" max="5403" width="1.54296875" style="18" customWidth="1"/>
    <col min="5404" max="5404" width="4.81640625" style="18" customWidth="1"/>
    <col min="5405" max="5405" width="2.1796875" style="18" customWidth="1"/>
    <col min="5406" max="5406" width="1.54296875" style="18" customWidth="1"/>
    <col min="5407" max="5408" width="2.54296875" style="18" customWidth="1"/>
    <col min="5409" max="5410" width="1.54296875" style="18" customWidth="1"/>
    <col min="5411" max="5411" width="2.81640625" style="18" customWidth="1"/>
    <col min="5412" max="5412" width="1.1796875" style="18" customWidth="1"/>
    <col min="5413" max="5413" width="0.1796875" style="18" customWidth="1"/>
    <col min="5414" max="5414" width="8.81640625" style="18" customWidth="1"/>
    <col min="5415" max="5415" width="0.1796875" style="18" customWidth="1"/>
    <col min="5416" max="5416" width="3.54296875" style="18" customWidth="1"/>
    <col min="5417" max="5417" width="5.453125" style="18" customWidth="1"/>
    <col min="5418" max="5418" width="0.1796875" style="18" customWidth="1"/>
    <col min="5419" max="5419" width="8.81640625" style="18" customWidth="1"/>
    <col min="5420" max="5420" width="0.1796875" style="18" customWidth="1"/>
    <col min="5421" max="5421" width="0.7265625" style="18" customWidth="1"/>
    <col min="5422" max="5422" width="8.26953125" style="18" customWidth="1"/>
    <col min="5423" max="5423" width="6.7265625" style="18" customWidth="1"/>
    <col min="5424" max="5425" width="0.1796875" style="18" customWidth="1"/>
    <col min="5426" max="5426" width="15.26953125" style="18" customWidth="1"/>
    <col min="5427" max="5427" width="0.453125" style="18" customWidth="1"/>
    <col min="5428" max="5428" width="15.26953125" style="18" customWidth="1"/>
    <col min="5429" max="5632" width="9.1796875" style="18"/>
    <col min="5633" max="5633" width="1.54296875" style="18" customWidth="1"/>
    <col min="5634" max="5634" width="0.54296875" style="18" customWidth="1"/>
    <col min="5635" max="5635" width="0.1796875" style="18" customWidth="1"/>
    <col min="5636" max="5636" width="1.81640625" style="18" customWidth="1"/>
    <col min="5637" max="5637" width="2.26953125" style="18" customWidth="1"/>
    <col min="5638" max="5638" width="1.453125" style="18" customWidth="1"/>
    <col min="5639" max="5639" width="5.54296875" style="18" customWidth="1"/>
    <col min="5640" max="5640" width="6.453125" style="18" customWidth="1"/>
    <col min="5641" max="5641" width="9.453125" style="18" customWidth="1"/>
    <col min="5642" max="5642" width="1.453125" style="18" customWidth="1"/>
    <col min="5643" max="5643" width="7.26953125" style="18" customWidth="1"/>
    <col min="5644" max="5644" width="7.1796875" style="18" customWidth="1"/>
    <col min="5645" max="5645" width="0.453125" style="18" customWidth="1"/>
    <col min="5646" max="5646" width="1.54296875" style="18" customWidth="1"/>
    <col min="5647" max="5647" width="6.54296875" style="18" customWidth="1"/>
    <col min="5648" max="5648" width="0.54296875" style="18" customWidth="1"/>
    <col min="5649" max="5649" width="2.81640625" style="18" customWidth="1"/>
    <col min="5650" max="5650" width="6.1796875" style="18" customWidth="1"/>
    <col min="5651" max="5651" width="2" style="18" customWidth="1"/>
    <col min="5652" max="5652" width="2.1796875" style="18" customWidth="1"/>
    <col min="5653" max="5653" width="0.54296875" style="18" customWidth="1"/>
    <col min="5654" max="5654" width="3" style="18" customWidth="1"/>
    <col min="5655" max="5655" width="1.26953125" style="18" customWidth="1"/>
    <col min="5656" max="5656" width="7.7265625" style="18" customWidth="1"/>
    <col min="5657" max="5657" width="1.26953125" style="18" customWidth="1"/>
    <col min="5658" max="5658" width="0.453125" style="18" customWidth="1"/>
    <col min="5659" max="5659" width="1.54296875" style="18" customWidth="1"/>
    <col min="5660" max="5660" width="4.81640625" style="18" customWidth="1"/>
    <col min="5661" max="5661" width="2.1796875" style="18" customWidth="1"/>
    <col min="5662" max="5662" width="1.54296875" style="18" customWidth="1"/>
    <col min="5663" max="5664" width="2.54296875" style="18" customWidth="1"/>
    <col min="5665" max="5666" width="1.54296875" style="18" customWidth="1"/>
    <col min="5667" max="5667" width="2.81640625" style="18" customWidth="1"/>
    <col min="5668" max="5668" width="1.1796875" style="18" customWidth="1"/>
    <col min="5669" max="5669" width="0.1796875" style="18" customWidth="1"/>
    <col min="5670" max="5670" width="8.81640625" style="18" customWidth="1"/>
    <col min="5671" max="5671" width="0.1796875" style="18" customWidth="1"/>
    <col min="5672" max="5672" width="3.54296875" style="18" customWidth="1"/>
    <col min="5673" max="5673" width="5.453125" style="18" customWidth="1"/>
    <col min="5674" max="5674" width="0.1796875" style="18" customWidth="1"/>
    <col min="5675" max="5675" width="8.81640625" style="18" customWidth="1"/>
    <col min="5676" max="5676" width="0.1796875" style="18" customWidth="1"/>
    <col min="5677" max="5677" width="0.7265625" style="18" customWidth="1"/>
    <col min="5678" max="5678" width="8.26953125" style="18" customWidth="1"/>
    <col min="5679" max="5679" width="6.7265625" style="18" customWidth="1"/>
    <col min="5680" max="5681" width="0.1796875" style="18" customWidth="1"/>
    <col min="5682" max="5682" width="15.26953125" style="18" customWidth="1"/>
    <col min="5683" max="5683" width="0.453125" style="18" customWidth="1"/>
    <col min="5684" max="5684" width="15.26953125" style="18" customWidth="1"/>
    <col min="5685" max="5888" width="9.1796875" style="18"/>
    <col min="5889" max="5889" width="1.54296875" style="18" customWidth="1"/>
    <col min="5890" max="5890" width="0.54296875" style="18" customWidth="1"/>
    <col min="5891" max="5891" width="0.1796875" style="18" customWidth="1"/>
    <col min="5892" max="5892" width="1.81640625" style="18" customWidth="1"/>
    <col min="5893" max="5893" width="2.26953125" style="18" customWidth="1"/>
    <col min="5894" max="5894" width="1.453125" style="18" customWidth="1"/>
    <col min="5895" max="5895" width="5.54296875" style="18" customWidth="1"/>
    <col min="5896" max="5896" width="6.453125" style="18" customWidth="1"/>
    <col min="5897" max="5897" width="9.453125" style="18" customWidth="1"/>
    <col min="5898" max="5898" width="1.453125" style="18" customWidth="1"/>
    <col min="5899" max="5899" width="7.26953125" style="18" customWidth="1"/>
    <col min="5900" max="5900" width="7.1796875" style="18" customWidth="1"/>
    <col min="5901" max="5901" width="0.453125" style="18" customWidth="1"/>
    <col min="5902" max="5902" width="1.54296875" style="18" customWidth="1"/>
    <col min="5903" max="5903" width="6.54296875" style="18" customWidth="1"/>
    <col min="5904" max="5904" width="0.54296875" style="18" customWidth="1"/>
    <col min="5905" max="5905" width="2.81640625" style="18" customWidth="1"/>
    <col min="5906" max="5906" width="6.1796875" style="18" customWidth="1"/>
    <col min="5907" max="5907" width="2" style="18" customWidth="1"/>
    <col min="5908" max="5908" width="2.1796875" style="18" customWidth="1"/>
    <col min="5909" max="5909" width="0.54296875" style="18" customWidth="1"/>
    <col min="5910" max="5910" width="3" style="18" customWidth="1"/>
    <col min="5911" max="5911" width="1.26953125" style="18" customWidth="1"/>
    <col min="5912" max="5912" width="7.7265625" style="18" customWidth="1"/>
    <col min="5913" max="5913" width="1.26953125" style="18" customWidth="1"/>
    <col min="5914" max="5914" width="0.453125" style="18" customWidth="1"/>
    <col min="5915" max="5915" width="1.54296875" style="18" customWidth="1"/>
    <col min="5916" max="5916" width="4.81640625" style="18" customWidth="1"/>
    <col min="5917" max="5917" width="2.1796875" style="18" customWidth="1"/>
    <col min="5918" max="5918" width="1.54296875" style="18" customWidth="1"/>
    <col min="5919" max="5920" width="2.54296875" style="18" customWidth="1"/>
    <col min="5921" max="5922" width="1.54296875" style="18" customWidth="1"/>
    <col min="5923" max="5923" width="2.81640625" style="18" customWidth="1"/>
    <col min="5924" max="5924" width="1.1796875" style="18" customWidth="1"/>
    <col min="5925" max="5925" width="0.1796875" style="18" customWidth="1"/>
    <col min="5926" max="5926" width="8.81640625" style="18" customWidth="1"/>
    <col min="5927" max="5927" width="0.1796875" style="18" customWidth="1"/>
    <col min="5928" max="5928" width="3.54296875" style="18" customWidth="1"/>
    <col min="5929" max="5929" width="5.453125" style="18" customWidth="1"/>
    <col min="5930" max="5930" width="0.1796875" style="18" customWidth="1"/>
    <col min="5931" max="5931" width="8.81640625" style="18" customWidth="1"/>
    <col min="5932" max="5932" width="0.1796875" style="18" customWidth="1"/>
    <col min="5933" max="5933" width="0.7265625" style="18" customWidth="1"/>
    <col min="5934" max="5934" width="8.26953125" style="18" customWidth="1"/>
    <col min="5935" max="5935" width="6.7265625" style="18" customWidth="1"/>
    <col min="5936" max="5937" width="0.1796875" style="18" customWidth="1"/>
    <col min="5938" max="5938" width="15.26953125" style="18" customWidth="1"/>
    <col min="5939" max="5939" width="0.453125" style="18" customWidth="1"/>
    <col min="5940" max="5940" width="15.26953125" style="18" customWidth="1"/>
    <col min="5941" max="6144" width="9.1796875" style="18"/>
    <col min="6145" max="6145" width="1.54296875" style="18" customWidth="1"/>
    <col min="6146" max="6146" width="0.54296875" style="18" customWidth="1"/>
    <col min="6147" max="6147" width="0.1796875" style="18" customWidth="1"/>
    <col min="6148" max="6148" width="1.81640625" style="18" customWidth="1"/>
    <col min="6149" max="6149" width="2.26953125" style="18" customWidth="1"/>
    <col min="6150" max="6150" width="1.453125" style="18" customWidth="1"/>
    <col min="6151" max="6151" width="5.54296875" style="18" customWidth="1"/>
    <col min="6152" max="6152" width="6.453125" style="18" customWidth="1"/>
    <col min="6153" max="6153" width="9.453125" style="18" customWidth="1"/>
    <col min="6154" max="6154" width="1.453125" style="18" customWidth="1"/>
    <col min="6155" max="6155" width="7.26953125" style="18" customWidth="1"/>
    <col min="6156" max="6156" width="7.1796875" style="18" customWidth="1"/>
    <col min="6157" max="6157" width="0.453125" style="18" customWidth="1"/>
    <col min="6158" max="6158" width="1.54296875" style="18" customWidth="1"/>
    <col min="6159" max="6159" width="6.54296875" style="18" customWidth="1"/>
    <col min="6160" max="6160" width="0.54296875" style="18" customWidth="1"/>
    <col min="6161" max="6161" width="2.81640625" style="18" customWidth="1"/>
    <col min="6162" max="6162" width="6.1796875" style="18" customWidth="1"/>
    <col min="6163" max="6163" width="2" style="18" customWidth="1"/>
    <col min="6164" max="6164" width="2.1796875" style="18" customWidth="1"/>
    <col min="6165" max="6165" width="0.54296875" style="18" customWidth="1"/>
    <col min="6166" max="6166" width="3" style="18" customWidth="1"/>
    <col min="6167" max="6167" width="1.26953125" style="18" customWidth="1"/>
    <col min="6168" max="6168" width="7.7265625" style="18" customWidth="1"/>
    <col min="6169" max="6169" width="1.26953125" style="18" customWidth="1"/>
    <col min="6170" max="6170" width="0.453125" style="18" customWidth="1"/>
    <col min="6171" max="6171" width="1.54296875" style="18" customWidth="1"/>
    <col min="6172" max="6172" width="4.81640625" style="18" customWidth="1"/>
    <col min="6173" max="6173" width="2.1796875" style="18" customWidth="1"/>
    <col min="6174" max="6174" width="1.54296875" style="18" customWidth="1"/>
    <col min="6175" max="6176" width="2.54296875" style="18" customWidth="1"/>
    <col min="6177" max="6178" width="1.54296875" style="18" customWidth="1"/>
    <col min="6179" max="6179" width="2.81640625" style="18" customWidth="1"/>
    <col min="6180" max="6180" width="1.1796875" style="18" customWidth="1"/>
    <col min="6181" max="6181" width="0.1796875" style="18" customWidth="1"/>
    <col min="6182" max="6182" width="8.81640625" style="18" customWidth="1"/>
    <col min="6183" max="6183" width="0.1796875" style="18" customWidth="1"/>
    <col min="6184" max="6184" width="3.54296875" style="18" customWidth="1"/>
    <col min="6185" max="6185" width="5.453125" style="18" customWidth="1"/>
    <col min="6186" max="6186" width="0.1796875" style="18" customWidth="1"/>
    <col min="6187" max="6187" width="8.81640625" style="18" customWidth="1"/>
    <col min="6188" max="6188" width="0.1796875" style="18" customWidth="1"/>
    <col min="6189" max="6189" width="0.7265625" style="18" customWidth="1"/>
    <col min="6190" max="6190" width="8.26953125" style="18" customWidth="1"/>
    <col min="6191" max="6191" width="6.7265625" style="18" customWidth="1"/>
    <col min="6192" max="6193" width="0.1796875" style="18" customWidth="1"/>
    <col min="6194" max="6194" width="15.26953125" style="18" customWidth="1"/>
    <col min="6195" max="6195" width="0.453125" style="18" customWidth="1"/>
    <col min="6196" max="6196" width="15.26953125" style="18" customWidth="1"/>
    <col min="6197" max="6400" width="9.1796875" style="18"/>
    <col min="6401" max="6401" width="1.54296875" style="18" customWidth="1"/>
    <col min="6402" max="6402" width="0.54296875" style="18" customWidth="1"/>
    <col min="6403" max="6403" width="0.1796875" style="18" customWidth="1"/>
    <col min="6404" max="6404" width="1.81640625" style="18" customWidth="1"/>
    <col min="6405" max="6405" width="2.26953125" style="18" customWidth="1"/>
    <col min="6406" max="6406" width="1.453125" style="18" customWidth="1"/>
    <col min="6407" max="6407" width="5.54296875" style="18" customWidth="1"/>
    <col min="6408" max="6408" width="6.453125" style="18" customWidth="1"/>
    <col min="6409" max="6409" width="9.453125" style="18" customWidth="1"/>
    <col min="6410" max="6410" width="1.453125" style="18" customWidth="1"/>
    <col min="6411" max="6411" width="7.26953125" style="18" customWidth="1"/>
    <col min="6412" max="6412" width="7.1796875" style="18" customWidth="1"/>
    <col min="6413" max="6413" width="0.453125" style="18" customWidth="1"/>
    <col min="6414" max="6414" width="1.54296875" style="18" customWidth="1"/>
    <col min="6415" max="6415" width="6.54296875" style="18" customWidth="1"/>
    <col min="6416" max="6416" width="0.54296875" style="18" customWidth="1"/>
    <col min="6417" max="6417" width="2.81640625" style="18" customWidth="1"/>
    <col min="6418" max="6418" width="6.1796875" style="18" customWidth="1"/>
    <col min="6419" max="6419" width="2" style="18" customWidth="1"/>
    <col min="6420" max="6420" width="2.1796875" style="18" customWidth="1"/>
    <col min="6421" max="6421" width="0.54296875" style="18" customWidth="1"/>
    <col min="6422" max="6422" width="3" style="18" customWidth="1"/>
    <col min="6423" max="6423" width="1.26953125" style="18" customWidth="1"/>
    <col min="6424" max="6424" width="7.7265625" style="18" customWidth="1"/>
    <col min="6425" max="6425" width="1.26953125" style="18" customWidth="1"/>
    <col min="6426" max="6426" width="0.453125" style="18" customWidth="1"/>
    <col min="6427" max="6427" width="1.54296875" style="18" customWidth="1"/>
    <col min="6428" max="6428" width="4.81640625" style="18" customWidth="1"/>
    <col min="6429" max="6429" width="2.1796875" style="18" customWidth="1"/>
    <col min="6430" max="6430" width="1.54296875" style="18" customWidth="1"/>
    <col min="6431" max="6432" width="2.54296875" style="18" customWidth="1"/>
    <col min="6433" max="6434" width="1.54296875" style="18" customWidth="1"/>
    <col min="6435" max="6435" width="2.81640625" style="18" customWidth="1"/>
    <col min="6436" max="6436" width="1.1796875" style="18" customWidth="1"/>
    <col min="6437" max="6437" width="0.1796875" style="18" customWidth="1"/>
    <col min="6438" max="6438" width="8.81640625" style="18" customWidth="1"/>
    <col min="6439" max="6439" width="0.1796875" style="18" customWidth="1"/>
    <col min="6440" max="6440" width="3.54296875" style="18" customWidth="1"/>
    <col min="6441" max="6441" width="5.453125" style="18" customWidth="1"/>
    <col min="6442" max="6442" width="0.1796875" style="18" customWidth="1"/>
    <col min="6443" max="6443" width="8.81640625" style="18" customWidth="1"/>
    <col min="6444" max="6444" width="0.1796875" style="18" customWidth="1"/>
    <col min="6445" max="6445" width="0.7265625" style="18" customWidth="1"/>
    <col min="6446" max="6446" width="8.26953125" style="18" customWidth="1"/>
    <col min="6447" max="6447" width="6.7265625" style="18" customWidth="1"/>
    <col min="6448" max="6449" width="0.1796875" style="18" customWidth="1"/>
    <col min="6450" max="6450" width="15.26953125" style="18" customWidth="1"/>
    <col min="6451" max="6451" width="0.453125" style="18" customWidth="1"/>
    <col min="6452" max="6452" width="15.26953125" style="18" customWidth="1"/>
    <col min="6453" max="6656" width="9.1796875" style="18"/>
    <col min="6657" max="6657" width="1.54296875" style="18" customWidth="1"/>
    <col min="6658" max="6658" width="0.54296875" style="18" customWidth="1"/>
    <col min="6659" max="6659" width="0.1796875" style="18" customWidth="1"/>
    <col min="6660" max="6660" width="1.81640625" style="18" customWidth="1"/>
    <col min="6661" max="6661" width="2.26953125" style="18" customWidth="1"/>
    <col min="6662" max="6662" width="1.453125" style="18" customWidth="1"/>
    <col min="6663" max="6663" width="5.54296875" style="18" customWidth="1"/>
    <col min="6664" max="6664" width="6.453125" style="18" customWidth="1"/>
    <col min="6665" max="6665" width="9.453125" style="18" customWidth="1"/>
    <col min="6666" max="6666" width="1.453125" style="18" customWidth="1"/>
    <col min="6667" max="6667" width="7.26953125" style="18" customWidth="1"/>
    <col min="6668" max="6668" width="7.1796875" style="18" customWidth="1"/>
    <col min="6669" max="6669" width="0.453125" style="18" customWidth="1"/>
    <col min="6670" max="6670" width="1.54296875" style="18" customWidth="1"/>
    <col min="6671" max="6671" width="6.54296875" style="18" customWidth="1"/>
    <col min="6672" max="6672" width="0.54296875" style="18" customWidth="1"/>
    <col min="6673" max="6673" width="2.81640625" style="18" customWidth="1"/>
    <col min="6674" max="6674" width="6.1796875" style="18" customWidth="1"/>
    <col min="6675" max="6675" width="2" style="18" customWidth="1"/>
    <col min="6676" max="6676" width="2.1796875" style="18" customWidth="1"/>
    <col min="6677" max="6677" width="0.54296875" style="18" customWidth="1"/>
    <col min="6678" max="6678" width="3" style="18" customWidth="1"/>
    <col min="6679" max="6679" width="1.26953125" style="18" customWidth="1"/>
    <col min="6680" max="6680" width="7.7265625" style="18" customWidth="1"/>
    <col min="6681" max="6681" width="1.26953125" style="18" customWidth="1"/>
    <col min="6682" max="6682" width="0.453125" style="18" customWidth="1"/>
    <col min="6683" max="6683" width="1.54296875" style="18" customWidth="1"/>
    <col min="6684" max="6684" width="4.81640625" style="18" customWidth="1"/>
    <col min="6685" max="6685" width="2.1796875" style="18" customWidth="1"/>
    <col min="6686" max="6686" width="1.54296875" style="18" customWidth="1"/>
    <col min="6687" max="6688" width="2.54296875" style="18" customWidth="1"/>
    <col min="6689" max="6690" width="1.54296875" style="18" customWidth="1"/>
    <col min="6691" max="6691" width="2.81640625" style="18" customWidth="1"/>
    <col min="6692" max="6692" width="1.1796875" style="18" customWidth="1"/>
    <col min="6693" max="6693" width="0.1796875" style="18" customWidth="1"/>
    <col min="6694" max="6694" width="8.81640625" style="18" customWidth="1"/>
    <col min="6695" max="6695" width="0.1796875" style="18" customWidth="1"/>
    <col min="6696" max="6696" width="3.54296875" style="18" customWidth="1"/>
    <col min="6697" max="6697" width="5.453125" style="18" customWidth="1"/>
    <col min="6698" max="6698" width="0.1796875" style="18" customWidth="1"/>
    <col min="6699" max="6699" width="8.81640625" style="18" customWidth="1"/>
    <col min="6700" max="6700" width="0.1796875" style="18" customWidth="1"/>
    <col min="6701" max="6701" width="0.7265625" style="18" customWidth="1"/>
    <col min="6702" max="6702" width="8.26953125" style="18" customWidth="1"/>
    <col min="6703" max="6703" width="6.7265625" style="18" customWidth="1"/>
    <col min="6704" max="6705" width="0.1796875" style="18" customWidth="1"/>
    <col min="6706" max="6706" width="15.26953125" style="18" customWidth="1"/>
    <col min="6707" max="6707" width="0.453125" style="18" customWidth="1"/>
    <col min="6708" max="6708" width="15.26953125" style="18" customWidth="1"/>
    <col min="6709" max="6912" width="9.1796875" style="18"/>
    <col min="6913" max="6913" width="1.54296875" style="18" customWidth="1"/>
    <col min="6914" max="6914" width="0.54296875" style="18" customWidth="1"/>
    <col min="6915" max="6915" width="0.1796875" style="18" customWidth="1"/>
    <col min="6916" max="6916" width="1.81640625" style="18" customWidth="1"/>
    <col min="6917" max="6917" width="2.26953125" style="18" customWidth="1"/>
    <col min="6918" max="6918" width="1.453125" style="18" customWidth="1"/>
    <col min="6919" max="6919" width="5.54296875" style="18" customWidth="1"/>
    <col min="6920" max="6920" width="6.453125" style="18" customWidth="1"/>
    <col min="6921" max="6921" width="9.453125" style="18" customWidth="1"/>
    <col min="6922" max="6922" width="1.453125" style="18" customWidth="1"/>
    <col min="6923" max="6923" width="7.26953125" style="18" customWidth="1"/>
    <col min="6924" max="6924" width="7.1796875" style="18" customWidth="1"/>
    <col min="6925" max="6925" width="0.453125" style="18" customWidth="1"/>
    <col min="6926" max="6926" width="1.54296875" style="18" customWidth="1"/>
    <col min="6927" max="6927" width="6.54296875" style="18" customWidth="1"/>
    <col min="6928" max="6928" width="0.54296875" style="18" customWidth="1"/>
    <col min="6929" max="6929" width="2.81640625" style="18" customWidth="1"/>
    <col min="6930" max="6930" width="6.1796875" style="18" customWidth="1"/>
    <col min="6931" max="6931" width="2" style="18" customWidth="1"/>
    <col min="6932" max="6932" width="2.1796875" style="18" customWidth="1"/>
    <col min="6933" max="6933" width="0.54296875" style="18" customWidth="1"/>
    <col min="6934" max="6934" width="3" style="18" customWidth="1"/>
    <col min="6935" max="6935" width="1.26953125" style="18" customWidth="1"/>
    <col min="6936" max="6936" width="7.7265625" style="18" customWidth="1"/>
    <col min="6937" max="6937" width="1.26953125" style="18" customWidth="1"/>
    <col min="6938" max="6938" width="0.453125" style="18" customWidth="1"/>
    <col min="6939" max="6939" width="1.54296875" style="18" customWidth="1"/>
    <col min="6940" max="6940" width="4.81640625" style="18" customWidth="1"/>
    <col min="6941" max="6941" width="2.1796875" style="18" customWidth="1"/>
    <col min="6942" max="6942" width="1.54296875" style="18" customWidth="1"/>
    <col min="6943" max="6944" width="2.54296875" style="18" customWidth="1"/>
    <col min="6945" max="6946" width="1.54296875" style="18" customWidth="1"/>
    <col min="6947" max="6947" width="2.81640625" style="18" customWidth="1"/>
    <col min="6948" max="6948" width="1.1796875" style="18" customWidth="1"/>
    <col min="6949" max="6949" width="0.1796875" style="18" customWidth="1"/>
    <col min="6950" max="6950" width="8.81640625" style="18" customWidth="1"/>
    <col min="6951" max="6951" width="0.1796875" style="18" customWidth="1"/>
    <col min="6952" max="6952" width="3.54296875" style="18" customWidth="1"/>
    <col min="6953" max="6953" width="5.453125" style="18" customWidth="1"/>
    <col min="6954" max="6954" width="0.1796875" style="18" customWidth="1"/>
    <col min="6955" max="6955" width="8.81640625" style="18" customWidth="1"/>
    <col min="6956" max="6956" width="0.1796875" style="18" customWidth="1"/>
    <col min="6957" max="6957" width="0.7265625" style="18" customWidth="1"/>
    <col min="6958" max="6958" width="8.26953125" style="18" customWidth="1"/>
    <col min="6959" max="6959" width="6.7265625" style="18" customWidth="1"/>
    <col min="6960" max="6961" width="0.1796875" style="18" customWidth="1"/>
    <col min="6962" max="6962" width="15.26953125" style="18" customWidth="1"/>
    <col min="6963" max="6963" width="0.453125" style="18" customWidth="1"/>
    <col min="6964" max="6964" width="15.26953125" style="18" customWidth="1"/>
    <col min="6965" max="7168" width="9.1796875" style="18"/>
    <col min="7169" max="7169" width="1.54296875" style="18" customWidth="1"/>
    <col min="7170" max="7170" width="0.54296875" style="18" customWidth="1"/>
    <col min="7171" max="7171" width="0.1796875" style="18" customWidth="1"/>
    <col min="7172" max="7172" width="1.81640625" style="18" customWidth="1"/>
    <col min="7173" max="7173" width="2.26953125" style="18" customWidth="1"/>
    <col min="7174" max="7174" width="1.453125" style="18" customWidth="1"/>
    <col min="7175" max="7175" width="5.54296875" style="18" customWidth="1"/>
    <col min="7176" max="7176" width="6.453125" style="18" customWidth="1"/>
    <col min="7177" max="7177" width="9.453125" style="18" customWidth="1"/>
    <col min="7178" max="7178" width="1.453125" style="18" customWidth="1"/>
    <col min="7179" max="7179" width="7.26953125" style="18" customWidth="1"/>
    <col min="7180" max="7180" width="7.1796875" style="18" customWidth="1"/>
    <col min="7181" max="7181" width="0.453125" style="18" customWidth="1"/>
    <col min="7182" max="7182" width="1.54296875" style="18" customWidth="1"/>
    <col min="7183" max="7183" width="6.54296875" style="18" customWidth="1"/>
    <col min="7184" max="7184" width="0.54296875" style="18" customWidth="1"/>
    <col min="7185" max="7185" width="2.81640625" style="18" customWidth="1"/>
    <col min="7186" max="7186" width="6.1796875" style="18" customWidth="1"/>
    <col min="7187" max="7187" width="2" style="18" customWidth="1"/>
    <col min="7188" max="7188" width="2.1796875" style="18" customWidth="1"/>
    <col min="7189" max="7189" width="0.54296875" style="18" customWidth="1"/>
    <col min="7190" max="7190" width="3" style="18" customWidth="1"/>
    <col min="7191" max="7191" width="1.26953125" style="18" customWidth="1"/>
    <col min="7192" max="7192" width="7.7265625" style="18" customWidth="1"/>
    <col min="7193" max="7193" width="1.26953125" style="18" customWidth="1"/>
    <col min="7194" max="7194" width="0.453125" style="18" customWidth="1"/>
    <col min="7195" max="7195" width="1.54296875" style="18" customWidth="1"/>
    <col min="7196" max="7196" width="4.81640625" style="18" customWidth="1"/>
    <col min="7197" max="7197" width="2.1796875" style="18" customWidth="1"/>
    <col min="7198" max="7198" width="1.54296875" style="18" customWidth="1"/>
    <col min="7199" max="7200" width="2.54296875" style="18" customWidth="1"/>
    <col min="7201" max="7202" width="1.54296875" style="18" customWidth="1"/>
    <col min="7203" max="7203" width="2.81640625" style="18" customWidth="1"/>
    <col min="7204" max="7204" width="1.1796875" style="18" customWidth="1"/>
    <col min="7205" max="7205" width="0.1796875" style="18" customWidth="1"/>
    <col min="7206" max="7206" width="8.81640625" style="18" customWidth="1"/>
    <col min="7207" max="7207" width="0.1796875" style="18" customWidth="1"/>
    <col min="7208" max="7208" width="3.54296875" style="18" customWidth="1"/>
    <col min="7209" max="7209" width="5.453125" style="18" customWidth="1"/>
    <col min="7210" max="7210" width="0.1796875" style="18" customWidth="1"/>
    <col min="7211" max="7211" width="8.81640625" style="18" customWidth="1"/>
    <col min="7212" max="7212" width="0.1796875" style="18" customWidth="1"/>
    <col min="7213" max="7213" width="0.7265625" style="18" customWidth="1"/>
    <col min="7214" max="7214" width="8.26953125" style="18" customWidth="1"/>
    <col min="7215" max="7215" width="6.7265625" style="18" customWidth="1"/>
    <col min="7216" max="7217" width="0.1796875" style="18" customWidth="1"/>
    <col min="7218" max="7218" width="15.26953125" style="18" customWidth="1"/>
    <col min="7219" max="7219" width="0.453125" style="18" customWidth="1"/>
    <col min="7220" max="7220" width="15.26953125" style="18" customWidth="1"/>
    <col min="7221" max="7424" width="9.1796875" style="18"/>
    <col min="7425" max="7425" width="1.54296875" style="18" customWidth="1"/>
    <col min="7426" max="7426" width="0.54296875" style="18" customWidth="1"/>
    <col min="7427" max="7427" width="0.1796875" style="18" customWidth="1"/>
    <col min="7428" max="7428" width="1.81640625" style="18" customWidth="1"/>
    <col min="7429" max="7429" width="2.26953125" style="18" customWidth="1"/>
    <col min="7430" max="7430" width="1.453125" style="18" customWidth="1"/>
    <col min="7431" max="7431" width="5.54296875" style="18" customWidth="1"/>
    <col min="7432" max="7432" width="6.453125" style="18" customWidth="1"/>
    <col min="7433" max="7433" width="9.453125" style="18" customWidth="1"/>
    <col min="7434" max="7434" width="1.453125" style="18" customWidth="1"/>
    <col min="7435" max="7435" width="7.26953125" style="18" customWidth="1"/>
    <col min="7436" max="7436" width="7.1796875" style="18" customWidth="1"/>
    <col min="7437" max="7437" width="0.453125" style="18" customWidth="1"/>
    <col min="7438" max="7438" width="1.54296875" style="18" customWidth="1"/>
    <col min="7439" max="7439" width="6.54296875" style="18" customWidth="1"/>
    <col min="7440" max="7440" width="0.54296875" style="18" customWidth="1"/>
    <col min="7441" max="7441" width="2.81640625" style="18" customWidth="1"/>
    <col min="7442" max="7442" width="6.1796875" style="18" customWidth="1"/>
    <col min="7443" max="7443" width="2" style="18" customWidth="1"/>
    <col min="7444" max="7444" width="2.1796875" style="18" customWidth="1"/>
    <col min="7445" max="7445" width="0.54296875" style="18" customWidth="1"/>
    <col min="7446" max="7446" width="3" style="18" customWidth="1"/>
    <col min="7447" max="7447" width="1.26953125" style="18" customWidth="1"/>
    <col min="7448" max="7448" width="7.7265625" style="18" customWidth="1"/>
    <col min="7449" max="7449" width="1.26953125" style="18" customWidth="1"/>
    <col min="7450" max="7450" width="0.453125" style="18" customWidth="1"/>
    <col min="7451" max="7451" width="1.54296875" style="18" customWidth="1"/>
    <col min="7452" max="7452" width="4.81640625" style="18" customWidth="1"/>
    <col min="7453" max="7453" width="2.1796875" style="18" customWidth="1"/>
    <col min="7454" max="7454" width="1.54296875" style="18" customWidth="1"/>
    <col min="7455" max="7456" width="2.54296875" style="18" customWidth="1"/>
    <col min="7457" max="7458" width="1.54296875" style="18" customWidth="1"/>
    <col min="7459" max="7459" width="2.81640625" style="18" customWidth="1"/>
    <col min="7460" max="7460" width="1.1796875" style="18" customWidth="1"/>
    <col min="7461" max="7461" width="0.1796875" style="18" customWidth="1"/>
    <col min="7462" max="7462" width="8.81640625" style="18" customWidth="1"/>
    <col min="7463" max="7463" width="0.1796875" style="18" customWidth="1"/>
    <col min="7464" max="7464" width="3.54296875" style="18" customWidth="1"/>
    <col min="7465" max="7465" width="5.453125" style="18" customWidth="1"/>
    <col min="7466" max="7466" width="0.1796875" style="18" customWidth="1"/>
    <col min="7467" max="7467" width="8.81640625" style="18" customWidth="1"/>
    <col min="7468" max="7468" width="0.1796875" style="18" customWidth="1"/>
    <col min="7469" max="7469" width="0.7265625" style="18" customWidth="1"/>
    <col min="7470" max="7470" width="8.26953125" style="18" customWidth="1"/>
    <col min="7471" max="7471" width="6.7265625" style="18" customWidth="1"/>
    <col min="7472" max="7473" width="0.1796875" style="18" customWidth="1"/>
    <col min="7474" max="7474" width="15.26953125" style="18" customWidth="1"/>
    <col min="7475" max="7475" width="0.453125" style="18" customWidth="1"/>
    <col min="7476" max="7476" width="15.26953125" style="18" customWidth="1"/>
    <col min="7477" max="7680" width="9.1796875" style="18"/>
    <col min="7681" max="7681" width="1.54296875" style="18" customWidth="1"/>
    <col min="7682" max="7682" width="0.54296875" style="18" customWidth="1"/>
    <col min="7683" max="7683" width="0.1796875" style="18" customWidth="1"/>
    <col min="7684" max="7684" width="1.81640625" style="18" customWidth="1"/>
    <col min="7685" max="7685" width="2.26953125" style="18" customWidth="1"/>
    <col min="7686" max="7686" width="1.453125" style="18" customWidth="1"/>
    <col min="7687" max="7687" width="5.54296875" style="18" customWidth="1"/>
    <col min="7688" max="7688" width="6.453125" style="18" customWidth="1"/>
    <col min="7689" max="7689" width="9.453125" style="18" customWidth="1"/>
    <col min="7690" max="7690" width="1.453125" style="18" customWidth="1"/>
    <col min="7691" max="7691" width="7.26953125" style="18" customWidth="1"/>
    <col min="7692" max="7692" width="7.1796875" style="18" customWidth="1"/>
    <col min="7693" max="7693" width="0.453125" style="18" customWidth="1"/>
    <col min="7694" max="7694" width="1.54296875" style="18" customWidth="1"/>
    <col min="7695" max="7695" width="6.54296875" style="18" customWidth="1"/>
    <col min="7696" max="7696" width="0.54296875" style="18" customWidth="1"/>
    <col min="7697" max="7697" width="2.81640625" style="18" customWidth="1"/>
    <col min="7698" max="7698" width="6.1796875" style="18" customWidth="1"/>
    <col min="7699" max="7699" width="2" style="18" customWidth="1"/>
    <col min="7700" max="7700" width="2.1796875" style="18" customWidth="1"/>
    <col min="7701" max="7701" width="0.54296875" style="18" customWidth="1"/>
    <col min="7702" max="7702" width="3" style="18" customWidth="1"/>
    <col min="7703" max="7703" width="1.26953125" style="18" customWidth="1"/>
    <col min="7704" max="7704" width="7.7265625" style="18" customWidth="1"/>
    <col min="7705" max="7705" width="1.26953125" style="18" customWidth="1"/>
    <col min="7706" max="7706" width="0.453125" style="18" customWidth="1"/>
    <col min="7707" max="7707" width="1.54296875" style="18" customWidth="1"/>
    <col min="7708" max="7708" width="4.81640625" style="18" customWidth="1"/>
    <col min="7709" max="7709" width="2.1796875" style="18" customWidth="1"/>
    <col min="7710" max="7710" width="1.54296875" style="18" customWidth="1"/>
    <col min="7711" max="7712" width="2.54296875" style="18" customWidth="1"/>
    <col min="7713" max="7714" width="1.54296875" style="18" customWidth="1"/>
    <col min="7715" max="7715" width="2.81640625" style="18" customWidth="1"/>
    <col min="7716" max="7716" width="1.1796875" style="18" customWidth="1"/>
    <col min="7717" max="7717" width="0.1796875" style="18" customWidth="1"/>
    <col min="7718" max="7718" width="8.81640625" style="18" customWidth="1"/>
    <col min="7719" max="7719" width="0.1796875" style="18" customWidth="1"/>
    <col min="7720" max="7720" width="3.54296875" style="18" customWidth="1"/>
    <col min="7721" max="7721" width="5.453125" style="18" customWidth="1"/>
    <col min="7722" max="7722" width="0.1796875" style="18" customWidth="1"/>
    <col min="7723" max="7723" width="8.81640625" style="18" customWidth="1"/>
    <col min="7724" max="7724" width="0.1796875" style="18" customWidth="1"/>
    <col min="7725" max="7725" width="0.7265625" style="18" customWidth="1"/>
    <col min="7726" max="7726" width="8.26953125" style="18" customWidth="1"/>
    <col min="7727" max="7727" width="6.7265625" style="18" customWidth="1"/>
    <col min="7728" max="7729" width="0.1796875" style="18" customWidth="1"/>
    <col min="7730" max="7730" width="15.26953125" style="18" customWidth="1"/>
    <col min="7731" max="7731" width="0.453125" style="18" customWidth="1"/>
    <col min="7732" max="7732" width="15.26953125" style="18" customWidth="1"/>
    <col min="7733" max="7936" width="9.1796875" style="18"/>
    <col min="7937" max="7937" width="1.54296875" style="18" customWidth="1"/>
    <col min="7938" max="7938" width="0.54296875" style="18" customWidth="1"/>
    <col min="7939" max="7939" width="0.1796875" style="18" customWidth="1"/>
    <col min="7940" max="7940" width="1.81640625" style="18" customWidth="1"/>
    <col min="7941" max="7941" width="2.26953125" style="18" customWidth="1"/>
    <col min="7942" max="7942" width="1.453125" style="18" customWidth="1"/>
    <col min="7943" max="7943" width="5.54296875" style="18" customWidth="1"/>
    <col min="7944" max="7944" width="6.453125" style="18" customWidth="1"/>
    <col min="7945" max="7945" width="9.453125" style="18" customWidth="1"/>
    <col min="7946" max="7946" width="1.453125" style="18" customWidth="1"/>
    <col min="7947" max="7947" width="7.26953125" style="18" customWidth="1"/>
    <col min="7948" max="7948" width="7.1796875" style="18" customWidth="1"/>
    <col min="7949" max="7949" width="0.453125" style="18" customWidth="1"/>
    <col min="7950" max="7950" width="1.54296875" style="18" customWidth="1"/>
    <col min="7951" max="7951" width="6.54296875" style="18" customWidth="1"/>
    <col min="7952" max="7952" width="0.54296875" style="18" customWidth="1"/>
    <col min="7953" max="7953" width="2.81640625" style="18" customWidth="1"/>
    <col min="7954" max="7954" width="6.1796875" style="18" customWidth="1"/>
    <col min="7955" max="7955" width="2" style="18" customWidth="1"/>
    <col min="7956" max="7956" width="2.1796875" style="18" customWidth="1"/>
    <col min="7957" max="7957" width="0.54296875" style="18" customWidth="1"/>
    <col min="7958" max="7958" width="3" style="18" customWidth="1"/>
    <col min="7959" max="7959" width="1.26953125" style="18" customWidth="1"/>
    <col min="7960" max="7960" width="7.7265625" style="18" customWidth="1"/>
    <col min="7961" max="7961" width="1.26953125" style="18" customWidth="1"/>
    <col min="7962" max="7962" width="0.453125" style="18" customWidth="1"/>
    <col min="7963" max="7963" width="1.54296875" style="18" customWidth="1"/>
    <col min="7964" max="7964" width="4.81640625" style="18" customWidth="1"/>
    <col min="7965" max="7965" width="2.1796875" style="18" customWidth="1"/>
    <col min="7966" max="7966" width="1.54296875" style="18" customWidth="1"/>
    <col min="7967" max="7968" width="2.54296875" style="18" customWidth="1"/>
    <col min="7969" max="7970" width="1.54296875" style="18" customWidth="1"/>
    <col min="7971" max="7971" width="2.81640625" style="18" customWidth="1"/>
    <col min="7972" max="7972" width="1.1796875" style="18" customWidth="1"/>
    <col min="7973" max="7973" width="0.1796875" style="18" customWidth="1"/>
    <col min="7974" max="7974" width="8.81640625" style="18" customWidth="1"/>
    <col min="7975" max="7975" width="0.1796875" style="18" customWidth="1"/>
    <col min="7976" max="7976" width="3.54296875" style="18" customWidth="1"/>
    <col min="7977" max="7977" width="5.453125" style="18" customWidth="1"/>
    <col min="7978" max="7978" width="0.1796875" style="18" customWidth="1"/>
    <col min="7979" max="7979" width="8.81640625" style="18" customWidth="1"/>
    <col min="7980" max="7980" width="0.1796875" style="18" customWidth="1"/>
    <col min="7981" max="7981" width="0.7265625" style="18" customWidth="1"/>
    <col min="7982" max="7982" width="8.26953125" style="18" customWidth="1"/>
    <col min="7983" max="7983" width="6.7265625" style="18" customWidth="1"/>
    <col min="7984" max="7985" width="0.1796875" style="18" customWidth="1"/>
    <col min="7986" max="7986" width="15.26953125" style="18" customWidth="1"/>
    <col min="7987" max="7987" width="0.453125" style="18" customWidth="1"/>
    <col min="7988" max="7988" width="15.26953125" style="18" customWidth="1"/>
    <col min="7989" max="8192" width="9.1796875" style="18"/>
    <col min="8193" max="8193" width="1.54296875" style="18" customWidth="1"/>
    <col min="8194" max="8194" width="0.54296875" style="18" customWidth="1"/>
    <col min="8195" max="8195" width="0.1796875" style="18" customWidth="1"/>
    <col min="8196" max="8196" width="1.81640625" style="18" customWidth="1"/>
    <col min="8197" max="8197" width="2.26953125" style="18" customWidth="1"/>
    <col min="8198" max="8198" width="1.453125" style="18" customWidth="1"/>
    <col min="8199" max="8199" width="5.54296875" style="18" customWidth="1"/>
    <col min="8200" max="8200" width="6.453125" style="18" customWidth="1"/>
    <col min="8201" max="8201" width="9.453125" style="18" customWidth="1"/>
    <col min="8202" max="8202" width="1.453125" style="18" customWidth="1"/>
    <col min="8203" max="8203" width="7.26953125" style="18" customWidth="1"/>
    <col min="8204" max="8204" width="7.1796875" style="18" customWidth="1"/>
    <col min="8205" max="8205" width="0.453125" style="18" customWidth="1"/>
    <col min="8206" max="8206" width="1.54296875" style="18" customWidth="1"/>
    <col min="8207" max="8207" width="6.54296875" style="18" customWidth="1"/>
    <col min="8208" max="8208" width="0.54296875" style="18" customWidth="1"/>
    <col min="8209" max="8209" width="2.81640625" style="18" customWidth="1"/>
    <col min="8210" max="8210" width="6.1796875" style="18" customWidth="1"/>
    <col min="8211" max="8211" width="2" style="18" customWidth="1"/>
    <col min="8212" max="8212" width="2.1796875" style="18" customWidth="1"/>
    <col min="8213" max="8213" width="0.54296875" style="18" customWidth="1"/>
    <col min="8214" max="8214" width="3" style="18" customWidth="1"/>
    <col min="8215" max="8215" width="1.26953125" style="18" customWidth="1"/>
    <col min="8216" max="8216" width="7.7265625" style="18" customWidth="1"/>
    <col min="8217" max="8217" width="1.26953125" style="18" customWidth="1"/>
    <col min="8218" max="8218" width="0.453125" style="18" customWidth="1"/>
    <col min="8219" max="8219" width="1.54296875" style="18" customWidth="1"/>
    <col min="8220" max="8220" width="4.81640625" style="18" customWidth="1"/>
    <col min="8221" max="8221" width="2.1796875" style="18" customWidth="1"/>
    <col min="8222" max="8222" width="1.54296875" style="18" customWidth="1"/>
    <col min="8223" max="8224" width="2.54296875" style="18" customWidth="1"/>
    <col min="8225" max="8226" width="1.54296875" style="18" customWidth="1"/>
    <col min="8227" max="8227" width="2.81640625" style="18" customWidth="1"/>
    <col min="8228" max="8228" width="1.1796875" style="18" customWidth="1"/>
    <col min="8229" max="8229" width="0.1796875" style="18" customWidth="1"/>
    <col min="8230" max="8230" width="8.81640625" style="18" customWidth="1"/>
    <col min="8231" max="8231" width="0.1796875" style="18" customWidth="1"/>
    <col min="8232" max="8232" width="3.54296875" style="18" customWidth="1"/>
    <col min="8233" max="8233" width="5.453125" style="18" customWidth="1"/>
    <col min="8234" max="8234" width="0.1796875" style="18" customWidth="1"/>
    <col min="8235" max="8235" width="8.81640625" style="18" customWidth="1"/>
    <col min="8236" max="8236" width="0.1796875" style="18" customWidth="1"/>
    <col min="8237" max="8237" width="0.7265625" style="18" customWidth="1"/>
    <col min="8238" max="8238" width="8.26953125" style="18" customWidth="1"/>
    <col min="8239" max="8239" width="6.7265625" style="18" customWidth="1"/>
    <col min="8240" max="8241" width="0.1796875" style="18" customWidth="1"/>
    <col min="8242" max="8242" width="15.26953125" style="18" customWidth="1"/>
    <col min="8243" max="8243" width="0.453125" style="18" customWidth="1"/>
    <col min="8244" max="8244" width="15.26953125" style="18" customWidth="1"/>
    <col min="8245" max="8448" width="9.1796875" style="18"/>
    <col min="8449" max="8449" width="1.54296875" style="18" customWidth="1"/>
    <col min="8450" max="8450" width="0.54296875" style="18" customWidth="1"/>
    <col min="8451" max="8451" width="0.1796875" style="18" customWidth="1"/>
    <col min="8452" max="8452" width="1.81640625" style="18" customWidth="1"/>
    <col min="8453" max="8453" width="2.26953125" style="18" customWidth="1"/>
    <col min="8454" max="8454" width="1.453125" style="18" customWidth="1"/>
    <col min="8455" max="8455" width="5.54296875" style="18" customWidth="1"/>
    <col min="8456" max="8456" width="6.453125" style="18" customWidth="1"/>
    <col min="8457" max="8457" width="9.453125" style="18" customWidth="1"/>
    <col min="8458" max="8458" width="1.453125" style="18" customWidth="1"/>
    <col min="8459" max="8459" width="7.26953125" style="18" customWidth="1"/>
    <col min="8460" max="8460" width="7.1796875" style="18" customWidth="1"/>
    <col min="8461" max="8461" width="0.453125" style="18" customWidth="1"/>
    <col min="8462" max="8462" width="1.54296875" style="18" customWidth="1"/>
    <col min="8463" max="8463" width="6.54296875" style="18" customWidth="1"/>
    <col min="8464" max="8464" width="0.54296875" style="18" customWidth="1"/>
    <col min="8465" max="8465" width="2.81640625" style="18" customWidth="1"/>
    <col min="8466" max="8466" width="6.1796875" style="18" customWidth="1"/>
    <col min="8467" max="8467" width="2" style="18" customWidth="1"/>
    <col min="8468" max="8468" width="2.1796875" style="18" customWidth="1"/>
    <col min="8469" max="8469" width="0.54296875" style="18" customWidth="1"/>
    <col min="8470" max="8470" width="3" style="18" customWidth="1"/>
    <col min="8471" max="8471" width="1.26953125" style="18" customWidth="1"/>
    <col min="8472" max="8472" width="7.7265625" style="18" customWidth="1"/>
    <col min="8473" max="8473" width="1.26953125" style="18" customWidth="1"/>
    <col min="8474" max="8474" width="0.453125" style="18" customWidth="1"/>
    <col min="8475" max="8475" width="1.54296875" style="18" customWidth="1"/>
    <col min="8476" max="8476" width="4.81640625" style="18" customWidth="1"/>
    <col min="8477" max="8477" width="2.1796875" style="18" customWidth="1"/>
    <col min="8478" max="8478" width="1.54296875" style="18" customWidth="1"/>
    <col min="8479" max="8480" width="2.54296875" style="18" customWidth="1"/>
    <col min="8481" max="8482" width="1.54296875" style="18" customWidth="1"/>
    <col min="8483" max="8483" width="2.81640625" style="18" customWidth="1"/>
    <col min="8484" max="8484" width="1.1796875" style="18" customWidth="1"/>
    <col min="8485" max="8485" width="0.1796875" style="18" customWidth="1"/>
    <col min="8486" max="8486" width="8.81640625" style="18" customWidth="1"/>
    <col min="8487" max="8487" width="0.1796875" style="18" customWidth="1"/>
    <col min="8488" max="8488" width="3.54296875" style="18" customWidth="1"/>
    <col min="8489" max="8489" width="5.453125" style="18" customWidth="1"/>
    <col min="8490" max="8490" width="0.1796875" style="18" customWidth="1"/>
    <col min="8491" max="8491" width="8.81640625" style="18" customWidth="1"/>
    <col min="8492" max="8492" width="0.1796875" style="18" customWidth="1"/>
    <col min="8493" max="8493" width="0.7265625" style="18" customWidth="1"/>
    <col min="8494" max="8494" width="8.26953125" style="18" customWidth="1"/>
    <col min="8495" max="8495" width="6.7265625" style="18" customWidth="1"/>
    <col min="8496" max="8497" width="0.1796875" style="18" customWidth="1"/>
    <col min="8498" max="8498" width="15.26953125" style="18" customWidth="1"/>
    <col min="8499" max="8499" width="0.453125" style="18" customWidth="1"/>
    <col min="8500" max="8500" width="15.26953125" style="18" customWidth="1"/>
    <col min="8501" max="8704" width="9.1796875" style="18"/>
    <col min="8705" max="8705" width="1.54296875" style="18" customWidth="1"/>
    <col min="8706" max="8706" width="0.54296875" style="18" customWidth="1"/>
    <col min="8707" max="8707" width="0.1796875" style="18" customWidth="1"/>
    <col min="8708" max="8708" width="1.81640625" style="18" customWidth="1"/>
    <col min="8709" max="8709" width="2.26953125" style="18" customWidth="1"/>
    <col min="8710" max="8710" width="1.453125" style="18" customWidth="1"/>
    <col min="8711" max="8711" width="5.54296875" style="18" customWidth="1"/>
    <col min="8712" max="8712" width="6.453125" style="18" customWidth="1"/>
    <col min="8713" max="8713" width="9.453125" style="18" customWidth="1"/>
    <col min="8714" max="8714" width="1.453125" style="18" customWidth="1"/>
    <col min="8715" max="8715" width="7.26953125" style="18" customWidth="1"/>
    <col min="8716" max="8716" width="7.1796875" style="18" customWidth="1"/>
    <col min="8717" max="8717" width="0.453125" style="18" customWidth="1"/>
    <col min="8718" max="8718" width="1.54296875" style="18" customWidth="1"/>
    <col min="8719" max="8719" width="6.54296875" style="18" customWidth="1"/>
    <col min="8720" max="8720" width="0.54296875" style="18" customWidth="1"/>
    <col min="8721" max="8721" width="2.81640625" style="18" customWidth="1"/>
    <col min="8722" max="8722" width="6.1796875" style="18" customWidth="1"/>
    <col min="8723" max="8723" width="2" style="18" customWidth="1"/>
    <col min="8724" max="8724" width="2.1796875" style="18" customWidth="1"/>
    <col min="8725" max="8725" width="0.54296875" style="18" customWidth="1"/>
    <col min="8726" max="8726" width="3" style="18" customWidth="1"/>
    <col min="8727" max="8727" width="1.26953125" style="18" customWidth="1"/>
    <col min="8728" max="8728" width="7.7265625" style="18" customWidth="1"/>
    <col min="8729" max="8729" width="1.26953125" style="18" customWidth="1"/>
    <col min="8730" max="8730" width="0.453125" style="18" customWidth="1"/>
    <col min="8731" max="8731" width="1.54296875" style="18" customWidth="1"/>
    <col min="8732" max="8732" width="4.81640625" style="18" customWidth="1"/>
    <col min="8733" max="8733" width="2.1796875" style="18" customWidth="1"/>
    <col min="8734" max="8734" width="1.54296875" style="18" customWidth="1"/>
    <col min="8735" max="8736" width="2.54296875" style="18" customWidth="1"/>
    <col min="8737" max="8738" width="1.54296875" style="18" customWidth="1"/>
    <col min="8739" max="8739" width="2.81640625" style="18" customWidth="1"/>
    <col min="8740" max="8740" width="1.1796875" style="18" customWidth="1"/>
    <col min="8741" max="8741" width="0.1796875" style="18" customWidth="1"/>
    <col min="8742" max="8742" width="8.81640625" style="18" customWidth="1"/>
    <col min="8743" max="8743" width="0.1796875" style="18" customWidth="1"/>
    <col min="8744" max="8744" width="3.54296875" style="18" customWidth="1"/>
    <col min="8745" max="8745" width="5.453125" style="18" customWidth="1"/>
    <col min="8746" max="8746" width="0.1796875" style="18" customWidth="1"/>
    <col min="8747" max="8747" width="8.81640625" style="18" customWidth="1"/>
    <col min="8748" max="8748" width="0.1796875" style="18" customWidth="1"/>
    <col min="8749" max="8749" width="0.7265625" style="18" customWidth="1"/>
    <col min="8750" max="8750" width="8.26953125" style="18" customWidth="1"/>
    <col min="8751" max="8751" width="6.7265625" style="18" customWidth="1"/>
    <col min="8752" max="8753" width="0.1796875" style="18" customWidth="1"/>
    <col min="8754" max="8754" width="15.26953125" style="18" customWidth="1"/>
    <col min="8755" max="8755" width="0.453125" style="18" customWidth="1"/>
    <col min="8756" max="8756" width="15.26953125" style="18" customWidth="1"/>
    <col min="8757" max="8960" width="9.1796875" style="18"/>
    <col min="8961" max="8961" width="1.54296875" style="18" customWidth="1"/>
    <col min="8962" max="8962" width="0.54296875" style="18" customWidth="1"/>
    <col min="8963" max="8963" width="0.1796875" style="18" customWidth="1"/>
    <col min="8964" max="8964" width="1.81640625" style="18" customWidth="1"/>
    <col min="8965" max="8965" width="2.26953125" style="18" customWidth="1"/>
    <col min="8966" max="8966" width="1.453125" style="18" customWidth="1"/>
    <col min="8967" max="8967" width="5.54296875" style="18" customWidth="1"/>
    <col min="8968" max="8968" width="6.453125" style="18" customWidth="1"/>
    <col min="8969" max="8969" width="9.453125" style="18" customWidth="1"/>
    <col min="8970" max="8970" width="1.453125" style="18" customWidth="1"/>
    <col min="8971" max="8971" width="7.26953125" style="18" customWidth="1"/>
    <col min="8972" max="8972" width="7.1796875" style="18" customWidth="1"/>
    <col min="8973" max="8973" width="0.453125" style="18" customWidth="1"/>
    <col min="8974" max="8974" width="1.54296875" style="18" customWidth="1"/>
    <col min="8975" max="8975" width="6.54296875" style="18" customWidth="1"/>
    <col min="8976" max="8976" width="0.54296875" style="18" customWidth="1"/>
    <col min="8977" max="8977" width="2.81640625" style="18" customWidth="1"/>
    <col min="8978" max="8978" width="6.1796875" style="18" customWidth="1"/>
    <col min="8979" max="8979" width="2" style="18" customWidth="1"/>
    <col min="8980" max="8980" width="2.1796875" style="18" customWidth="1"/>
    <col min="8981" max="8981" width="0.54296875" style="18" customWidth="1"/>
    <col min="8982" max="8982" width="3" style="18" customWidth="1"/>
    <col min="8983" max="8983" width="1.26953125" style="18" customWidth="1"/>
    <col min="8984" max="8984" width="7.7265625" style="18" customWidth="1"/>
    <col min="8985" max="8985" width="1.26953125" style="18" customWidth="1"/>
    <col min="8986" max="8986" width="0.453125" style="18" customWidth="1"/>
    <col min="8987" max="8987" width="1.54296875" style="18" customWidth="1"/>
    <col min="8988" max="8988" width="4.81640625" style="18" customWidth="1"/>
    <col min="8989" max="8989" width="2.1796875" style="18" customWidth="1"/>
    <col min="8990" max="8990" width="1.54296875" style="18" customWidth="1"/>
    <col min="8991" max="8992" width="2.54296875" style="18" customWidth="1"/>
    <col min="8993" max="8994" width="1.54296875" style="18" customWidth="1"/>
    <col min="8995" max="8995" width="2.81640625" style="18" customWidth="1"/>
    <col min="8996" max="8996" width="1.1796875" style="18" customWidth="1"/>
    <col min="8997" max="8997" width="0.1796875" style="18" customWidth="1"/>
    <col min="8998" max="8998" width="8.81640625" style="18" customWidth="1"/>
    <col min="8999" max="8999" width="0.1796875" style="18" customWidth="1"/>
    <col min="9000" max="9000" width="3.54296875" style="18" customWidth="1"/>
    <col min="9001" max="9001" width="5.453125" style="18" customWidth="1"/>
    <col min="9002" max="9002" width="0.1796875" style="18" customWidth="1"/>
    <col min="9003" max="9003" width="8.81640625" style="18" customWidth="1"/>
    <col min="9004" max="9004" width="0.1796875" style="18" customWidth="1"/>
    <col min="9005" max="9005" width="0.7265625" style="18" customWidth="1"/>
    <col min="9006" max="9006" width="8.26953125" style="18" customWidth="1"/>
    <col min="9007" max="9007" width="6.7265625" style="18" customWidth="1"/>
    <col min="9008" max="9009" width="0.1796875" style="18" customWidth="1"/>
    <col min="9010" max="9010" width="15.26953125" style="18" customWidth="1"/>
    <col min="9011" max="9011" width="0.453125" style="18" customWidth="1"/>
    <col min="9012" max="9012" width="15.26953125" style="18" customWidth="1"/>
    <col min="9013" max="9216" width="9.1796875" style="18"/>
    <col min="9217" max="9217" width="1.54296875" style="18" customWidth="1"/>
    <col min="9218" max="9218" width="0.54296875" style="18" customWidth="1"/>
    <col min="9219" max="9219" width="0.1796875" style="18" customWidth="1"/>
    <col min="9220" max="9220" width="1.81640625" style="18" customWidth="1"/>
    <col min="9221" max="9221" width="2.26953125" style="18" customWidth="1"/>
    <col min="9222" max="9222" width="1.453125" style="18" customWidth="1"/>
    <col min="9223" max="9223" width="5.54296875" style="18" customWidth="1"/>
    <col min="9224" max="9224" width="6.453125" style="18" customWidth="1"/>
    <col min="9225" max="9225" width="9.453125" style="18" customWidth="1"/>
    <col min="9226" max="9226" width="1.453125" style="18" customWidth="1"/>
    <col min="9227" max="9227" width="7.26953125" style="18" customWidth="1"/>
    <col min="9228" max="9228" width="7.1796875" style="18" customWidth="1"/>
    <col min="9229" max="9229" width="0.453125" style="18" customWidth="1"/>
    <col min="9230" max="9230" width="1.54296875" style="18" customWidth="1"/>
    <col min="9231" max="9231" width="6.54296875" style="18" customWidth="1"/>
    <col min="9232" max="9232" width="0.54296875" style="18" customWidth="1"/>
    <col min="9233" max="9233" width="2.81640625" style="18" customWidth="1"/>
    <col min="9234" max="9234" width="6.1796875" style="18" customWidth="1"/>
    <col min="9235" max="9235" width="2" style="18" customWidth="1"/>
    <col min="9236" max="9236" width="2.1796875" style="18" customWidth="1"/>
    <col min="9237" max="9237" width="0.54296875" style="18" customWidth="1"/>
    <col min="9238" max="9238" width="3" style="18" customWidth="1"/>
    <col min="9239" max="9239" width="1.26953125" style="18" customWidth="1"/>
    <col min="9240" max="9240" width="7.7265625" style="18" customWidth="1"/>
    <col min="9241" max="9241" width="1.26953125" style="18" customWidth="1"/>
    <col min="9242" max="9242" width="0.453125" style="18" customWidth="1"/>
    <col min="9243" max="9243" width="1.54296875" style="18" customWidth="1"/>
    <col min="9244" max="9244" width="4.81640625" style="18" customWidth="1"/>
    <col min="9245" max="9245" width="2.1796875" style="18" customWidth="1"/>
    <col min="9246" max="9246" width="1.54296875" style="18" customWidth="1"/>
    <col min="9247" max="9248" width="2.54296875" style="18" customWidth="1"/>
    <col min="9249" max="9250" width="1.54296875" style="18" customWidth="1"/>
    <col min="9251" max="9251" width="2.81640625" style="18" customWidth="1"/>
    <col min="9252" max="9252" width="1.1796875" style="18" customWidth="1"/>
    <col min="9253" max="9253" width="0.1796875" style="18" customWidth="1"/>
    <col min="9254" max="9254" width="8.81640625" style="18" customWidth="1"/>
    <col min="9255" max="9255" width="0.1796875" style="18" customWidth="1"/>
    <col min="9256" max="9256" width="3.54296875" style="18" customWidth="1"/>
    <col min="9257" max="9257" width="5.453125" style="18" customWidth="1"/>
    <col min="9258" max="9258" width="0.1796875" style="18" customWidth="1"/>
    <col min="9259" max="9259" width="8.81640625" style="18" customWidth="1"/>
    <col min="9260" max="9260" width="0.1796875" style="18" customWidth="1"/>
    <col min="9261" max="9261" width="0.7265625" style="18" customWidth="1"/>
    <col min="9262" max="9262" width="8.26953125" style="18" customWidth="1"/>
    <col min="9263" max="9263" width="6.7265625" style="18" customWidth="1"/>
    <col min="9264" max="9265" width="0.1796875" style="18" customWidth="1"/>
    <col min="9266" max="9266" width="15.26953125" style="18" customWidth="1"/>
    <col min="9267" max="9267" width="0.453125" style="18" customWidth="1"/>
    <col min="9268" max="9268" width="15.26953125" style="18" customWidth="1"/>
    <col min="9269" max="9472" width="9.1796875" style="18"/>
    <col min="9473" max="9473" width="1.54296875" style="18" customWidth="1"/>
    <col min="9474" max="9474" width="0.54296875" style="18" customWidth="1"/>
    <col min="9475" max="9475" width="0.1796875" style="18" customWidth="1"/>
    <col min="9476" max="9476" width="1.81640625" style="18" customWidth="1"/>
    <col min="9477" max="9477" width="2.26953125" style="18" customWidth="1"/>
    <col min="9478" max="9478" width="1.453125" style="18" customWidth="1"/>
    <col min="9479" max="9479" width="5.54296875" style="18" customWidth="1"/>
    <col min="9480" max="9480" width="6.453125" style="18" customWidth="1"/>
    <col min="9481" max="9481" width="9.453125" style="18" customWidth="1"/>
    <col min="9482" max="9482" width="1.453125" style="18" customWidth="1"/>
    <col min="9483" max="9483" width="7.26953125" style="18" customWidth="1"/>
    <col min="9484" max="9484" width="7.1796875" style="18" customWidth="1"/>
    <col min="9485" max="9485" width="0.453125" style="18" customWidth="1"/>
    <col min="9486" max="9486" width="1.54296875" style="18" customWidth="1"/>
    <col min="9487" max="9487" width="6.54296875" style="18" customWidth="1"/>
    <col min="9488" max="9488" width="0.54296875" style="18" customWidth="1"/>
    <col min="9489" max="9489" width="2.81640625" style="18" customWidth="1"/>
    <col min="9490" max="9490" width="6.1796875" style="18" customWidth="1"/>
    <col min="9491" max="9491" width="2" style="18" customWidth="1"/>
    <col min="9492" max="9492" width="2.1796875" style="18" customWidth="1"/>
    <col min="9493" max="9493" width="0.54296875" style="18" customWidth="1"/>
    <col min="9494" max="9494" width="3" style="18" customWidth="1"/>
    <col min="9495" max="9495" width="1.26953125" style="18" customWidth="1"/>
    <col min="9496" max="9496" width="7.7265625" style="18" customWidth="1"/>
    <col min="9497" max="9497" width="1.26953125" style="18" customWidth="1"/>
    <col min="9498" max="9498" width="0.453125" style="18" customWidth="1"/>
    <col min="9499" max="9499" width="1.54296875" style="18" customWidth="1"/>
    <col min="9500" max="9500" width="4.81640625" style="18" customWidth="1"/>
    <col min="9501" max="9501" width="2.1796875" style="18" customWidth="1"/>
    <col min="9502" max="9502" width="1.54296875" style="18" customWidth="1"/>
    <col min="9503" max="9504" width="2.54296875" style="18" customWidth="1"/>
    <col min="9505" max="9506" width="1.54296875" style="18" customWidth="1"/>
    <col min="9507" max="9507" width="2.81640625" style="18" customWidth="1"/>
    <col min="9508" max="9508" width="1.1796875" style="18" customWidth="1"/>
    <col min="9509" max="9509" width="0.1796875" style="18" customWidth="1"/>
    <col min="9510" max="9510" width="8.81640625" style="18" customWidth="1"/>
    <col min="9511" max="9511" width="0.1796875" style="18" customWidth="1"/>
    <col min="9512" max="9512" width="3.54296875" style="18" customWidth="1"/>
    <col min="9513" max="9513" width="5.453125" style="18" customWidth="1"/>
    <col min="9514" max="9514" width="0.1796875" style="18" customWidth="1"/>
    <col min="9515" max="9515" width="8.81640625" style="18" customWidth="1"/>
    <col min="9516" max="9516" width="0.1796875" style="18" customWidth="1"/>
    <col min="9517" max="9517" width="0.7265625" style="18" customWidth="1"/>
    <col min="9518" max="9518" width="8.26953125" style="18" customWidth="1"/>
    <col min="9519" max="9519" width="6.7265625" style="18" customWidth="1"/>
    <col min="9520" max="9521" width="0.1796875" style="18" customWidth="1"/>
    <col min="9522" max="9522" width="15.26953125" style="18" customWidth="1"/>
    <col min="9523" max="9523" width="0.453125" style="18" customWidth="1"/>
    <col min="9524" max="9524" width="15.26953125" style="18" customWidth="1"/>
    <col min="9525" max="9728" width="9.1796875" style="18"/>
    <col min="9729" max="9729" width="1.54296875" style="18" customWidth="1"/>
    <col min="9730" max="9730" width="0.54296875" style="18" customWidth="1"/>
    <col min="9731" max="9731" width="0.1796875" style="18" customWidth="1"/>
    <col min="9732" max="9732" width="1.81640625" style="18" customWidth="1"/>
    <col min="9733" max="9733" width="2.26953125" style="18" customWidth="1"/>
    <col min="9734" max="9734" width="1.453125" style="18" customWidth="1"/>
    <col min="9735" max="9735" width="5.54296875" style="18" customWidth="1"/>
    <col min="9736" max="9736" width="6.453125" style="18" customWidth="1"/>
    <col min="9737" max="9737" width="9.453125" style="18" customWidth="1"/>
    <col min="9738" max="9738" width="1.453125" style="18" customWidth="1"/>
    <col min="9739" max="9739" width="7.26953125" style="18" customWidth="1"/>
    <col min="9740" max="9740" width="7.1796875" style="18" customWidth="1"/>
    <col min="9741" max="9741" width="0.453125" style="18" customWidth="1"/>
    <col min="9742" max="9742" width="1.54296875" style="18" customWidth="1"/>
    <col min="9743" max="9743" width="6.54296875" style="18" customWidth="1"/>
    <col min="9744" max="9744" width="0.54296875" style="18" customWidth="1"/>
    <col min="9745" max="9745" width="2.81640625" style="18" customWidth="1"/>
    <col min="9746" max="9746" width="6.1796875" style="18" customWidth="1"/>
    <col min="9747" max="9747" width="2" style="18" customWidth="1"/>
    <col min="9748" max="9748" width="2.1796875" style="18" customWidth="1"/>
    <col min="9749" max="9749" width="0.54296875" style="18" customWidth="1"/>
    <col min="9750" max="9750" width="3" style="18" customWidth="1"/>
    <col min="9751" max="9751" width="1.26953125" style="18" customWidth="1"/>
    <col min="9752" max="9752" width="7.7265625" style="18" customWidth="1"/>
    <col min="9753" max="9753" width="1.26953125" style="18" customWidth="1"/>
    <col min="9754" max="9754" width="0.453125" style="18" customWidth="1"/>
    <col min="9755" max="9755" width="1.54296875" style="18" customWidth="1"/>
    <col min="9756" max="9756" width="4.81640625" style="18" customWidth="1"/>
    <col min="9757" max="9757" width="2.1796875" style="18" customWidth="1"/>
    <col min="9758" max="9758" width="1.54296875" style="18" customWidth="1"/>
    <col min="9759" max="9760" width="2.54296875" style="18" customWidth="1"/>
    <col min="9761" max="9762" width="1.54296875" style="18" customWidth="1"/>
    <col min="9763" max="9763" width="2.81640625" style="18" customWidth="1"/>
    <col min="9764" max="9764" width="1.1796875" style="18" customWidth="1"/>
    <col min="9765" max="9765" width="0.1796875" style="18" customWidth="1"/>
    <col min="9766" max="9766" width="8.81640625" style="18" customWidth="1"/>
    <col min="9767" max="9767" width="0.1796875" style="18" customWidth="1"/>
    <col min="9768" max="9768" width="3.54296875" style="18" customWidth="1"/>
    <col min="9769" max="9769" width="5.453125" style="18" customWidth="1"/>
    <col min="9770" max="9770" width="0.1796875" style="18" customWidth="1"/>
    <col min="9771" max="9771" width="8.81640625" style="18" customWidth="1"/>
    <col min="9772" max="9772" width="0.1796875" style="18" customWidth="1"/>
    <col min="9773" max="9773" width="0.7265625" style="18" customWidth="1"/>
    <col min="9774" max="9774" width="8.26953125" style="18" customWidth="1"/>
    <col min="9775" max="9775" width="6.7265625" style="18" customWidth="1"/>
    <col min="9776" max="9777" width="0.1796875" style="18" customWidth="1"/>
    <col min="9778" max="9778" width="15.26953125" style="18" customWidth="1"/>
    <col min="9779" max="9779" width="0.453125" style="18" customWidth="1"/>
    <col min="9780" max="9780" width="15.26953125" style="18" customWidth="1"/>
    <col min="9781" max="9984" width="9.1796875" style="18"/>
    <col min="9985" max="9985" width="1.54296875" style="18" customWidth="1"/>
    <col min="9986" max="9986" width="0.54296875" style="18" customWidth="1"/>
    <col min="9987" max="9987" width="0.1796875" style="18" customWidth="1"/>
    <col min="9988" max="9988" width="1.81640625" style="18" customWidth="1"/>
    <col min="9989" max="9989" width="2.26953125" style="18" customWidth="1"/>
    <col min="9990" max="9990" width="1.453125" style="18" customWidth="1"/>
    <col min="9991" max="9991" width="5.54296875" style="18" customWidth="1"/>
    <col min="9992" max="9992" width="6.453125" style="18" customWidth="1"/>
    <col min="9993" max="9993" width="9.453125" style="18" customWidth="1"/>
    <col min="9994" max="9994" width="1.453125" style="18" customWidth="1"/>
    <col min="9995" max="9995" width="7.26953125" style="18" customWidth="1"/>
    <col min="9996" max="9996" width="7.1796875" style="18" customWidth="1"/>
    <col min="9997" max="9997" width="0.453125" style="18" customWidth="1"/>
    <col min="9998" max="9998" width="1.54296875" style="18" customWidth="1"/>
    <col min="9999" max="9999" width="6.54296875" style="18" customWidth="1"/>
    <col min="10000" max="10000" width="0.54296875" style="18" customWidth="1"/>
    <col min="10001" max="10001" width="2.81640625" style="18" customWidth="1"/>
    <col min="10002" max="10002" width="6.1796875" style="18" customWidth="1"/>
    <col min="10003" max="10003" width="2" style="18" customWidth="1"/>
    <col min="10004" max="10004" width="2.1796875" style="18" customWidth="1"/>
    <col min="10005" max="10005" width="0.54296875" style="18" customWidth="1"/>
    <col min="10006" max="10006" width="3" style="18" customWidth="1"/>
    <col min="10007" max="10007" width="1.26953125" style="18" customWidth="1"/>
    <col min="10008" max="10008" width="7.7265625" style="18" customWidth="1"/>
    <col min="10009" max="10009" width="1.26953125" style="18" customWidth="1"/>
    <col min="10010" max="10010" width="0.453125" style="18" customWidth="1"/>
    <col min="10011" max="10011" width="1.54296875" style="18" customWidth="1"/>
    <col min="10012" max="10012" width="4.81640625" style="18" customWidth="1"/>
    <col min="10013" max="10013" width="2.1796875" style="18" customWidth="1"/>
    <col min="10014" max="10014" width="1.54296875" style="18" customWidth="1"/>
    <col min="10015" max="10016" width="2.54296875" style="18" customWidth="1"/>
    <col min="10017" max="10018" width="1.54296875" style="18" customWidth="1"/>
    <col min="10019" max="10019" width="2.81640625" style="18" customWidth="1"/>
    <col min="10020" max="10020" width="1.1796875" style="18" customWidth="1"/>
    <col min="10021" max="10021" width="0.1796875" style="18" customWidth="1"/>
    <col min="10022" max="10022" width="8.81640625" style="18" customWidth="1"/>
    <col min="10023" max="10023" width="0.1796875" style="18" customWidth="1"/>
    <col min="10024" max="10024" width="3.54296875" style="18" customWidth="1"/>
    <col min="10025" max="10025" width="5.453125" style="18" customWidth="1"/>
    <col min="10026" max="10026" width="0.1796875" style="18" customWidth="1"/>
    <col min="10027" max="10027" width="8.81640625" style="18" customWidth="1"/>
    <col min="10028" max="10028" width="0.1796875" style="18" customWidth="1"/>
    <col min="10029" max="10029" width="0.7265625" style="18" customWidth="1"/>
    <col min="10030" max="10030" width="8.26953125" style="18" customWidth="1"/>
    <col min="10031" max="10031" width="6.7265625" style="18" customWidth="1"/>
    <col min="10032" max="10033" width="0.1796875" style="18" customWidth="1"/>
    <col min="10034" max="10034" width="15.26953125" style="18" customWidth="1"/>
    <col min="10035" max="10035" width="0.453125" style="18" customWidth="1"/>
    <col min="10036" max="10036" width="15.26953125" style="18" customWidth="1"/>
    <col min="10037" max="10240" width="9.1796875" style="18"/>
    <col min="10241" max="10241" width="1.54296875" style="18" customWidth="1"/>
    <col min="10242" max="10242" width="0.54296875" style="18" customWidth="1"/>
    <col min="10243" max="10243" width="0.1796875" style="18" customWidth="1"/>
    <col min="10244" max="10244" width="1.81640625" style="18" customWidth="1"/>
    <col min="10245" max="10245" width="2.26953125" style="18" customWidth="1"/>
    <col min="10246" max="10246" width="1.453125" style="18" customWidth="1"/>
    <col min="10247" max="10247" width="5.54296875" style="18" customWidth="1"/>
    <col min="10248" max="10248" width="6.453125" style="18" customWidth="1"/>
    <col min="10249" max="10249" width="9.453125" style="18" customWidth="1"/>
    <col min="10250" max="10250" width="1.453125" style="18" customWidth="1"/>
    <col min="10251" max="10251" width="7.26953125" style="18" customWidth="1"/>
    <col min="10252" max="10252" width="7.1796875" style="18" customWidth="1"/>
    <col min="10253" max="10253" width="0.453125" style="18" customWidth="1"/>
    <col min="10254" max="10254" width="1.54296875" style="18" customWidth="1"/>
    <col min="10255" max="10255" width="6.54296875" style="18" customWidth="1"/>
    <col min="10256" max="10256" width="0.54296875" style="18" customWidth="1"/>
    <col min="10257" max="10257" width="2.81640625" style="18" customWidth="1"/>
    <col min="10258" max="10258" width="6.1796875" style="18" customWidth="1"/>
    <col min="10259" max="10259" width="2" style="18" customWidth="1"/>
    <col min="10260" max="10260" width="2.1796875" style="18" customWidth="1"/>
    <col min="10261" max="10261" width="0.54296875" style="18" customWidth="1"/>
    <col min="10262" max="10262" width="3" style="18" customWidth="1"/>
    <col min="10263" max="10263" width="1.26953125" style="18" customWidth="1"/>
    <col min="10264" max="10264" width="7.7265625" style="18" customWidth="1"/>
    <col min="10265" max="10265" width="1.26953125" style="18" customWidth="1"/>
    <col min="10266" max="10266" width="0.453125" style="18" customWidth="1"/>
    <col min="10267" max="10267" width="1.54296875" style="18" customWidth="1"/>
    <col min="10268" max="10268" width="4.81640625" style="18" customWidth="1"/>
    <col min="10269" max="10269" width="2.1796875" style="18" customWidth="1"/>
    <col min="10270" max="10270" width="1.54296875" style="18" customWidth="1"/>
    <col min="10271" max="10272" width="2.54296875" style="18" customWidth="1"/>
    <col min="10273" max="10274" width="1.54296875" style="18" customWidth="1"/>
    <col min="10275" max="10275" width="2.81640625" style="18" customWidth="1"/>
    <col min="10276" max="10276" width="1.1796875" style="18" customWidth="1"/>
    <col min="10277" max="10277" width="0.1796875" style="18" customWidth="1"/>
    <col min="10278" max="10278" width="8.81640625" style="18" customWidth="1"/>
    <col min="10279" max="10279" width="0.1796875" style="18" customWidth="1"/>
    <col min="10280" max="10280" width="3.54296875" style="18" customWidth="1"/>
    <col min="10281" max="10281" width="5.453125" style="18" customWidth="1"/>
    <col min="10282" max="10282" width="0.1796875" style="18" customWidth="1"/>
    <col min="10283" max="10283" width="8.81640625" style="18" customWidth="1"/>
    <col min="10284" max="10284" width="0.1796875" style="18" customWidth="1"/>
    <col min="10285" max="10285" width="0.7265625" style="18" customWidth="1"/>
    <col min="10286" max="10286" width="8.26953125" style="18" customWidth="1"/>
    <col min="10287" max="10287" width="6.7265625" style="18" customWidth="1"/>
    <col min="10288" max="10289" width="0.1796875" style="18" customWidth="1"/>
    <col min="10290" max="10290" width="15.26953125" style="18" customWidth="1"/>
    <col min="10291" max="10291" width="0.453125" style="18" customWidth="1"/>
    <col min="10292" max="10292" width="15.26953125" style="18" customWidth="1"/>
    <col min="10293" max="10496" width="9.1796875" style="18"/>
    <col min="10497" max="10497" width="1.54296875" style="18" customWidth="1"/>
    <col min="10498" max="10498" width="0.54296875" style="18" customWidth="1"/>
    <col min="10499" max="10499" width="0.1796875" style="18" customWidth="1"/>
    <col min="10500" max="10500" width="1.81640625" style="18" customWidth="1"/>
    <col min="10501" max="10501" width="2.26953125" style="18" customWidth="1"/>
    <col min="10502" max="10502" width="1.453125" style="18" customWidth="1"/>
    <col min="10503" max="10503" width="5.54296875" style="18" customWidth="1"/>
    <col min="10504" max="10504" width="6.453125" style="18" customWidth="1"/>
    <col min="10505" max="10505" width="9.453125" style="18" customWidth="1"/>
    <col min="10506" max="10506" width="1.453125" style="18" customWidth="1"/>
    <col min="10507" max="10507" width="7.26953125" style="18" customWidth="1"/>
    <col min="10508" max="10508" width="7.1796875" style="18" customWidth="1"/>
    <col min="10509" max="10509" width="0.453125" style="18" customWidth="1"/>
    <col min="10510" max="10510" width="1.54296875" style="18" customWidth="1"/>
    <col min="10511" max="10511" width="6.54296875" style="18" customWidth="1"/>
    <col min="10512" max="10512" width="0.54296875" style="18" customWidth="1"/>
    <col min="10513" max="10513" width="2.81640625" style="18" customWidth="1"/>
    <col min="10514" max="10514" width="6.1796875" style="18" customWidth="1"/>
    <col min="10515" max="10515" width="2" style="18" customWidth="1"/>
    <col min="10516" max="10516" width="2.1796875" style="18" customWidth="1"/>
    <col min="10517" max="10517" width="0.54296875" style="18" customWidth="1"/>
    <col min="10518" max="10518" width="3" style="18" customWidth="1"/>
    <col min="10519" max="10519" width="1.26953125" style="18" customWidth="1"/>
    <col min="10520" max="10520" width="7.7265625" style="18" customWidth="1"/>
    <col min="10521" max="10521" width="1.26953125" style="18" customWidth="1"/>
    <col min="10522" max="10522" width="0.453125" style="18" customWidth="1"/>
    <col min="10523" max="10523" width="1.54296875" style="18" customWidth="1"/>
    <col min="10524" max="10524" width="4.81640625" style="18" customWidth="1"/>
    <col min="10525" max="10525" width="2.1796875" style="18" customWidth="1"/>
    <col min="10526" max="10526" width="1.54296875" style="18" customWidth="1"/>
    <col min="10527" max="10528" width="2.54296875" style="18" customWidth="1"/>
    <col min="10529" max="10530" width="1.54296875" style="18" customWidth="1"/>
    <col min="10531" max="10531" width="2.81640625" style="18" customWidth="1"/>
    <col min="10532" max="10532" width="1.1796875" style="18" customWidth="1"/>
    <col min="10533" max="10533" width="0.1796875" style="18" customWidth="1"/>
    <col min="10534" max="10534" width="8.81640625" style="18" customWidth="1"/>
    <col min="10535" max="10535" width="0.1796875" style="18" customWidth="1"/>
    <col min="10536" max="10536" width="3.54296875" style="18" customWidth="1"/>
    <col min="10537" max="10537" width="5.453125" style="18" customWidth="1"/>
    <col min="10538" max="10538" width="0.1796875" style="18" customWidth="1"/>
    <col min="10539" max="10539" width="8.81640625" style="18" customWidth="1"/>
    <col min="10540" max="10540" width="0.1796875" style="18" customWidth="1"/>
    <col min="10541" max="10541" width="0.7265625" style="18" customWidth="1"/>
    <col min="10542" max="10542" width="8.26953125" style="18" customWidth="1"/>
    <col min="10543" max="10543" width="6.7265625" style="18" customWidth="1"/>
    <col min="10544" max="10545" width="0.1796875" style="18" customWidth="1"/>
    <col min="10546" max="10546" width="15.26953125" style="18" customWidth="1"/>
    <col min="10547" max="10547" width="0.453125" style="18" customWidth="1"/>
    <col min="10548" max="10548" width="15.26953125" style="18" customWidth="1"/>
    <col min="10549" max="10752" width="9.1796875" style="18"/>
    <col min="10753" max="10753" width="1.54296875" style="18" customWidth="1"/>
    <col min="10754" max="10754" width="0.54296875" style="18" customWidth="1"/>
    <col min="10755" max="10755" width="0.1796875" style="18" customWidth="1"/>
    <col min="10756" max="10756" width="1.81640625" style="18" customWidth="1"/>
    <col min="10757" max="10757" width="2.26953125" style="18" customWidth="1"/>
    <col min="10758" max="10758" width="1.453125" style="18" customWidth="1"/>
    <col min="10759" max="10759" width="5.54296875" style="18" customWidth="1"/>
    <col min="10760" max="10760" width="6.453125" style="18" customWidth="1"/>
    <col min="10761" max="10761" width="9.453125" style="18" customWidth="1"/>
    <col min="10762" max="10762" width="1.453125" style="18" customWidth="1"/>
    <col min="10763" max="10763" width="7.26953125" style="18" customWidth="1"/>
    <col min="10764" max="10764" width="7.1796875" style="18" customWidth="1"/>
    <col min="10765" max="10765" width="0.453125" style="18" customWidth="1"/>
    <col min="10766" max="10766" width="1.54296875" style="18" customWidth="1"/>
    <col min="10767" max="10767" width="6.54296875" style="18" customWidth="1"/>
    <col min="10768" max="10768" width="0.54296875" style="18" customWidth="1"/>
    <col min="10769" max="10769" width="2.81640625" style="18" customWidth="1"/>
    <col min="10770" max="10770" width="6.1796875" style="18" customWidth="1"/>
    <col min="10771" max="10771" width="2" style="18" customWidth="1"/>
    <col min="10772" max="10772" width="2.1796875" style="18" customWidth="1"/>
    <col min="10773" max="10773" width="0.54296875" style="18" customWidth="1"/>
    <col min="10774" max="10774" width="3" style="18" customWidth="1"/>
    <col min="10775" max="10775" width="1.26953125" style="18" customWidth="1"/>
    <col min="10776" max="10776" width="7.7265625" style="18" customWidth="1"/>
    <col min="10777" max="10777" width="1.26953125" style="18" customWidth="1"/>
    <col min="10778" max="10778" width="0.453125" style="18" customWidth="1"/>
    <col min="10779" max="10779" width="1.54296875" style="18" customWidth="1"/>
    <col min="10780" max="10780" width="4.81640625" style="18" customWidth="1"/>
    <col min="10781" max="10781" width="2.1796875" style="18" customWidth="1"/>
    <col min="10782" max="10782" width="1.54296875" style="18" customWidth="1"/>
    <col min="10783" max="10784" width="2.54296875" style="18" customWidth="1"/>
    <col min="10785" max="10786" width="1.54296875" style="18" customWidth="1"/>
    <col min="10787" max="10787" width="2.81640625" style="18" customWidth="1"/>
    <col min="10788" max="10788" width="1.1796875" style="18" customWidth="1"/>
    <col min="10789" max="10789" width="0.1796875" style="18" customWidth="1"/>
    <col min="10790" max="10790" width="8.81640625" style="18" customWidth="1"/>
    <col min="10791" max="10791" width="0.1796875" style="18" customWidth="1"/>
    <col min="10792" max="10792" width="3.54296875" style="18" customWidth="1"/>
    <col min="10793" max="10793" width="5.453125" style="18" customWidth="1"/>
    <col min="10794" max="10794" width="0.1796875" style="18" customWidth="1"/>
    <col min="10795" max="10795" width="8.81640625" style="18" customWidth="1"/>
    <col min="10796" max="10796" width="0.1796875" style="18" customWidth="1"/>
    <col min="10797" max="10797" width="0.7265625" style="18" customWidth="1"/>
    <col min="10798" max="10798" width="8.26953125" style="18" customWidth="1"/>
    <col min="10799" max="10799" width="6.7265625" style="18" customWidth="1"/>
    <col min="10800" max="10801" width="0.1796875" style="18" customWidth="1"/>
    <col min="10802" max="10802" width="15.26953125" style="18" customWidth="1"/>
    <col min="10803" max="10803" width="0.453125" style="18" customWidth="1"/>
    <col min="10804" max="10804" width="15.26953125" style="18" customWidth="1"/>
    <col min="10805" max="11008" width="9.1796875" style="18"/>
    <col min="11009" max="11009" width="1.54296875" style="18" customWidth="1"/>
    <col min="11010" max="11010" width="0.54296875" style="18" customWidth="1"/>
    <col min="11011" max="11011" width="0.1796875" style="18" customWidth="1"/>
    <col min="11012" max="11012" width="1.81640625" style="18" customWidth="1"/>
    <col min="11013" max="11013" width="2.26953125" style="18" customWidth="1"/>
    <col min="11014" max="11014" width="1.453125" style="18" customWidth="1"/>
    <col min="11015" max="11015" width="5.54296875" style="18" customWidth="1"/>
    <col min="11016" max="11016" width="6.453125" style="18" customWidth="1"/>
    <col min="11017" max="11017" width="9.453125" style="18" customWidth="1"/>
    <col min="11018" max="11018" width="1.453125" style="18" customWidth="1"/>
    <col min="11019" max="11019" width="7.26953125" style="18" customWidth="1"/>
    <col min="11020" max="11020" width="7.1796875" style="18" customWidth="1"/>
    <col min="11021" max="11021" width="0.453125" style="18" customWidth="1"/>
    <col min="11022" max="11022" width="1.54296875" style="18" customWidth="1"/>
    <col min="11023" max="11023" width="6.54296875" style="18" customWidth="1"/>
    <col min="11024" max="11024" width="0.54296875" style="18" customWidth="1"/>
    <col min="11025" max="11025" width="2.81640625" style="18" customWidth="1"/>
    <col min="11026" max="11026" width="6.1796875" style="18" customWidth="1"/>
    <col min="11027" max="11027" width="2" style="18" customWidth="1"/>
    <col min="11028" max="11028" width="2.1796875" style="18" customWidth="1"/>
    <col min="11029" max="11029" width="0.54296875" style="18" customWidth="1"/>
    <col min="11030" max="11030" width="3" style="18" customWidth="1"/>
    <col min="11031" max="11031" width="1.26953125" style="18" customWidth="1"/>
    <col min="11032" max="11032" width="7.7265625" style="18" customWidth="1"/>
    <col min="11033" max="11033" width="1.26953125" style="18" customWidth="1"/>
    <col min="11034" max="11034" width="0.453125" style="18" customWidth="1"/>
    <col min="11035" max="11035" width="1.54296875" style="18" customWidth="1"/>
    <col min="11036" max="11036" width="4.81640625" style="18" customWidth="1"/>
    <col min="11037" max="11037" width="2.1796875" style="18" customWidth="1"/>
    <col min="11038" max="11038" width="1.54296875" style="18" customWidth="1"/>
    <col min="11039" max="11040" width="2.54296875" style="18" customWidth="1"/>
    <col min="11041" max="11042" width="1.54296875" style="18" customWidth="1"/>
    <col min="11043" max="11043" width="2.81640625" style="18" customWidth="1"/>
    <col min="11044" max="11044" width="1.1796875" style="18" customWidth="1"/>
    <col min="11045" max="11045" width="0.1796875" style="18" customWidth="1"/>
    <col min="11046" max="11046" width="8.81640625" style="18" customWidth="1"/>
    <col min="11047" max="11047" width="0.1796875" style="18" customWidth="1"/>
    <col min="11048" max="11048" width="3.54296875" style="18" customWidth="1"/>
    <col min="11049" max="11049" width="5.453125" style="18" customWidth="1"/>
    <col min="11050" max="11050" width="0.1796875" style="18" customWidth="1"/>
    <col min="11051" max="11051" width="8.81640625" style="18" customWidth="1"/>
    <col min="11052" max="11052" width="0.1796875" style="18" customWidth="1"/>
    <col min="11053" max="11053" width="0.7265625" style="18" customWidth="1"/>
    <col min="11054" max="11054" width="8.26953125" style="18" customWidth="1"/>
    <col min="11055" max="11055" width="6.7265625" style="18" customWidth="1"/>
    <col min="11056" max="11057" width="0.1796875" style="18" customWidth="1"/>
    <col min="11058" max="11058" width="15.26953125" style="18" customWidth="1"/>
    <col min="11059" max="11059" width="0.453125" style="18" customWidth="1"/>
    <col min="11060" max="11060" width="15.26953125" style="18" customWidth="1"/>
    <col min="11061" max="11264" width="9.1796875" style="18"/>
    <col min="11265" max="11265" width="1.54296875" style="18" customWidth="1"/>
    <col min="11266" max="11266" width="0.54296875" style="18" customWidth="1"/>
    <col min="11267" max="11267" width="0.1796875" style="18" customWidth="1"/>
    <col min="11268" max="11268" width="1.81640625" style="18" customWidth="1"/>
    <col min="11269" max="11269" width="2.26953125" style="18" customWidth="1"/>
    <col min="11270" max="11270" width="1.453125" style="18" customWidth="1"/>
    <col min="11271" max="11271" width="5.54296875" style="18" customWidth="1"/>
    <col min="11272" max="11272" width="6.453125" style="18" customWidth="1"/>
    <col min="11273" max="11273" width="9.453125" style="18" customWidth="1"/>
    <col min="11274" max="11274" width="1.453125" style="18" customWidth="1"/>
    <col min="11275" max="11275" width="7.26953125" style="18" customWidth="1"/>
    <col min="11276" max="11276" width="7.1796875" style="18" customWidth="1"/>
    <col min="11277" max="11277" width="0.453125" style="18" customWidth="1"/>
    <col min="11278" max="11278" width="1.54296875" style="18" customWidth="1"/>
    <col min="11279" max="11279" width="6.54296875" style="18" customWidth="1"/>
    <col min="11280" max="11280" width="0.54296875" style="18" customWidth="1"/>
    <col min="11281" max="11281" width="2.81640625" style="18" customWidth="1"/>
    <col min="11282" max="11282" width="6.1796875" style="18" customWidth="1"/>
    <col min="11283" max="11283" width="2" style="18" customWidth="1"/>
    <col min="11284" max="11284" width="2.1796875" style="18" customWidth="1"/>
    <col min="11285" max="11285" width="0.54296875" style="18" customWidth="1"/>
    <col min="11286" max="11286" width="3" style="18" customWidth="1"/>
    <col min="11287" max="11287" width="1.26953125" style="18" customWidth="1"/>
    <col min="11288" max="11288" width="7.7265625" style="18" customWidth="1"/>
    <col min="11289" max="11289" width="1.26953125" style="18" customWidth="1"/>
    <col min="11290" max="11290" width="0.453125" style="18" customWidth="1"/>
    <col min="11291" max="11291" width="1.54296875" style="18" customWidth="1"/>
    <col min="11292" max="11292" width="4.81640625" style="18" customWidth="1"/>
    <col min="11293" max="11293" width="2.1796875" style="18" customWidth="1"/>
    <col min="11294" max="11294" width="1.54296875" style="18" customWidth="1"/>
    <col min="11295" max="11296" width="2.54296875" style="18" customWidth="1"/>
    <col min="11297" max="11298" width="1.54296875" style="18" customWidth="1"/>
    <col min="11299" max="11299" width="2.81640625" style="18" customWidth="1"/>
    <col min="11300" max="11300" width="1.1796875" style="18" customWidth="1"/>
    <col min="11301" max="11301" width="0.1796875" style="18" customWidth="1"/>
    <col min="11302" max="11302" width="8.81640625" style="18" customWidth="1"/>
    <col min="11303" max="11303" width="0.1796875" style="18" customWidth="1"/>
    <col min="11304" max="11304" width="3.54296875" style="18" customWidth="1"/>
    <col min="11305" max="11305" width="5.453125" style="18" customWidth="1"/>
    <col min="11306" max="11306" width="0.1796875" style="18" customWidth="1"/>
    <col min="11307" max="11307" width="8.81640625" style="18" customWidth="1"/>
    <col min="11308" max="11308" width="0.1796875" style="18" customWidth="1"/>
    <col min="11309" max="11309" width="0.7265625" style="18" customWidth="1"/>
    <col min="11310" max="11310" width="8.26953125" style="18" customWidth="1"/>
    <col min="11311" max="11311" width="6.7265625" style="18" customWidth="1"/>
    <col min="11312" max="11313" width="0.1796875" style="18" customWidth="1"/>
    <col min="11314" max="11314" width="15.26953125" style="18" customWidth="1"/>
    <col min="11315" max="11315" width="0.453125" style="18" customWidth="1"/>
    <col min="11316" max="11316" width="15.26953125" style="18" customWidth="1"/>
    <col min="11317" max="11520" width="9.1796875" style="18"/>
    <col min="11521" max="11521" width="1.54296875" style="18" customWidth="1"/>
    <col min="11522" max="11522" width="0.54296875" style="18" customWidth="1"/>
    <col min="11523" max="11523" width="0.1796875" style="18" customWidth="1"/>
    <col min="11524" max="11524" width="1.81640625" style="18" customWidth="1"/>
    <col min="11525" max="11525" width="2.26953125" style="18" customWidth="1"/>
    <col min="11526" max="11526" width="1.453125" style="18" customWidth="1"/>
    <col min="11527" max="11527" width="5.54296875" style="18" customWidth="1"/>
    <col min="11528" max="11528" width="6.453125" style="18" customWidth="1"/>
    <col min="11529" max="11529" width="9.453125" style="18" customWidth="1"/>
    <col min="11530" max="11530" width="1.453125" style="18" customWidth="1"/>
    <col min="11531" max="11531" width="7.26953125" style="18" customWidth="1"/>
    <col min="11532" max="11532" width="7.1796875" style="18" customWidth="1"/>
    <col min="11533" max="11533" width="0.453125" style="18" customWidth="1"/>
    <col min="11534" max="11534" width="1.54296875" style="18" customWidth="1"/>
    <col min="11535" max="11535" width="6.54296875" style="18" customWidth="1"/>
    <col min="11536" max="11536" width="0.54296875" style="18" customWidth="1"/>
    <col min="11537" max="11537" width="2.81640625" style="18" customWidth="1"/>
    <col min="11538" max="11538" width="6.1796875" style="18" customWidth="1"/>
    <col min="11539" max="11539" width="2" style="18" customWidth="1"/>
    <col min="11540" max="11540" width="2.1796875" style="18" customWidth="1"/>
    <col min="11541" max="11541" width="0.54296875" style="18" customWidth="1"/>
    <col min="11542" max="11542" width="3" style="18" customWidth="1"/>
    <col min="11543" max="11543" width="1.26953125" style="18" customWidth="1"/>
    <col min="11544" max="11544" width="7.7265625" style="18" customWidth="1"/>
    <col min="11545" max="11545" width="1.26953125" style="18" customWidth="1"/>
    <col min="11546" max="11546" width="0.453125" style="18" customWidth="1"/>
    <col min="11547" max="11547" width="1.54296875" style="18" customWidth="1"/>
    <col min="11548" max="11548" width="4.81640625" style="18" customWidth="1"/>
    <col min="11549" max="11549" width="2.1796875" style="18" customWidth="1"/>
    <col min="11550" max="11550" width="1.54296875" style="18" customWidth="1"/>
    <col min="11551" max="11552" width="2.54296875" style="18" customWidth="1"/>
    <col min="11553" max="11554" width="1.54296875" style="18" customWidth="1"/>
    <col min="11555" max="11555" width="2.81640625" style="18" customWidth="1"/>
    <col min="11556" max="11556" width="1.1796875" style="18" customWidth="1"/>
    <col min="11557" max="11557" width="0.1796875" style="18" customWidth="1"/>
    <col min="11558" max="11558" width="8.81640625" style="18" customWidth="1"/>
    <col min="11559" max="11559" width="0.1796875" style="18" customWidth="1"/>
    <col min="11560" max="11560" width="3.54296875" style="18" customWidth="1"/>
    <col min="11561" max="11561" width="5.453125" style="18" customWidth="1"/>
    <col min="11562" max="11562" width="0.1796875" style="18" customWidth="1"/>
    <col min="11563" max="11563" width="8.81640625" style="18" customWidth="1"/>
    <col min="11564" max="11564" width="0.1796875" style="18" customWidth="1"/>
    <col min="11565" max="11565" width="0.7265625" style="18" customWidth="1"/>
    <col min="11566" max="11566" width="8.26953125" style="18" customWidth="1"/>
    <col min="11567" max="11567" width="6.7265625" style="18" customWidth="1"/>
    <col min="11568" max="11569" width="0.1796875" style="18" customWidth="1"/>
    <col min="11570" max="11570" width="15.26953125" style="18" customWidth="1"/>
    <col min="11571" max="11571" width="0.453125" style="18" customWidth="1"/>
    <col min="11572" max="11572" width="15.26953125" style="18" customWidth="1"/>
    <col min="11573" max="11776" width="9.1796875" style="18"/>
    <col min="11777" max="11777" width="1.54296875" style="18" customWidth="1"/>
    <col min="11778" max="11778" width="0.54296875" style="18" customWidth="1"/>
    <col min="11779" max="11779" width="0.1796875" style="18" customWidth="1"/>
    <col min="11780" max="11780" width="1.81640625" style="18" customWidth="1"/>
    <col min="11781" max="11781" width="2.26953125" style="18" customWidth="1"/>
    <col min="11782" max="11782" width="1.453125" style="18" customWidth="1"/>
    <col min="11783" max="11783" width="5.54296875" style="18" customWidth="1"/>
    <col min="11784" max="11784" width="6.453125" style="18" customWidth="1"/>
    <col min="11785" max="11785" width="9.453125" style="18" customWidth="1"/>
    <col min="11786" max="11786" width="1.453125" style="18" customWidth="1"/>
    <col min="11787" max="11787" width="7.26953125" style="18" customWidth="1"/>
    <col min="11788" max="11788" width="7.1796875" style="18" customWidth="1"/>
    <col min="11789" max="11789" width="0.453125" style="18" customWidth="1"/>
    <col min="11790" max="11790" width="1.54296875" style="18" customWidth="1"/>
    <col min="11791" max="11791" width="6.54296875" style="18" customWidth="1"/>
    <col min="11792" max="11792" width="0.54296875" style="18" customWidth="1"/>
    <col min="11793" max="11793" width="2.81640625" style="18" customWidth="1"/>
    <col min="11794" max="11794" width="6.1796875" style="18" customWidth="1"/>
    <col min="11795" max="11795" width="2" style="18" customWidth="1"/>
    <col min="11796" max="11796" width="2.1796875" style="18" customWidth="1"/>
    <col min="11797" max="11797" width="0.54296875" style="18" customWidth="1"/>
    <col min="11798" max="11798" width="3" style="18" customWidth="1"/>
    <col min="11799" max="11799" width="1.26953125" style="18" customWidth="1"/>
    <col min="11800" max="11800" width="7.7265625" style="18" customWidth="1"/>
    <col min="11801" max="11801" width="1.26953125" style="18" customWidth="1"/>
    <col min="11802" max="11802" width="0.453125" style="18" customWidth="1"/>
    <col min="11803" max="11803" width="1.54296875" style="18" customWidth="1"/>
    <col min="11804" max="11804" width="4.81640625" style="18" customWidth="1"/>
    <col min="11805" max="11805" width="2.1796875" style="18" customWidth="1"/>
    <col min="11806" max="11806" width="1.54296875" style="18" customWidth="1"/>
    <col min="11807" max="11808" width="2.54296875" style="18" customWidth="1"/>
    <col min="11809" max="11810" width="1.54296875" style="18" customWidth="1"/>
    <col min="11811" max="11811" width="2.81640625" style="18" customWidth="1"/>
    <col min="11812" max="11812" width="1.1796875" style="18" customWidth="1"/>
    <col min="11813" max="11813" width="0.1796875" style="18" customWidth="1"/>
    <col min="11814" max="11814" width="8.81640625" style="18" customWidth="1"/>
    <col min="11815" max="11815" width="0.1796875" style="18" customWidth="1"/>
    <col min="11816" max="11816" width="3.54296875" style="18" customWidth="1"/>
    <col min="11817" max="11817" width="5.453125" style="18" customWidth="1"/>
    <col min="11818" max="11818" width="0.1796875" style="18" customWidth="1"/>
    <col min="11819" max="11819" width="8.81640625" style="18" customWidth="1"/>
    <col min="11820" max="11820" width="0.1796875" style="18" customWidth="1"/>
    <col min="11821" max="11821" width="0.7265625" style="18" customWidth="1"/>
    <col min="11822" max="11822" width="8.26953125" style="18" customWidth="1"/>
    <col min="11823" max="11823" width="6.7265625" style="18" customWidth="1"/>
    <col min="11824" max="11825" width="0.1796875" style="18" customWidth="1"/>
    <col min="11826" max="11826" width="15.26953125" style="18" customWidth="1"/>
    <col min="11827" max="11827" width="0.453125" style="18" customWidth="1"/>
    <col min="11828" max="11828" width="15.26953125" style="18" customWidth="1"/>
    <col min="11829" max="12032" width="9.1796875" style="18"/>
    <col min="12033" max="12033" width="1.54296875" style="18" customWidth="1"/>
    <col min="12034" max="12034" width="0.54296875" style="18" customWidth="1"/>
    <col min="12035" max="12035" width="0.1796875" style="18" customWidth="1"/>
    <col min="12036" max="12036" width="1.81640625" style="18" customWidth="1"/>
    <col min="12037" max="12037" width="2.26953125" style="18" customWidth="1"/>
    <col min="12038" max="12038" width="1.453125" style="18" customWidth="1"/>
    <col min="12039" max="12039" width="5.54296875" style="18" customWidth="1"/>
    <col min="12040" max="12040" width="6.453125" style="18" customWidth="1"/>
    <col min="12041" max="12041" width="9.453125" style="18" customWidth="1"/>
    <col min="12042" max="12042" width="1.453125" style="18" customWidth="1"/>
    <col min="12043" max="12043" width="7.26953125" style="18" customWidth="1"/>
    <col min="12044" max="12044" width="7.1796875" style="18" customWidth="1"/>
    <col min="12045" max="12045" width="0.453125" style="18" customWidth="1"/>
    <col min="12046" max="12046" width="1.54296875" style="18" customWidth="1"/>
    <col min="12047" max="12047" width="6.54296875" style="18" customWidth="1"/>
    <col min="12048" max="12048" width="0.54296875" style="18" customWidth="1"/>
    <col min="12049" max="12049" width="2.81640625" style="18" customWidth="1"/>
    <col min="12050" max="12050" width="6.1796875" style="18" customWidth="1"/>
    <col min="12051" max="12051" width="2" style="18" customWidth="1"/>
    <col min="12052" max="12052" width="2.1796875" style="18" customWidth="1"/>
    <col min="12053" max="12053" width="0.54296875" style="18" customWidth="1"/>
    <col min="12054" max="12054" width="3" style="18" customWidth="1"/>
    <col min="12055" max="12055" width="1.26953125" style="18" customWidth="1"/>
    <col min="12056" max="12056" width="7.7265625" style="18" customWidth="1"/>
    <col min="12057" max="12057" width="1.26953125" style="18" customWidth="1"/>
    <col min="12058" max="12058" width="0.453125" style="18" customWidth="1"/>
    <col min="12059" max="12059" width="1.54296875" style="18" customWidth="1"/>
    <col min="12060" max="12060" width="4.81640625" style="18" customWidth="1"/>
    <col min="12061" max="12061" width="2.1796875" style="18" customWidth="1"/>
    <col min="12062" max="12062" width="1.54296875" style="18" customWidth="1"/>
    <col min="12063" max="12064" width="2.54296875" style="18" customWidth="1"/>
    <col min="12065" max="12066" width="1.54296875" style="18" customWidth="1"/>
    <col min="12067" max="12067" width="2.81640625" style="18" customWidth="1"/>
    <col min="12068" max="12068" width="1.1796875" style="18" customWidth="1"/>
    <col min="12069" max="12069" width="0.1796875" style="18" customWidth="1"/>
    <col min="12070" max="12070" width="8.81640625" style="18" customWidth="1"/>
    <col min="12071" max="12071" width="0.1796875" style="18" customWidth="1"/>
    <col min="12072" max="12072" width="3.54296875" style="18" customWidth="1"/>
    <col min="12073" max="12073" width="5.453125" style="18" customWidth="1"/>
    <col min="12074" max="12074" width="0.1796875" style="18" customWidth="1"/>
    <col min="12075" max="12075" width="8.81640625" style="18" customWidth="1"/>
    <col min="12076" max="12076" width="0.1796875" style="18" customWidth="1"/>
    <col min="12077" max="12077" width="0.7265625" style="18" customWidth="1"/>
    <col min="12078" max="12078" width="8.26953125" style="18" customWidth="1"/>
    <col min="12079" max="12079" width="6.7265625" style="18" customWidth="1"/>
    <col min="12080" max="12081" width="0.1796875" style="18" customWidth="1"/>
    <col min="12082" max="12082" width="15.26953125" style="18" customWidth="1"/>
    <col min="12083" max="12083" width="0.453125" style="18" customWidth="1"/>
    <col min="12084" max="12084" width="15.26953125" style="18" customWidth="1"/>
    <col min="12085" max="12288" width="9.1796875" style="18"/>
    <col min="12289" max="12289" width="1.54296875" style="18" customWidth="1"/>
    <col min="12290" max="12290" width="0.54296875" style="18" customWidth="1"/>
    <col min="12291" max="12291" width="0.1796875" style="18" customWidth="1"/>
    <col min="12292" max="12292" width="1.81640625" style="18" customWidth="1"/>
    <col min="12293" max="12293" width="2.26953125" style="18" customWidth="1"/>
    <col min="12294" max="12294" width="1.453125" style="18" customWidth="1"/>
    <col min="12295" max="12295" width="5.54296875" style="18" customWidth="1"/>
    <col min="12296" max="12296" width="6.453125" style="18" customWidth="1"/>
    <col min="12297" max="12297" width="9.453125" style="18" customWidth="1"/>
    <col min="12298" max="12298" width="1.453125" style="18" customWidth="1"/>
    <col min="12299" max="12299" width="7.26953125" style="18" customWidth="1"/>
    <col min="12300" max="12300" width="7.1796875" style="18" customWidth="1"/>
    <col min="12301" max="12301" width="0.453125" style="18" customWidth="1"/>
    <col min="12302" max="12302" width="1.54296875" style="18" customWidth="1"/>
    <col min="12303" max="12303" width="6.54296875" style="18" customWidth="1"/>
    <col min="12304" max="12304" width="0.54296875" style="18" customWidth="1"/>
    <col min="12305" max="12305" width="2.81640625" style="18" customWidth="1"/>
    <col min="12306" max="12306" width="6.1796875" style="18" customWidth="1"/>
    <col min="12307" max="12307" width="2" style="18" customWidth="1"/>
    <col min="12308" max="12308" width="2.1796875" style="18" customWidth="1"/>
    <col min="12309" max="12309" width="0.54296875" style="18" customWidth="1"/>
    <col min="12310" max="12310" width="3" style="18" customWidth="1"/>
    <col min="12311" max="12311" width="1.26953125" style="18" customWidth="1"/>
    <col min="12312" max="12312" width="7.7265625" style="18" customWidth="1"/>
    <col min="12313" max="12313" width="1.26953125" style="18" customWidth="1"/>
    <col min="12314" max="12314" width="0.453125" style="18" customWidth="1"/>
    <col min="12315" max="12315" width="1.54296875" style="18" customWidth="1"/>
    <col min="12316" max="12316" width="4.81640625" style="18" customWidth="1"/>
    <col min="12317" max="12317" width="2.1796875" style="18" customWidth="1"/>
    <col min="12318" max="12318" width="1.54296875" style="18" customWidth="1"/>
    <col min="12319" max="12320" width="2.54296875" style="18" customWidth="1"/>
    <col min="12321" max="12322" width="1.54296875" style="18" customWidth="1"/>
    <col min="12323" max="12323" width="2.81640625" style="18" customWidth="1"/>
    <col min="12324" max="12324" width="1.1796875" style="18" customWidth="1"/>
    <col min="12325" max="12325" width="0.1796875" style="18" customWidth="1"/>
    <col min="12326" max="12326" width="8.81640625" style="18" customWidth="1"/>
    <col min="12327" max="12327" width="0.1796875" style="18" customWidth="1"/>
    <col min="12328" max="12328" width="3.54296875" style="18" customWidth="1"/>
    <col min="12329" max="12329" width="5.453125" style="18" customWidth="1"/>
    <col min="12330" max="12330" width="0.1796875" style="18" customWidth="1"/>
    <col min="12331" max="12331" width="8.81640625" style="18" customWidth="1"/>
    <col min="12332" max="12332" width="0.1796875" style="18" customWidth="1"/>
    <col min="12333" max="12333" width="0.7265625" style="18" customWidth="1"/>
    <col min="12334" max="12334" width="8.26953125" style="18" customWidth="1"/>
    <col min="12335" max="12335" width="6.7265625" style="18" customWidth="1"/>
    <col min="12336" max="12337" width="0.1796875" style="18" customWidth="1"/>
    <col min="12338" max="12338" width="15.26953125" style="18" customWidth="1"/>
    <col min="12339" max="12339" width="0.453125" style="18" customWidth="1"/>
    <col min="12340" max="12340" width="15.26953125" style="18" customWidth="1"/>
    <col min="12341" max="12544" width="9.1796875" style="18"/>
    <col min="12545" max="12545" width="1.54296875" style="18" customWidth="1"/>
    <col min="12546" max="12546" width="0.54296875" style="18" customWidth="1"/>
    <col min="12547" max="12547" width="0.1796875" style="18" customWidth="1"/>
    <col min="12548" max="12548" width="1.81640625" style="18" customWidth="1"/>
    <col min="12549" max="12549" width="2.26953125" style="18" customWidth="1"/>
    <col min="12550" max="12550" width="1.453125" style="18" customWidth="1"/>
    <col min="12551" max="12551" width="5.54296875" style="18" customWidth="1"/>
    <col min="12552" max="12552" width="6.453125" style="18" customWidth="1"/>
    <col min="12553" max="12553" width="9.453125" style="18" customWidth="1"/>
    <col min="12554" max="12554" width="1.453125" style="18" customWidth="1"/>
    <col min="12555" max="12555" width="7.26953125" style="18" customWidth="1"/>
    <col min="12556" max="12556" width="7.1796875" style="18" customWidth="1"/>
    <col min="12557" max="12557" width="0.453125" style="18" customWidth="1"/>
    <col min="12558" max="12558" width="1.54296875" style="18" customWidth="1"/>
    <col min="12559" max="12559" width="6.54296875" style="18" customWidth="1"/>
    <col min="12560" max="12560" width="0.54296875" style="18" customWidth="1"/>
    <col min="12561" max="12561" width="2.81640625" style="18" customWidth="1"/>
    <col min="12562" max="12562" width="6.1796875" style="18" customWidth="1"/>
    <col min="12563" max="12563" width="2" style="18" customWidth="1"/>
    <col min="12564" max="12564" width="2.1796875" style="18" customWidth="1"/>
    <col min="12565" max="12565" width="0.54296875" style="18" customWidth="1"/>
    <col min="12566" max="12566" width="3" style="18" customWidth="1"/>
    <col min="12567" max="12567" width="1.26953125" style="18" customWidth="1"/>
    <col min="12568" max="12568" width="7.7265625" style="18" customWidth="1"/>
    <col min="12569" max="12569" width="1.26953125" style="18" customWidth="1"/>
    <col min="12570" max="12570" width="0.453125" style="18" customWidth="1"/>
    <col min="12571" max="12571" width="1.54296875" style="18" customWidth="1"/>
    <col min="12572" max="12572" width="4.81640625" style="18" customWidth="1"/>
    <col min="12573" max="12573" width="2.1796875" style="18" customWidth="1"/>
    <col min="12574" max="12574" width="1.54296875" style="18" customWidth="1"/>
    <col min="12575" max="12576" width="2.54296875" style="18" customWidth="1"/>
    <col min="12577" max="12578" width="1.54296875" style="18" customWidth="1"/>
    <col min="12579" max="12579" width="2.81640625" style="18" customWidth="1"/>
    <col min="12580" max="12580" width="1.1796875" style="18" customWidth="1"/>
    <col min="12581" max="12581" width="0.1796875" style="18" customWidth="1"/>
    <col min="12582" max="12582" width="8.81640625" style="18" customWidth="1"/>
    <col min="12583" max="12583" width="0.1796875" style="18" customWidth="1"/>
    <col min="12584" max="12584" width="3.54296875" style="18" customWidth="1"/>
    <col min="12585" max="12585" width="5.453125" style="18" customWidth="1"/>
    <col min="12586" max="12586" width="0.1796875" style="18" customWidth="1"/>
    <col min="12587" max="12587" width="8.81640625" style="18" customWidth="1"/>
    <col min="12588" max="12588" width="0.1796875" style="18" customWidth="1"/>
    <col min="12589" max="12589" width="0.7265625" style="18" customWidth="1"/>
    <col min="12590" max="12590" width="8.26953125" style="18" customWidth="1"/>
    <col min="12591" max="12591" width="6.7265625" style="18" customWidth="1"/>
    <col min="12592" max="12593" width="0.1796875" style="18" customWidth="1"/>
    <col min="12594" max="12594" width="15.26953125" style="18" customWidth="1"/>
    <col min="12595" max="12595" width="0.453125" style="18" customWidth="1"/>
    <col min="12596" max="12596" width="15.26953125" style="18" customWidth="1"/>
    <col min="12597" max="12800" width="9.1796875" style="18"/>
    <col min="12801" max="12801" width="1.54296875" style="18" customWidth="1"/>
    <col min="12802" max="12802" width="0.54296875" style="18" customWidth="1"/>
    <col min="12803" max="12803" width="0.1796875" style="18" customWidth="1"/>
    <col min="12804" max="12804" width="1.81640625" style="18" customWidth="1"/>
    <col min="12805" max="12805" width="2.26953125" style="18" customWidth="1"/>
    <col min="12806" max="12806" width="1.453125" style="18" customWidth="1"/>
    <col min="12807" max="12807" width="5.54296875" style="18" customWidth="1"/>
    <col min="12808" max="12808" width="6.453125" style="18" customWidth="1"/>
    <col min="12809" max="12809" width="9.453125" style="18" customWidth="1"/>
    <col min="12810" max="12810" width="1.453125" style="18" customWidth="1"/>
    <col min="12811" max="12811" width="7.26953125" style="18" customWidth="1"/>
    <col min="12812" max="12812" width="7.1796875" style="18" customWidth="1"/>
    <col min="12813" max="12813" width="0.453125" style="18" customWidth="1"/>
    <col min="12814" max="12814" width="1.54296875" style="18" customWidth="1"/>
    <col min="12815" max="12815" width="6.54296875" style="18" customWidth="1"/>
    <col min="12816" max="12816" width="0.54296875" style="18" customWidth="1"/>
    <col min="12817" max="12817" width="2.81640625" style="18" customWidth="1"/>
    <col min="12818" max="12818" width="6.1796875" style="18" customWidth="1"/>
    <col min="12819" max="12819" width="2" style="18" customWidth="1"/>
    <col min="12820" max="12820" width="2.1796875" style="18" customWidth="1"/>
    <col min="12821" max="12821" width="0.54296875" style="18" customWidth="1"/>
    <col min="12822" max="12822" width="3" style="18" customWidth="1"/>
    <col min="12823" max="12823" width="1.26953125" style="18" customWidth="1"/>
    <col min="12824" max="12824" width="7.7265625" style="18" customWidth="1"/>
    <col min="12825" max="12825" width="1.26953125" style="18" customWidth="1"/>
    <col min="12826" max="12826" width="0.453125" style="18" customWidth="1"/>
    <col min="12827" max="12827" width="1.54296875" style="18" customWidth="1"/>
    <col min="12828" max="12828" width="4.81640625" style="18" customWidth="1"/>
    <col min="12829" max="12829" width="2.1796875" style="18" customWidth="1"/>
    <col min="12830" max="12830" width="1.54296875" style="18" customWidth="1"/>
    <col min="12831" max="12832" width="2.54296875" style="18" customWidth="1"/>
    <col min="12833" max="12834" width="1.54296875" style="18" customWidth="1"/>
    <col min="12835" max="12835" width="2.81640625" style="18" customWidth="1"/>
    <col min="12836" max="12836" width="1.1796875" style="18" customWidth="1"/>
    <col min="12837" max="12837" width="0.1796875" style="18" customWidth="1"/>
    <col min="12838" max="12838" width="8.81640625" style="18" customWidth="1"/>
    <col min="12839" max="12839" width="0.1796875" style="18" customWidth="1"/>
    <col min="12840" max="12840" width="3.54296875" style="18" customWidth="1"/>
    <col min="12841" max="12841" width="5.453125" style="18" customWidth="1"/>
    <col min="12842" max="12842" width="0.1796875" style="18" customWidth="1"/>
    <col min="12843" max="12843" width="8.81640625" style="18" customWidth="1"/>
    <col min="12844" max="12844" width="0.1796875" style="18" customWidth="1"/>
    <col min="12845" max="12845" width="0.7265625" style="18" customWidth="1"/>
    <col min="12846" max="12846" width="8.26953125" style="18" customWidth="1"/>
    <col min="12847" max="12847" width="6.7265625" style="18" customWidth="1"/>
    <col min="12848" max="12849" width="0.1796875" style="18" customWidth="1"/>
    <col min="12850" max="12850" width="15.26953125" style="18" customWidth="1"/>
    <col min="12851" max="12851" width="0.453125" style="18" customWidth="1"/>
    <col min="12852" max="12852" width="15.26953125" style="18" customWidth="1"/>
    <col min="12853" max="13056" width="9.1796875" style="18"/>
    <col min="13057" max="13057" width="1.54296875" style="18" customWidth="1"/>
    <col min="13058" max="13058" width="0.54296875" style="18" customWidth="1"/>
    <col min="13059" max="13059" width="0.1796875" style="18" customWidth="1"/>
    <col min="13060" max="13060" width="1.81640625" style="18" customWidth="1"/>
    <col min="13061" max="13061" width="2.26953125" style="18" customWidth="1"/>
    <col min="13062" max="13062" width="1.453125" style="18" customWidth="1"/>
    <col min="13063" max="13063" width="5.54296875" style="18" customWidth="1"/>
    <col min="13064" max="13064" width="6.453125" style="18" customWidth="1"/>
    <col min="13065" max="13065" width="9.453125" style="18" customWidth="1"/>
    <col min="13066" max="13066" width="1.453125" style="18" customWidth="1"/>
    <col min="13067" max="13067" width="7.26953125" style="18" customWidth="1"/>
    <col min="13068" max="13068" width="7.1796875" style="18" customWidth="1"/>
    <col min="13069" max="13069" width="0.453125" style="18" customWidth="1"/>
    <col min="13070" max="13070" width="1.54296875" style="18" customWidth="1"/>
    <col min="13071" max="13071" width="6.54296875" style="18" customWidth="1"/>
    <col min="13072" max="13072" width="0.54296875" style="18" customWidth="1"/>
    <col min="13073" max="13073" width="2.81640625" style="18" customWidth="1"/>
    <col min="13074" max="13074" width="6.1796875" style="18" customWidth="1"/>
    <col min="13075" max="13075" width="2" style="18" customWidth="1"/>
    <col min="13076" max="13076" width="2.1796875" style="18" customWidth="1"/>
    <col min="13077" max="13077" width="0.54296875" style="18" customWidth="1"/>
    <col min="13078" max="13078" width="3" style="18" customWidth="1"/>
    <col min="13079" max="13079" width="1.26953125" style="18" customWidth="1"/>
    <col min="13080" max="13080" width="7.7265625" style="18" customWidth="1"/>
    <col min="13081" max="13081" width="1.26953125" style="18" customWidth="1"/>
    <col min="13082" max="13082" width="0.453125" style="18" customWidth="1"/>
    <col min="13083" max="13083" width="1.54296875" style="18" customWidth="1"/>
    <col min="13084" max="13084" width="4.81640625" style="18" customWidth="1"/>
    <col min="13085" max="13085" width="2.1796875" style="18" customWidth="1"/>
    <col min="13086" max="13086" width="1.54296875" style="18" customWidth="1"/>
    <col min="13087" max="13088" width="2.54296875" style="18" customWidth="1"/>
    <col min="13089" max="13090" width="1.54296875" style="18" customWidth="1"/>
    <col min="13091" max="13091" width="2.81640625" style="18" customWidth="1"/>
    <col min="13092" max="13092" width="1.1796875" style="18" customWidth="1"/>
    <col min="13093" max="13093" width="0.1796875" style="18" customWidth="1"/>
    <col min="13094" max="13094" width="8.81640625" style="18" customWidth="1"/>
    <col min="13095" max="13095" width="0.1796875" style="18" customWidth="1"/>
    <col min="13096" max="13096" width="3.54296875" style="18" customWidth="1"/>
    <col min="13097" max="13097" width="5.453125" style="18" customWidth="1"/>
    <col min="13098" max="13098" width="0.1796875" style="18" customWidth="1"/>
    <col min="13099" max="13099" width="8.81640625" style="18" customWidth="1"/>
    <col min="13100" max="13100" width="0.1796875" style="18" customWidth="1"/>
    <col min="13101" max="13101" width="0.7265625" style="18" customWidth="1"/>
    <col min="13102" max="13102" width="8.26953125" style="18" customWidth="1"/>
    <col min="13103" max="13103" width="6.7265625" style="18" customWidth="1"/>
    <col min="13104" max="13105" width="0.1796875" style="18" customWidth="1"/>
    <col min="13106" max="13106" width="15.26953125" style="18" customWidth="1"/>
    <col min="13107" max="13107" width="0.453125" style="18" customWidth="1"/>
    <col min="13108" max="13108" width="15.26953125" style="18" customWidth="1"/>
    <col min="13109" max="13312" width="9.1796875" style="18"/>
    <col min="13313" max="13313" width="1.54296875" style="18" customWidth="1"/>
    <col min="13314" max="13314" width="0.54296875" style="18" customWidth="1"/>
    <col min="13315" max="13315" width="0.1796875" style="18" customWidth="1"/>
    <col min="13316" max="13316" width="1.81640625" style="18" customWidth="1"/>
    <col min="13317" max="13317" width="2.26953125" style="18" customWidth="1"/>
    <col min="13318" max="13318" width="1.453125" style="18" customWidth="1"/>
    <col min="13319" max="13319" width="5.54296875" style="18" customWidth="1"/>
    <col min="13320" max="13320" width="6.453125" style="18" customWidth="1"/>
    <col min="13321" max="13321" width="9.453125" style="18" customWidth="1"/>
    <col min="13322" max="13322" width="1.453125" style="18" customWidth="1"/>
    <col min="13323" max="13323" width="7.26953125" style="18" customWidth="1"/>
    <col min="13324" max="13324" width="7.1796875" style="18" customWidth="1"/>
    <col min="13325" max="13325" width="0.453125" style="18" customWidth="1"/>
    <col min="13326" max="13326" width="1.54296875" style="18" customWidth="1"/>
    <col min="13327" max="13327" width="6.54296875" style="18" customWidth="1"/>
    <col min="13328" max="13328" width="0.54296875" style="18" customWidth="1"/>
    <col min="13329" max="13329" width="2.81640625" style="18" customWidth="1"/>
    <col min="13330" max="13330" width="6.1796875" style="18" customWidth="1"/>
    <col min="13331" max="13331" width="2" style="18" customWidth="1"/>
    <col min="13332" max="13332" width="2.1796875" style="18" customWidth="1"/>
    <col min="13333" max="13333" width="0.54296875" style="18" customWidth="1"/>
    <col min="13334" max="13334" width="3" style="18" customWidth="1"/>
    <col min="13335" max="13335" width="1.26953125" style="18" customWidth="1"/>
    <col min="13336" max="13336" width="7.7265625" style="18" customWidth="1"/>
    <col min="13337" max="13337" width="1.26953125" style="18" customWidth="1"/>
    <col min="13338" max="13338" width="0.453125" style="18" customWidth="1"/>
    <col min="13339" max="13339" width="1.54296875" style="18" customWidth="1"/>
    <col min="13340" max="13340" width="4.81640625" style="18" customWidth="1"/>
    <col min="13341" max="13341" width="2.1796875" style="18" customWidth="1"/>
    <col min="13342" max="13342" width="1.54296875" style="18" customWidth="1"/>
    <col min="13343" max="13344" width="2.54296875" style="18" customWidth="1"/>
    <col min="13345" max="13346" width="1.54296875" style="18" customWidth="1"/>
    <col min="13347" max="13347" width="2.81640625" style="18" customWidth="1"/>
    <col min="13348" max="13348" width="1.1796875" style="18" customWidth="1"/>
    <col min="13349" max="13349" width="0.1796875" style="18" customWidth="1"/>
    <col min="13350" max="13350" width="8.81640625" style="18" customWidth="1"/>
    <col min="13351" max="13351" width="0.1796875" style="18" customWidth="1"/>
    <col min="13352" max="13352" width="3.54296875" style="18" customWidth="1"/>
    <col min="13353" max="13353" width="5.453125" style="18" customWidth="1"/>
    <col min="13354" max="13354" width="0.1796875" style="18" customWidth="1"/>
    <col min="13355" max="13355" width="8.81640625" style="18" customWidth="1"/>
    <col min="13356" max="13356" width="0.1796875" style="18" customWidth="1"/>
    <col min="13357" max="13357" width="0.7265625" style="18" customWidth="1"/>
    <col min="13358" max="13358" width="8.26953125" style="18" customWidth="1"/>
    <col min="13359" max="13359" width="6.7265625" style="18" customWidth="1"/>
    <col min="13360" max="13361" width="0.1796875" style="18" customWidth="1"/>
    <col min="13362" max="13362" width="15.26953125" style="18" customWidth="1"/>
    <col min="13363" max="13363" width="0.453125" style="18" customWidth="1"/>
    <col min="13364" max="13364" width="15.26953125" style="18" customWidth="1"/>
    <col min="13365" max="13568" width="9.1796875" style="18"/>
    <col min="13569" max="13569" width="1.54296875" style="18" customWidth="1"/>
    <col min="13570" max="13570" width="0.54296875" style="18" customWidth="1"/>
    <col min="13571" max="13571" width="0.1796875" style="18" customWidth="1"/>
    <col min="13572" max="13572" width="1.81640625" style="18" customWidth="1"/>
    <col min="13573" max="13573" width="2.26953125" style="18" customWidth="1"/>
    <col min="13574" max="13574" width="1.453125" style="18" customWidth="1"/>
    <col min="13575" max="13575" width="5.54296875" style="18" customWidth="1"/>
    <col min="13576" max="13576" width="6.453125" style="18" customWidth="1"/>
    <col min="13577" max="13577" width="9.453125" style="18" customWidth="1"/>
    <col min="13578" max="13578" width="1.453125" style="18" customWidth="1"/>
    <col min="13579" max="13579" width="7.26953125" style="18" customWidth="1"/>
    <col min="13580" max="13580" width="7.1796875" style="18" customWidth="1"/>
    <col min="13581" max="13581" width="0.453125" style="18" customWidth="1"/>
    <col min="13582" max="13582" width="1.54296875" style="18" customWidth="1"/>
    <col min="13583" max="13583" width="6.54296875" style="18" customWidth="1"/>
    <col min="13584" max="13584" width="0.54296875" style="18" customWidth="1"/>
    <col min="13585" max="13585" width="2.81640625" style="18" customWidth="1"/>
    <col min="13586" max="13586" width="6.1796875" style="18" customWidth="1"/>
    <col min="13587" max="13587" width="2" style="18" customWidth="1"/>
    <col min="13588" max="13588" width="2.1796875" style="18" customWidth="1"/>
    <col min="13589" max="13589" width="0.54296875" style="18" customWidth="1"/>
    <col min="13590" max="13590" width="3" style="18" customWidth="1"/>
    <col min="13591" max="13591" width="1.26953125" style="18" customWidth="1"/>
    <col min="13592" max="13592" width="7.7265625" style="18" customWidth="1"/>
    <col min="13593" max="13593" width="1.26953125" style="18" customWidth="1"/>
    <col min="13594" max="13594" width="0.453125" style="18" customWidth="1"/>
    <col min="13595" max="13595" width="1.54296875" style="18" customWidth="1"/>
    <col min="13596" max="13596" width="4.81640625" style="18" customWidth="1"/>
    <col min="13597" max="13597" width="2.1796875" style="18" customWidth="1"/>
    <col min="13598" max="13598" width="1.54296875" style="18" customWidth="1"/>
    <col min="13599" max="13600" width="2.54296875" style="18" customWidth="1"/>
    <col min="13601" max="13602" width="1.54296875" style="18" customWidth="1"/>
    <col min="13603" max="13603" width="2.81640625" style="18" customWidth="1"/>
    <col min="13604" max="13604" width="1.1796875" style="18" customWidth="1"/>
    <col min="13605" max="13605" width="0.1796875" style="18" customWidth="1"/>
    <col min="13606" max="13606" width="8.81640625" style="18" customWidth="1"/>
    <col min="13607" max="13607" width="0.1796875" style="18" customWidth="1"/>
    <col min="13608" max="13608" width="3.54296875" style="18" customWidth="1"/>
    <col min="13609" max="13609" width="5.453125" style="18" customWidth="1"/>
    <col min="13610" max="13610" width="0.1796875" style="18" customWidth="1"/>
    <col min="13611" max="13611" width="8.81640625" style="18" customWidth="1"/>
    <col min="13612" max="13612" width="0.1796875" style="18" customWidth="1"/>
    <col min="13613" max="13613" width="0.7265625" style="18" customWidth="1"/>
    <col min="13614" max="13614" width="8.26953125" style="18" customWidth="1"/>
    <col min="13615" max="13615" width="6.7265625" style="18" customWidth="1"/>
    <col min="13616" max="13617" width="0.1796875" style="18" customWidth="1"/>
    <col min="13618" max="13618" width="15.26953125" style="18" customWidth="1"/>
    <col min="13619" max="13619" width="0.453125" style="18" customWidth="1"/>
    <col min="13620" max="13620" width="15.26953125" style="18" customWidth="1"/>
    <col min="13621" max="13824" width="9.1796875" style="18"/>
    <col min="13825" max="13825" width="1.54296875" style="18" customWidth="1"/>
    <col min="13826" max="13826" width="0.54296875" style="18" customWidth="1"/>
    <col min="13827" max="13827" width="0.1796875" style="18" customWidth="1"/>
    <col min="13828" max="13828" width="1.81640625" style="18" customWidth="1"/>
    <col min="13829" max="13829" width="2.26953125" style="18" customWidth="1"/>
    <col min="13830" max="13830" width="1.453125" style="18" customWidth="1"/>
    <col min="13831" max="13831" width="5.54296875" style="18" customWidth="1"/>
    <col min="13832" max="13832" width="6.453125" style="18" customWidth="1"/>
    <col min="13833" max="13833" width="9.453125" style="18" customWidth="1"/>
    <col min="13834" max="13834" width="1.453125" style="18" customWidth="1"/>
    <col min="13835" max="13835" width="7.26953125" style="18" customWidth="1"/>
    <col min="13836" max="13836" width="7.1796875" style="18" customWidth="1"/>
    <col min="13837" max="13837" width="0.453125" style="18" customWidth="1"/>
    <col min="13838" max="13838" width="1.54296875" style="18" customWidth="1"/>
    <col min="13839" max="13839" width="6.54296875" style="18" customWidth="1"/>
    <col min="13840" max="13840" width="0.54296875" style="18" customWidth="1"/>
    <col min="13841" max="13841" width="2.81640625" style="18" customWidth="1"/>
    <col min="13842" max="13842" width="6.1796875" style="18" customWidth="1"/>
    <col min="13843" max="13843" width="2" style="18" customWidth="1"/>
    <col min="13844" max="13844" width="2.1796875" style="18" customWidth="1"/>
    <col min="13845" max="13845" width="0.54296875" style="18" customWidth="1"/>
    <col min="13846" max="13846" width="3" style="18" customWidth="1"/>
    <col min="13847" max="13847" width="1.26953125" style="18" customWidth="1"/>
    <col min="13848" max="13848" width="7.7265625" style="18" customWidth="1"/>
    <col min="13849" max="13849" width="1.26953125" style="18" customWidth="1"/>
    <col min="13850" max="13850" width="0.453125" style="18" customWidth="1"/>
    <col min="13851" max="13851" width="1.54296875" style="18" customWidth="1"/>
    <col min="13852" max="13852" width="4.81640625" style="18" customWidth="1"/>
    <col min="13853" max="13853" width="2.1796875" style="18" customWidth="1"/>
    <col min="13854" max="13854" width="1.54296875" style="18" customWidth="1"/>
    <col min="13855" max="13856" width="2.54296875" style="18" customWidth="1"/>
    <col min="13857" max="13858" width="1.54296875" style="18" customWidth="1"/>
    <col min="13859" max="13859" width="2.81640625" style="18" customWidth="1"/>
    <col min="13860" max="13860" width="1.1796875" style="18" customWidth="1"/>
    <col min="13861" max="13861" width="0.1796875" style="18" customWidth="1"/>
    <col min="13862" max="13862" width="8.81640625" style="18" customWidth="1"/>
    <col min="13863" max="13863" width="0.1796875" style="18" customWidth="1"/>
    <col min="13864" max="13864" width="3.54296875" style="18" customWidth="1"/>
    <col min="13865" max="13865" width="5.453125" style="18" customWidth="1"/>
    <col min="13866" max="13866" width="0.1796875" style="18" customWidth="1"/>
    <col min="13867" max="13867" width="8.81640625" style="18" customWidth="1"/>
    <col min="13868" max="13868" width="0.1796875" style="18" customWidth="1"/>
    <col min="13869" max="13869" width="0.7265625" style="18" customWidth="1"/>
    <col min="13870" max="13870" width="8.26953125" style="18" customWidth="1"/>
    <col min="13871" max="13871" width="6.7265625" style="18" customWidth="1"/>
    <col min="13872" max="13873" width="0.1796875" style="18" customWidth="1"/>
    <col min="13874" max="13874" width="15.26953125" style="18" customWidth="1"/>
    <col min="13875" max="13875" width="0.453125" style="18" customWidth="1"/>
    <col min="13876" max="13876" width="15.26953125" style="18" customWidth="1"/>
    <col min="13877" max="14080" width="9.1796875" style="18"/>
    <col min="14081" max="14081" width="1.54296875" style="18" customWidth="1"/>
    <col min="14082" max="14082" width="0.54296875" style="18" customWidth="1"/>
    <col min="14083" max="14083" width="0.1796875" style="18" customWidth="1"/>
    <col min="14084" max="14084" width="1.81640625" style="18" customWidth="1"/>
    <col min="14085" max="14085" width="2.26953125" style="18" customWidth="1"/>
    <col min="14086" max="14086" width="1.453125" style="18" customWidth="1"/>
    <col min="14087" max="14087" width="5.54296875" style="18" customWidth="1"/>
    <col min="14088" max="14088" width="6.453125" style="18" customWidth="1"/>
    <col min="14089" max="14089" width="9.453125" style="18" customWidth="1"/>
    <col min="14090" max="14090" width="1.453125" style="18" customWidth="1"/>
    <col min="14091" max="14091" width="7.26953125" style="18" customWidth="1"/>
    <col min="14092" max="14092" width="7.1796875" style="18" customWidth="1"/>
    <col min="14093" max="14093" width="0.453125" style="18" customWidth="1"/>
    <col min="14094" max="14094" width="1.54296875" style="18" customWidth="1"/>
    <col min="14095" max="14095" width="6.54296875" style="18" customWidth="1"/>
    <col min="14096" max="14096" width="0.54296875" style="18" customWidth="1"/>
    <col min="14097" max="14097" width="2.81640625" style="18" customWidth="1"/>
    <col min="14098" max="14098" width="6.1796875" style="18" customWidth="1"/>
    <col min="14099" max="14099" width="2" style="18" customWidth="1"/>
    <col min="14100" max="14100" width="2.1796875" style="18" customWidth="1"/>
    <col min="14101" max="14101" width="0.54296875" style="18" customWidth="1"/>
    <col min="14102" max="14102" width="3" style="18" customWidth="1"/>
    <col min="14103" max="14103" width="1.26953125" style="18" customWidth="1"/>
    <col min="14104" max="14104" width="7.7265625" style="18" customWidth="1"/>
    <col min="14105" max="14105" width="1.26953125" style="18" customWidth="1"/>
    <col min="14106" max="14106" width="0.453125" style="18" customWidth="1"/>
    <col min="14107" max="14107" width="1.54296875" style="18" customWidth="1"/>
    <col min="14108" max="14108" width="4.81640625" style="18" customWidth="1"/>
    <col min="14109" max="14109" width="2.1796875" style="18" customWidth="1"/>
    <col min="14110" max="14110" width="1.54296875" style="18" customWidth="1"/>
    <col min="14111" max="14112" width="2.54296875" style="18" customWidth="1"/>
    <col min="14113" max="14114" width="1.54296875" style="18" customWidth="1"/>
    <col min="14115" max="14115" width="2.81640625" style="18" customWidth="1"/>
    <col min="14116" max="14116" width="1.1796875" style="18" customWidth="1"/>
    <col min="14117" max="14117" width="0.1796875" style="18" customWidth="1"/>
    <col min="14118" max="14118" width="8.81640625" style="18" customWidth="1"/>
    <col min="14119" max="14119" width="0.1796875" style="18" customWidth="1"/>
    <col min="14120" max="14120" width="3.54296875" style="18" customWidth="1"/>
    <col min="14121" max="14121" width="5.453125" style="18" customWidth="1"/>
    <col min="14122" max="14122" width="0.1796875" style="18" customWidth="1"/>
    <col min="14123" max="14123" width="8.81640625" style="18" customWidth="1"/>
    <col min="14124" max="14124" width="0.1796875" style="18" customWidth="1"/>
    <col min="14125" max="14125" width="0.7265625" style="18" customWidth="1"/>
    <col min="14126" max="14126" width="8.26953125" style="18" customWidth="1"/>
    <col min="14127" max="14127" width="6.7265625" style="18" customWidth="1"/>
    <col min="14128" max="14129" width="0.1796875" style="18" customWidth="1"/>
    <col min="14130" max="14130" width="15.26953125" style="18" customWidth="1"/>
    <col min="14131" max="14131" width="0.453125" style="18" customWidth="1"/>
    <col min="14132" max="14132" width="15.26953125" style="18" customWidth="1"/>
    <col min="14133" max="14336" width="9.1796875" style="18"/>
    <col min="14337" max="14337" width="1.54296875" style="18" customWidth="1"/>
    <col min="14338" max="14338" width="0.54296875" style="18" customWidth="1"/>
    <col min="14339" max="14339" width="0.1796875" style="18" customWidth="1"/>
    <col min="14340" max="14340" width="1.81640625" style="18" customWidth="1"/>
    <col min="14341" max="14341" width="2.26953125" style="18" customWidth="1"/>
    <col min="14342" max="14342" width="1.453125" style="18" customWidth="1"/>
    <col min="14343" max="14343" width="5.54296875" style="18" customWidth="1"/>
    <col min="14344" max="14344" width="6.453125" style="18" customWidth="1"/>
    <col min="14345" max="14345" width="9.453125" style="18" customWidth="1"/>
    <col min="14346" max="14346" width="1.453125" style="18" customWidth="1"/>
    <col min="14347" max="14347" width="7.26953125" style="18" customWidth="1"/>
    <col min="14348" max="14348" width="7.1796875" style="18" customWidth="1"/>
    <col min="14349" max="14349" width="0.453125" style="18" customWidth="1"/>
    <col min="14350" max="14350" width="1.54296875" style="18" customWidth="1"/>
    <col min="14351" max="14351" width="6.54296875" style="18" customWidth="1"/>
    <col min="14352" max="14352" width="0.54296875" style="18" customWidth="1"/>
    <col min="14353" max="14353" width="2.81640625" style="18" customWidth="1"/>
    <col min="14354" max="14354" width="6.1796875" style="18" customWidth="1"/>
    <col min="14355" max="14355" width="2" style="18" customWidth="1"/>
    <col min="14356" max="14356" width="2.1796875" style="18" customWidth="1"/>
    <col min="14357" max="14357" width="0.54296875" style="18" customWidth="1"/>
    <col min="14358" max="14358" width="3" style="18" customWidth="1"/>
    <col min="14359" max="14359" width="1.26953125" style="18" customWidth="1"/>
    <col min="14360" max="14360" width="7.7265625" style="18" customWidth="1"/>
    <col min="14361" max="14361" width="1.26953125" style="18" customWidth="1"/>
    <col min="14362" max="14362" width="0.453125" style="18" customWidth="1"/>
    <col min="14363" max="14363" width="1.54296875" style="18" customWidth="1"/>
    <col min="14364" max="14364" width="4.81640625" style="18" customWidth="1"/>
    <col min="14365" max="14365" width="2.1796875" style="18" customWidth="1"/>
    <col min="14366" max="14366" width="1.54296875" style="18" customWidth="1"/>
    <col min="14367" max="14368" width="2.54296875" style="18" customWidth="1"/>
    <col min="14369" max="14370" width="1.54296875" style="18" customWidth="1"/>
    <col min="14371" max="14371" width="2.81640625" style="18" customWidth="1"/>
    <col min="14372" max="14372" width="1.1796875" style="18" customWidth="1"/>
    <col min="14373" max="14373" width="0.1796875" style="18" customWidth="1"/>
    <col min="14374" max="14374" width="8.81640625" style="18" customWidth="1"/>
    <col min="14375" max="14375" width="0.1796875" style="18" customWidth="1"/>
    <col min="14376" max="14376" width="3.54296875" style="18" customWidth="1"/>
    <col min="14377" max="14377" width="5.453125" style="18" customWidth="1"/>
    <col min="14378" max="14378" width="0.1796875" style="18" customWidth="1"/>
    <col min="14379" max="14379" width="8.81640625" style="18" customWidth="1"/>
    <col min="14380" max="14380" width="0.1796875" style="18" customWidth="1"/>
    <col min="14381" max="14381" width="0.7265625" style="18" customWidth="1"/>
    <col min="14382" max="14382" width="8.26953125" style="18" customWidth="1"/>
    <col min="14383" max="14383" width="6.7265625" style="18" customWidth="1"/>
    <col min="14384" max="14385" width="0.1796875" style="18" customWidth="1"/>
    <col min="14386" max="14386" width="15.26953125" style="18" customWidth="1"/>
    <col min="14387" max="14387" width="0.453125" style="18" customWidth="1"/>
    <col min="14388" max="14388" width="15.26953125" style="18" customWidth="1"/>
    <col min="14389" max="14592" width="9.1796875" style="18"/>
    <col min="14593" max="14593" width="1.54296875" style="18" customWidth="1"/>
    <col min="14594" max="14594" width="0.54296875" style="18" customWidth="1"/>
    <col min="14595" max="14595" width="0.1796875" style="18" customWidth="1"/>
    <col min="14596" max="14596" width="1.81640625" style="18" customWidth="1"/>
    <col min="14597" max="14597" width="2.26953125" style="18" customWidth="1"/>
    <col min="14598" max="14598" width="1.453125" style="18" customWidth="1"/>
    <col min="14599" max="14599" width="5.54296875" style="18" customWidth="1"/>
    <col min="14600" max="14600" width="6.453125" style="18" customWidth="1"/>
    <col min="14601" max="14601" width="9.453125" style="18" customWidth="1"/>
    <col min="14602" max="14602" width="1.453125" style="18" customWidth="1"/>
    <col min="14603" max="14603" width="7.26953125" style="18" customWidth="1"/>
    <col min="14604" max="14604" width="7.1796875" style="18" customWidth="1"/>
    <col min="14605" max="14605" width="0.453125" style="18" customWidth="1"/>
    <col min="14606" max="14606" width="1.54296875" style="18" customWidth="1"/>
    <col min="14607" max="14607" width="6.54296875" style="18" customWidth="1"/>
    <col min="14608" max="14608" width="0.54296875" style="18" customWidth="1"/>
    <col min="14609" max="14609" width="2.81640625" style="18" customWidth="1"/>
    <col min="14610" max="14610" width="6.1796875" style="18" customWidth="1"/>
    <col min="14611" max="14611" width="2" style="18" customWidth="1"/>
    <col min="14612" max="14612" width="2.1796875" style="18" customWidth="1"/>
    <col min="14613" max="14613" width="0.54296875" style="18" customWidth="1"/>
    <col min="14614" max="14614" width="3" style="18" customWidth="1"/>
    <col min="14615" max="14615" width="1.26953125" style="18" customWidth="1"/>
    <col min="14616" max="14616" width="7.7265625" style="18" customWidth="1"/>
    <col min="14617" max="14617" width="1.26953125" style="18" customWidth="1"/>
    <col min="14618" max="14618" width="0.453125" style="18" customWidth="1"/>
    <col min="14619" max="14619" width="1.54296875" style="18" customWidth="1"/>
    <col min="14620" max="14620" width="4.81640625" style="18" customWidth="1"/>
    <col min="14621" max="14621" width="2.1796875" style="18" customWidth="1"/>
    <col min="14622" max="14622" width="1.54296875" style="18" customWidth="1"/>
    <col min="14623" max="14624" width="2.54296875" style="18" customWidth="1"/>
    <col min="14625" max="14626" width="1.54296875" style="18" customWidth="1"/>
    <col min="14627" max="14627" width="2.81640625" style="18" customWidth="1"/>
    <col min="14628" max="14628" width="1.1796875" style="18" customWidth="1"/>
    <col min="14629" max="14629" width="0.1796875" style="18" customWidth="1"/>
    <col min="14630" max="14630" width="8.81640625" style="18" customWidth="1"/>
    <col min="14631" max="14631" width="0.1796875" style="18" customWidth="1"/>
    <col min="14632" max="14632" width="3.54296875" style="18" customWidth="1"/>
    <col min="14633" max="14633" width="5.453125" style="18" customWidth="1"/>
    <col min="14634" max="14634" width="0.1796875" style="18" customWidth="1"/>
    <col min="14635" max="14635" width="8.81640625" style="18" customWidth="1"/>
    <col min="14636" max="14636" width="0.1796875" style="18" customWidth="1"/>
    <col min="14637" max="14637" width="0.7265625" style="18" customWidth="1"/>
    <col min="14638" max="14638" width="8.26953125" style="18" customWidth="1"/>
    <col min="14639" max="14639" width="6.7265625" style="18" customWidth="1"/>
    <col min="14640" max="14641" width="0.1796875" style="18" customWidth="1"/>
    <col min="14642" max="14642" width="15.26953125" style="18" customWidth="1"/>
    <col min="14643" max="14643" width="0.453125" style="18" customWidth="1"/>
    <col min="14644" max="14644" width="15.26953125" style="18" customWidth="1"/>
    <col min="14645" max="14848" width="9.1796875" style="18"/>
    <col min="14849" max="14849" width="1.54296875" style="18" customWidth="1"/>
    <col min="14850" max="14850" width="0.54296875" style="18" customWidth="1"/>
    <col min="14851" max="14851" width="0.1796875" style="18" customWidth="1"/>
    <col min="14852" max="14852" width="1.81640625" style="18" customWidth="1"/>
    <col min="14853" max="14853" width="2.26953125" style="18" customWidth="1"/>
    <col min="14854" max="14854" width="1.453125" style="18" customWidth="1"/>
    <col min="14855" max="14855" width="5.54296875" style="18" customWidth="1"/>
    <col min="14856" max="14856" width="6.453125" style="18" customWidth="1"/>
    <col min="14857" max="14857" width="9.453125" style="18" customWidth="1"/>
    <col min="14858" max="14858" width="1.453125" style="18" customWidth="1"/>
    <col min="14859" max="14859" width="7.26953125" style="18" customWidth="1"/>
    <col min="14860" max="14860" width="7.1796875" style="18" customWidth="1"/>
    <col min="14861" max="14861" width="0.453125" style="18" customWidth="1"/>
    <col min="14862" max="14862" width="1.54296875" style="18" customWidth="1"/>
    <col min="14863" max="14863" width="6.54296875" style="18" customWidth="1"/>
    <col min="14864" max="14864" width="0.54296875" style="18" customWidth="1"/>
    <col min="14865" max="14865" width="2.81640625" style="18" customWidth="1"/>
    <col min="14866" max="14866" width="6.1796875" style="18" customWidth="1"/>
    <col min="14867" max="14867" width="2" style="18" customWidth="1"/>
    <col min="14868" max="14868" width="2.1796875" style="18" customWidth="1"/>
    <col min="14869" max="14869" width="0.54296875" style="18" customWidth="1"/>
    <col min="14870" max="14870" width="3" style="18" customWidth="1"/>
    <col min="14871" max="14871" width="1.26953125" style="18" customWidth="1"/>
    <col min="14872" max="14872" width="7.7265625" style="18" customWidth="1"/>
    <col min="14873" max="14873" width="1.26953125" style="18" customWidth="1"/>
    <col min="14874" max="14874" width="0.453125" style="18" customWidth="1"/>
    <col min="14875" max="14875" width="1.54296875" style="18" customWidth="1"/>
    <col min="14876" max="14876" width="4.81640625" style="18" customWidth="1"/>
    <col min="14877" max="14877" width="2.1796875" style="18" customWidth="1"/>
    <col min="14878" max="14878" width="1.54296875" style="18" customWidth="1"/>
    <col min="14879" max="14880" width="2.54296875" style="18" customWidth="1"/>
    <col min="14881" max="14882" width="1.54296875" style="18" customWidth="1"/>
    <col min="14883" max="14883" width="2.81640625" style="18" customWidth="1"/>
    <col min="14884" max="14884" width="1.1796875" style="18" customWidth="1"/>
    <col min="14885" max="14885" width="0.1796875" style="18" customWidth="1"/>
    <col min="14886" max="14886" width="8.81640625" style="18" customWidth="1"/>
    <col min="14887" max="14887" width="0.1796875" style="18" customWidth="1"/>
    <col min="14888" max="14888" width="3.54296875" style="18" customWidth="1"/>
    <col min="14889" max="14889" width="5.453125" style="18" customWidth="1"/>
    <col min="14890" max="14890" width="0.1796875" style="18" customWidth="1"/>
    <col min="14891" max="14891" width="8.81640625" style="18" customWidth="1"/>
    <col min="14892" max="14892" width="0.1796875" style="18" customWidth="1"/>
    <col min="14893" max="14893" width="0.7265625" style="18" customWidth="1"/>
    <col min="14894" max="14894" width="8.26953125" style="18" customWidth="1"/>
    <col min="14895" max="14895" width="6.7265625" style="18" customWidth="1"/>
    <col min="14896" max="14897" width="0.1796875" style="18" customWidth="1"/>
    <col min="14898" max="14898" width="15.26953125" style="18" customWidth="1"/>
    <col min="14899" max="14899" width="0.453125" style="18" customWidth="1"/>
    <col min="14900" max="14900" width="15.26953125" style="18" customWidth="1"/>
    <col min="14901" max="15104" width="9.1796875" style="18"/>
    <col min="15105" max="15105" width="1.54296875" style="18" customWidth="1"/>
    <col min="15106" max="15106" width="0.54296875" style="18" customWidth="1"/>
    <col min="15107" max="15107" width="0.1796875" style="18" customWidth="1"/>
    <col min="15108" max="15108" width="1.81640625" style="18" customWidth="1"/>
    <col min="15109" max="15109" width="2.26953125" style="18" customWidth="1"/>
    <col min="15110" max="15110" width="1.453125" style="18" customWidth="1"/>
    <col min="15111" max="15111" width="5.54296875" style="18" customWidth="1"/>
    <col min="15112" max="15112" width="6.453125" style="18" customWidth="1"/>
    <col min="15113" max="15113" width="9.453125" style="18" customWidth="1"/>
    <col min="15114" max="15114" width="1.453125" style="18" customWidth="1"/>
    <col min="15115" max="15115" width="7.26953125" style="18" customWidth="1"/>
    <col min="15116" max="15116" width="7.1796875" style="18" customWidth="1"/>
    <col min="15117" max="15117" width="0.453125" style="18" customWidth="1"/>
    <col min="15118" max="15118" width="1.54296875" style="18" customWidth="1"/>
    <col min="15119" max="15119" width="6.54296875" style="18" customWidth="1"/>
    <col min="15120" max="15120" width="0.54296875" style="18" customWidth="1"/>
    <col min="15121" max="15121" width="2.81640625" style="18" customWidth="1"/>
    <col min="15122" max="15122" width="6.1796875" style="18" customWidth="1"/>
    <col min="15123" max="15123" width="2" style="18" customWidth="1"/>
    <col min="15124" max="15124" width="2.1796875" style="18" customWidth="1"/>
    <col min="15125" max="15125" width="0.54296875" style="18" customWidth="1"/>
    <col min="15126" max="15126" width="3" style="18" customWidth="1"/>
    <col min="15127" max="15127" width="1.26953125" style="18" customWidth="1"/>
    <col min="15128" max="15128" width="7.7265625" style="18" customWidth="1"/>
    <col min="15129" max="15129" width="1.26953125" style="18" customWidth="1"/>
    <col min="15130" max="15130" width="0.453125" style="18" customWidth="1"/>
    <col min="15131" max="15131" width="1.54296875" style="18" customWidth="1"/>
    <col min="15132" max="15132" width="4.81640625" style="18" customWidth="1"/>
    <col min="15133" max="15133" width="2.1796875" style="18" customWidth="1"/>
    <col min="15134" max="15134" width="1.54296875" style="18" customWidth="1"/>
    <col min="15135" max="15136" width="2.54296875" style="18" customWidth="1"/>
    <col min="15137" max="15138" width="1.54296875" style="18" customWidth="1"/>
    <col min="15139" max="15139" width="2.81640625" style="18" customWidth="1"/>
    <col min="15140" max="15140" width="1.1796875" style="18" customWidth="1"/>
    <col min="15141" max="15141" width="0.1796875" style="18" customWidth="1"/>
    <col min="15142" max="15142" width="8.81640625" style="18" customWidth="1"/>
    <col min="15143" max="15143" width="0.1796875" style="18" customWidth="1"/>
    <col min="15144" max="15144" width="3.54296875" style="18" customWidth="1"/>
    <col min="15145" max="15145" width="5.453125" style="18" customWidth="1"/>
    <col min="15146" max="15146" width="0.1796875" style="18" customWidth="1"/>
    <col min="15147" max="15147" width="8.81640625" style="18" customWidth="1"/>
    <col min="15148" max="15148" width="0.1796875" style="18" customWidth="1"/>
    <col min="15149" max="15149" width="0.7265625" style="18" customWidth="1"/>
    <col min="15150" max="15150" width="8.26953125" style="18" customWidth="1"/>
    <col min="15151" max="15151" width="6.7265625" style="18" customWidth="1"/>
    <col min="15152" max="15153" width="0.1796875" style="18" customWidth="1"/>
    <col min="15154" max="15154" width="15.26953125" style="18" customWidth="1"/>
    <col min="15155" max="15155" width="0.453125" style="18" customWidth="1"/>
    <col min="15156" max="15156" width="15.26953125" style="18" customWidth="1"/>
    <col min="15157" max="15360" width="9.1796875" style="18"/>
    <col min="15361" max="15361" width="1.54296875" style="18" customWidth="1"/>
    <col min="15362" max="15362" width="0.54296875" style="18" customWidth="1"/>
    <col min="15363" max="15363" width="0.1796875" style="18" customWidth="1"/>
    <col min="15364" max="15364" width="1.81640625" style="18" customWidth="1"/>
    <col min="15365" max="15365" width="2.26953125" style="18" customWidth="1"/>
    <col min="15366" max="15366" width="1.453125" style="18" customWidth="1"/>
    <col min="15367" max="15367" width="5.54296875" style="18" customWidth="1"/>
    <col min="15368" max="15368" width="6.453125" style="18" customWidth="1"/>
    <col min="15369" max="15369" width="9.453125" style="18" customWidth="1"/>
    <col min="15370" max="15370" width="1.453125" style="18" customWidth="1"/>
    <col min="15371" max="15371" width="7.26953125" style="18" customWidth="1"/>
    <col min="15372" max="15372" width="7.1796875" style="18" customWidth="1"/>
    <col min="15373" max="15373" width="0.453125" style="18" customWidth="1"/>
    <col min="15374" max="15374" width="1.54296875" style="18" customWidth="1"/>
    <col min="15375" max="15375" width="6.54296875" style="18" customWidth="1"/>
    <col min="15376" max="15376" width="0.54296875" style="18" customWidth="1"/>
    <col min="15377" max="15377" width="2.81640625" style="18" customWidth="1"/>
    <col min="15378" max="15378" width="6.1796875" style="18" customWidth="1"/>
    <col min="15379" max="15379" width="2" style="18" customWidth="1"/>
    <col min="15380" max="15380" width="2.1796875" style="18" customWidth="1"/>
    <col min="15381" max="15381" width="0.54296875" style="18" customWidth="1"/>
    <col min="15382" max="15382" width="3" style="18" customWidth="1"/>
    <col min="15383" max="15383" width="1.26953125" style="18" customWidth="1"/>
    <col min="15384" max="15384" width="7.7265625" style="18" customWidth="1"/>
    <col min="15385" max="15385" width="1.26953125" style="18" customWidth="1"/>
    <col min="15386" max="15386" width="0.453125" style="18" customWidth="1"/>
    <col min="15387" max="15387" width="1.54296875" style="18" customWidth="1"/>
    <col min="15388" max="15388" width="4.81640625" style="18" customWidth="1"/>
    <col min="15389" max="15389" width="2.1796875" style="18" customWidth="1"/>
    <col min="15390" max="15390" width="1.54296875" style="18" customWidth="1"/>
    <col min="15391" max="15392" width="2.54296875" style="18" customWidth="1"/>
    <col min="15393" max="15394" width="1.54296875" style="18" customWidth="1"/>
    <col min="15395" max="15395" width="2.81640625" style="18" customWidth="1"/>
    <col min="15396" max="15396" width="1.1796875" style="18" customWidth="1"/>
    <col min="15397" max="15397" width="0.1796875" style="18" customWidth="1"/>
    <col min="15398" max="15398" width="8.81640625" style="18" customWidth="1"/>
    <col min="15399" max="15399" width="0.1796875" style="18" customWidth="1"/>
    <col min="15400" max="15400" width="3.54296875" style="18" customWidth="1"/>
    <col min="15401" max="15401" width="5.453125" style="18" customWidth="1"/>
    <col min="15402" max="15402" width="0.1796875" style="18" customWidth="1"/>
    <col min="15403" max="15403" width="8.81640625" style="18" customWidth="1"/>
    <col min="15404" max="15404" width="0.1796875" style="18" customWidth="1"/>
    <col min="15405" max="15405" width="0.7265625" style="18" customWidth="1"/>
    <col min="15406" max="15406" width="8.26953125" style="18" customWidth="1"/>
    <col min="15407" max="15407" width="6.7265625" style="18" customWidth="1"/>
    <col min="15408" max="15409" width="0.1796875" style="18" customWidth="1"/>
    <col min="15410" max="15410" width="15.26953125" style="18" customWidth="1"/>
    <col min="15411" max="15411" width="0.453125" style="18" customWidth="1"/>
    <col min="15412" max="15412" width="15.26953125" style="18" customWidth="1"/>
    <col min="15413" max="15616" width="9.1796875" style="18"/>
    <col min="15617" max="15617" width="1.54296875" style="18" customWidth="1"/>
    <col min="15618" max="15618" width="0.54296875" style="18" customWidth="1"/>
    <col min="15619" max="15619" width="0.1796875" style="18" customWidth="1"/>
    <col min="15620" max="15620" width="1.81640625" style="18" customWidth="1"/>
    <col min="15621" max="15621" width="2.26953125" style="18" customWidth="1"/>
    <col min="15622" max="15622" width="1.453125" style="18" customWidth="1"/>
    <col min="15623" max="15623" width="5.54296875" style="18" customWidth="1"/>
    <col min="15624" max="15624" width="6.453125" style="18" customWidth="1"/>
    <col min="15625" max="15625" width="9.453125" style="18" customWidth="1"/>
    <col min="15626" max="15626" width="1.453125" style="18" customWidth="1"/>
    <col min="15627" max="15627" width="7.26953125" style="18" customWidth="1"/>
    <col min="15628" max="15628" width="7.1796875" style="18" customWidth="1"/>
    <col min="15629" max="15629" width="0.453125" style="18" customWidth="1"/>
    <col min="15630" max="15630" width="1.54296875" style="18" customWidth="1"/>
    <col min="15631" max="15631" width="6.54296875" style="18" customWidth="1"/>
    <col min="15632" max="15632" width="0.54296875" style="18" customWidth="1"/>
    <col min="15633" max="15633" width="2.81640625" style="18" customWidth="1"/>
    <col min="15634" max="15634" width="6.1796875" style="18" customWidth="1"/>
    <col min="15635" max="15635" width="2" style="18" customWidth="1"/>
    <col min="15636" max="15636" width="2.1796875" style="18" customWidth="1"/>
    <col min="15637" max="15637" width="0.54296875" style="18" customWidth="1"/>
    <col min="15638" max="15638" width="3" style="18" customWidth="1"/>
    <col min="15639" max="15639" width="1.26953125" style="18" customWidth="1"/>
    <col min="15640" max="15640" width="7.7265625" style="18" customWidth="1"/>
    <col min="15641" max="15641" width="1.26953125" style="18" customWidth="1"/>
    <col min="15642" max="15642" width="0.453125" style="18" customWidth="1"/>
    <col min="15643" max="15643" width="1.54296875" style="18" customWidth="1"/>
    <col min="15644" max="15644" width="4.81640625" style="18" customWidth="1"/>
    <col min="15645" max="15645" width="2.1796875" style="18" customWidth="1"/>
    <col min="15646" max="15646" width="1.54296875" style="18" customWidth="1"/>
    <col min="15647" max="15648" width="2.54296875" style="18" customWidth="1"/>
    <col min="15649" max="15650" width="1.54296875" style="18" customWidth="1"/>
    <col min="15651" max="15651" width="2.81640625" style="18" customWidth="1"/>
    <col min="15652" max="15652" width="1.1796875" style="18" customWidth="1"/>
    <col min="15653" max="15653" width="0.1796875" style="18" customWidth="1"/>
    <col min="15654" max="15654" width="8.81640625" style="18" customWidth="1"/>
    <col min="15655" max="15655" width="0.1796875" style="18" customWidth="1"/>
    <col min="15656" max="15656" width="3.54296875" style="18" customWidth="1"/>
    <col min="15657" max="15657" width="5.453125" style="18" customWidth="1"/>
    <col min="15658" max="15658" width="0.1796875" style="18" customWidth="1"/>
    <col min="15659" max="15659" width="8.81640625" style="18" customWidth="1"/>
    <col min="15660" max="15660" width="0.1796875" style="18" customWidth="1"/>
    <col min="15661" max="15661" width="0.7265625" style="18" customWidth="1"/>
    <col min="15662" max="15662" width="8.26953125" style="18" customWidth="1"/>
    <col min="15663" max="15663" width="6.7265625" style="18" customWidth="1"/>
    <col min="15664" max="15665" width="0.1796875" style="18" customWidth="1"/>
    <col min="15666" max="15666" width="15.26953125" style="18" customWidth="1"/>
    <col min="15667" max="15667" width="0.453125" style="18" customWidth="1"/>
    <col min="15668" max="15668" width="15.26953125" style="18" customWidth="1"/>
    <col min="15669" max="15872" width="9.1796875" style="18"/>
    <col min="15873" max="15873" width="1.54296875" style="18" customWidth="1"/>
    <col min="15874" max="15874" width="0.54296875" style="18" customWidth="1"/>
    <col min="15875" max="15875" width="0.1796875" style="18" customWidth="1"/>
    <col min="15876" max="15876" width="1.81640625" style="18" customWidth="1"/>
    <col min="15877" max="15877" width="2.26953125" style="18" customWidth="1"/>
    <col min="15878" max="15878" width="1.453125" style="18" customWidth="1"/>
    <col min="15879" max="15879" width="5.54296875" style="18" customWidth="1"/>
    <col min="15880" max="15880" width="6.453125" style="18" customWidth="1"/>
    <col min="15881" max="15881" width="9.453125" style="18" customWidth="1"/>
    <col min="15882" max="15882" width="1.453125" style="18" customWidth="1"/>
    <col min="15883" max="15883" width="7.26953125" style="18" customWidth="1"/>
    <col min="15884" max="15884" width="7.1796875" style="18" customWidth="1"/>
    <col min="15885" max="15885" width="0.453125" style="18" customWidth="1"/>
    <col min="15886" max="15886" width="1.54296875" style="18" customWidth="1"/>
    <col min="15887" max="15887" width="6.54296875" style="18" customWidth="1"/>
    <col min="15888" max="15888" width="0.54296875" style="18" customWidth="1"/>
    <col min="15889" max="15889" width="2.81640625" style="18" customWidth="1"/>
    <col min="15890" max="15890" width="6.1796875" style="18" customWidth="1"/>
    <col min="15891" max="15891" width="2" style="18" customWidth="1"/>
    <col min="15892" max="15892" width="2.1796875" style="18" customWidth="1"/>
    <col min="15893" max="15893" width="0.54296875" style="18" customWidth="1"/>
    <col min="15894" max="15894" width="3" style="18" customWidth="1"/>
    <col min="15895" max="15895" width="1.26953125" style="18" customWidth="1"/>
    <col min="15896" max="15896" width="7.7265625" style="18" customWidth="1"/>
    <col min="15897" max="15897" width="1.26953125" style="18" customWidth="1"/>
    <col min="15898" max="15898" width="0.453125" style="18" customWidth="1"/>
    <col min="15899" max="15899" width="1.54296875" style="18" customWidth="1"/>
    <col min="15900" max="15900" width="4.81640625" style="18" customWidth="1"/>
    <col min="15901" max="15901" width="2.1796875" style="18" customWidth="1"/>
    <col min="15902" max="15902" width="1.54296875" style="18" customWidth="1"/>
    <col min="15903" max="15904" width="2.54296875" style="18" customWidth="1"/>
    <col min="15905" max="15906" width="1.54296875" style="18" customWidth="1"/>
    <col min="15907" max="15907" width="2.81640625" style="18" customWidth="1"/>
    <col min="15908" max="15908" width="1.1796875" style="18" customWidth="1"/>
    <col min="15909" max="15909" width="0.1796875" style="18" customWidth="1"/>
    <col min="15910" max="15910" width="8.81640625" style="18" customWidth="1"/>
    <col min="15911" max="15911" width="0.1796875" style="18" customWidth="1"/>
    <col min="15912" max="15912" width="3.54296875" style="18" customWidth="1"/>
    <col min="15913" max="15913" width="5.453125" style="18" customWidth="1"/>
    <col min="15914" max="15914" width="0.1796875" style="18" customWidth="1"/>
    <col min="15915" max="15915" width="8.81640625" style="18" customWidth="1"/>
    <col min="15916" max="15916" width="0.1796875" style="18" customWidth="1"/>
    <col min="15917" max="15917" width="0.7265625" style="18" customWidth="1"/>
    <col min="15918" max="15918" width="8.26953125" style="18" customWidth="1"/>
    <col min="15919" max="15919" width="6.7265625" style="18" customWidth="1"/>
    <col min="15920" max="15921" width="0.1796875" style="18" customWidth="1"/>
    <col min="15922" max="15922" width="15.26953125" style="18" customWidth="1"/>
    <col min="15923" max="15923" width="0.453125" style="18" customWidth="1"/>
    <col min="15924" max="15924" width="15.26953125" style="18" customWidth="1"/>
    <col min="15925" max="16128" width="9.1796875" style="18"/>
    <col min="16129" max="16129" width="1.54296875" style="18" customWidth="1"/>
    <col min="16130" max="16130" width="0.54296875" style="18" customWidth="1"/>
    <col min="16131" max="16131" width="0.1796875" style="18" customWidth="1"/>
    <col min="16132" max="16132" width="1.81640625" style="18" customWidth="1"/>
    <col min="16133" max="16133" width="2.26953125" style="18" customWidth="1"/>
    <col min="16134" max="16134" width="1.453125" style="18" customWidth="1"/>
    <col min="16135" max="16135" width="5.54296875" style="18" customWidth="1"/>
    <col min="16136" max="16136" width="6.453125" style="18" customWidth="1"/>
    <col min="16137" max="16137" width="9.453125" style="18" customWidth="1"/>
    <col min="16138" max="16138" width="1.453125" style="18" customWidth="1"/>
    <col min="16139" max="16139" width="7.26953125" style="18" customWidth="1"/>
    <col min="16140" max="16140" width="7.1796875" style="18" customWidth="1"/>
    <col min="16141" max="16141" width="0.453125" style="18" customWidth="1"/>
    <col min="16142" max="16142" width="1.54296875" style="18" customWidth="1"/>
    <col min="16143" max="16143" width="6.54296875" style="18" customWidth="1"/>
    <col min="16144" max="16144" width="0.54296875" style="18" customWidth="1"/>
    <col min="16145" max="16145" width="2.81640625" style="18" customWidth="1"/>
    <col min="16146" max="16146" width="6.1796875" style="18" customWidth="1"/>
    <col min="16147" max="16147" width="2" style="18" customWidth="1"/>
    <col min="16148" max="16148" width="2.1796875" style="18" customWidth="1"/>
    <col min="16149" max="16149" width="0.54296875" style="18" customWidth="1"/>
    <col min="16150" max="16150" width="3" style="18" customWidth="1"/>
    <col min="16151" max="16151" width="1.26953125" style="18" customWidth="1"/>
    <col min="16152" max="16152" width="7.7265625" style="18" customWidth="1"/>
    <col min="16153" max="16153" width="1.26953125" style="18" customWidth="1"/>
    <col min="16154" max="16154" width="0.453125" style="18" customWidth="1"/>
    <col min="16155" max="16155" width="1.54296875" style="18" customWidth="1"/>
    <col min="16156" max="16156" width="4.81640625" style="18" customWidth="1"/>
    <col min="16157" max="16157" width="2.1796875" style="18" customWidth="1"/>
    <col min="16158" max="16158" width="1.54296875" style="18" customWidth="1"/>
    <col min="16159" max="16160" width="2.54296875" style="18" customWidth="1"/>
    <col min="16161" max="16162" width="1.54296875" style="18" customWidth="1"/>
    <col min="16163" max="16163" width="2.81640625" style="18" customWidth="1"/>
    <col min="16164" max="16164" width="1.1796875" style="18" customWidth="1"/>
    <col min="16165" max="16165" width="0.1796875" style="18" customWidth="1"/>
    <col min="16166" max="16166" width="8.81640625" style="18" customWidth="1"/>
    <col min="16167" max="16167" width="0.1796875" style="18" customWidth="1"/>
    <col min="16168" max="16168" width="3.54296875" style="18" customWidth="1"/>
    <col min="16169" max="16169" width="5.453125" style="18" customWidth="1"/>
    <col min="16170" max="16170" width="0.1796875" style="18" customWidth="1"/>
    <col min="16171" max="16171" width="8.81640625" style="18" customWidth="1"/>
    <col min="16172" max="16172" width="0.1796875" style="18" customWidth="1"/>
    <col min="16173" max="16173" width="0.7265625" style="18" customWidth="1"/>
    <col min="16174" max="16174" width="8.26953125" style="18" customWidth="1"/>
    <col min="16175" max="16175" width="6.7265625" style="18" customWidth="1"/>
    <col min="16176" max="16177" width="0.1796875" style="18" customWidth="1"/>
    <col min="16178" max="16178" width="15.26953125" style="18" customWidth="1"/>
    <col min="16179" max="16179" width="0.453125" style="18" customWidth="1"/>
    <col min="16180" max="16180" width="15.26953125" style="18" customWidth="1"/>
    <col min="16181" max="16384" width="9.1796875" style="18"/>
  </cols>
  <sheetData>
    <row r="1" spans="6:47" ht="11.25" customHeight="1" x14ac:dyDescent="0.2">
      <c r="AL1" s="291" t="s">
        <v>317</v>
      </c>
      <c r="AM1" s="291"/>
      <c r="AN1" s="291"/>
      <c r="AO1" s="291"/>
      <c r="AP1" s="291"/>
      <c r="AQ1" s="291"/>
      <c r="AR1" s="291"/>
      <c r="AS1" s="291"/>
      <c r="AT1" s="291"/>
      <c r="AU1" s="291"/>
    </row>
    <row r="2" spans="6:47" ht="11.25" customHeight="1" x14ac:dyDescent="0.2">
      <c r="AL2" s="353"/>
      <c r="AM2" s="353"/>
      <c r="AN2" s="353"/>
      <c r="AO2" s="353"/>
      <c r="AP2" s="353"/>
      <c r="AQ2" s="353"/>
      <c r="AR2" s="353"/>
      <c r="AS2" s="353"/>
      <c r="AT2" s="353"/>
      <c r="AU2" s="353"/>
    </row>
    <row r="3" spans="6:47" ht="11.25" customHeight="1" x14ac:dyDescent="0.2">
      <c r="AL3" s="353"/>
      <c r="AM3" s="353"/>
      <c r="AN3" s="353"/>
      <c r="AO3" s="353"/>
      <c r="AP3" s="353"/>
      <c r="AQ3" s="353"/>
      <c r="AR3" s="353"/>
      <c r="AS3" s="353"/>
      <c r="AT3" s="353"/>
      <c r="AU3" s="353"/>
    </row>
    <row r="4" spans="6:47" ht="19.5" customHeight="1" x14ac:dyDescent="0.2">
      <c r="AL4" s="353"/>
      <c r="AM4" s="353"/>
      <c r="AN4" s="353"/>
      <c r="AO4" s="353"/>
      <c r="AP4" s="353"/>
      <c r="AQ4" s="353"/>
      <c r="AR4" s="353"/>
      <c r="AS4" s="353"/>
      <c r="AT4" s="353"/>
      <c r="AU4" s="353"/>
    </row>
    <row r="5" spans="6:47" ht="45" customHeight="1" x14ac:dyDescent="0.2">
      <c r="AL5" s="291" t="s">
        <v>318</v>
      </c>
      <c r="AM5" s="291"/>
      <c r="AN5" s="291"/>
      <c r="AO5" s="291"/>
      <c r="AP5" s="291"/>
      <c r="AQ5" s="291"/>
      <c r="AR5" s="291"/>
      <c r="AS5" s="291"/>
      <c r="AT5" s="291"/>
      <c r="AU5" s="291"/>
    </row>
    <row r="6" spans="6:47" ht="11.25" customHeight="1" x14ac:dyDescent="0.2">
      <c r="AQ6" s="79" t="s">
        <v>8</v>
      </c>
      <c r="AR6" s="79"/>
    </row>
    <row r="7" spans="6:47" ht="15" customHeight="1" x14ac:dyDescent="0.3">
      <c r="G7" s="293" t="s">
        <v>319</v>
      </c>
      <c r="H7" s="293"/>
      <c r="I7" s="293"/>
      <c r="J7" s="293"/>
      <c r="K7" s="293"/>
      <c r="L7" s="293"/>
      <c r="M7" s="293"/>
      <c r="N7" s="293"/>
      <c r="O7" s="354" t="s">
        <v>431</v>
      </c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</row>
    <row r="8" spans="6:47" ht="11.25" customHeight="1" x14ac:dyDescent="0.2"/>
    <row r="9" spans="6:47" ht="12" customHeight="1" x14ac:dyDescent="0.25">
      <c r="F9" s="49" t="s">
        <v>10</v>
      </c>
      <c r="G9" s="49"/>
      <c r="H9" s="49"/>
      <c r="I9" s="49"/>
      <c r="J9" s="49"/>
      <c r="K9" s="49" t="s">
        <v>320</v>
      </c>
      <c r="L9" s="49"/>
    </row>
    <row r="10" spans="6:47" ht="11.25" customHeight="1" x14ac:dyDescent="0.2"/>
    <row r="11" spans="6:47" ht="12" customHeight="1" x14ac:dyDescent="0.25">
      <c r="F11" s="49" t="s">
        <v>12</v>
      </c>
      <c r="G11" s="49"/>
      <c r="H11" s="49"/>
      <c r="I11" s="49"/>
      <c r="J11" s="49"/>
      <c r="K11" s="49" t="s">
        <v>173</v>
      </c>
      <c r="L11" s="49"/>
    </row>
    <row r="12" spans="6:47" ht="11.25" customHeight="1" x14ac:dyDescent="0.2"/>
    <row r="13" spans="6:47" ht="12" customHeight="1" x14ac:dyDescent="0.25">
      <c r="F13" s="49" t="s">
        <v>13</v>
      </c>
      <c r="G13" s="49"/>
      <c r="H13" s="49"/>
      <c r="I13" s="49"/>
      <c r="J13" s="49"/>
      <c r="K13" s="296" t="s">
        <v>181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</row>
    <row r="14" spans="6:47" ht="11.25" customHeight="1" x14ac:dyDescent="0.2"/>
    <row r="15" spans="6:47" ht="12" customHeight="1" x14ac:dyDescent="0.25">
      <c r="F15" s="49" t="s">
        <v>182</v>
      </c>
      <c r="G15" s="49"/>
      <c r="H15" s="49"/>
      <c r="I15" s="49"/>
      <c r="J15" s="49"/>
      <c r="K15" s="296" t="s">
        <v>321</v>
      </c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</row>
    <row r="16" spans="6:47" ht="11.25" customHeight="1" x14ac:dyDescent="0.2"/>
    <row r="17" spans="3:52" ht="12" customHeight="1" x14ac:dyDescent="0.25">
      <c r="F17" s="49" t="s">
        <v>185</v>
      </c>
      <c r="G17" s="49"/>
      <c r="H17" s="49"/>
      <c r="I17" s="49"/>
      <c r="J17" s="49"/>
      <c r="K17" s="49" t="s">
        <v>322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3:52" ht="11.25" customHeight="1" x14ac:dyDescent="0.2"/>
    <row r="19" spans="3:52" ht="12" customHeight="1" x14ac:dyDescent="0.25">
      <c r="F19" s="296" t="s">
        <v>323</v>
      </c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</row>
    <row r="20" spans="3:52" ht="12" customHeight="1" x14ac:dyDescent="0.25">
      <c r="C20" s="296" t="s">
        <v>324</v>
      </c>
      <c r="D20" s="296"/>
      <c r="E20" s="296"/>
      <c r="F20" s="296"/>
      <c r="G20" s="296"/>
      <c r="H20" s="296"/>
      <c r="I20" s="296"/>
      <c r="J20" s="296"/>
      <c r="K20" s="296"/>
      <c r="L20" s="296"/>
    </row>
    <row r="21" spans="3:52" ht="11.25" customHeight="1" x14ac:dyDescent="0.2"/>
    <row r="22" spans="3:52" ht="12" customHeight="1" x14ac:dyDescent="0.25">
      <c r="F22" s="49" t="s">
        <v>188</v>
      </c>
      <c r="G22" s="49"/>
      <c r="H22" s="49"/>
      <c r="I22" s="49"/>
      <c r="J22" s="49"/>
    </row>
    <row r="23" spans="3:52" ht="12" customHeight="1" x14ac:dyDescent="0.25">
      <c r="F23" s="363" t="s">
        <v>22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</row>
    <row r="24" spans="3:52" ht="11.25" customHeight="1" x14ac:dyDescent="0.2"/>
    <row r="25" spans="3:52" ht="15" customHeight="1" x14ac:dyDescent="0.2">
      <c r="F25" s="364" t="s">
        <v>430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</row>
    <row r="26" spans="3:52" ht="11.25" customHeight="1" thickBot="1" x14ac:dyDescent="0.25">
      <c r="AW26" s="80" t="s">
        <v>189</v>
      </c>
      <c r="AX26" s="80"/>
      <c r="AY26" s="80"/>
    </row>
    <row r="27" spans="3:52" ht="12.75" customHeight="1" thickBot="1" x14ac:dyDescent="0.25">
      <c r="D27" s="366" t="s">
        <v>325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9" t="s">
        <v>190</v>
      </c>
      <c r="O27" s="369"/>
      <c r="P27" s="372" t="s">
        <v>326</v>
      </c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56" t="s">
        <v>327</v>
      </c>
      <c r="AY27" s="358" t="s">
        <v>328</v>
      </c>
      <c r="AZ27" s="358"/>
    </row>
    <row r="28" spans="3:52" s="81" customFormat="1" ht="45.75" customHeight="1" x14ac:dyDescent="0.2">
      <c r="D28" s="367"/>
      <c r="E28" s="368"/>
      <c r="F28" s="368"/>
      <c r="G28" s="368"/>
      <c r="H28" s="368"/>
      <c r="I28" s="368"/>
      <c r="J28" s="368"/>
      <c r="K28" s="368"/>
      <c r="L28" s="368"/>
      <c r="M28" s="368"/>
      <c r="N28" s="370"/>
      <c r="O28" s="371"/>
      <c r="P28" s="361" t="s">
        <v>329</v>
      </c>
      <c r="Q28" s="361"/>
      <c r="R28" s="361"/>
      <c r="S28" s="361"/>
      <c r="T28" s="361"/>
      <c r="U28" s="361"/>
      <c r="V28" s="361" t="s">
        <v>330</v>
      </c>
      <c r="W28" s="361"/>
      <c r="X28" s="361"/>
      <c r="Y28" s="361"/>
      <c r="Z28" s="361"/>
      <c r="AA28" s="361"/>
      <c r="AB28" s="361" t="s">
        <v>331</v>
      </c>
      <c r="AC28" s="361"/>
      <c r="AD28" s="361"/>
      <c r="AE28" s="361"/>
      <c r="AF28" s="361"/>
      <c r="AG28" s="361"/>
      <c r="AH28" s="361" t="s">
        <v>332</v>
      </c>
      <c r="AI28" s="361"/>
      <c r="AJ28" s="361"/>
      <c r="AK28" s="361"/>
      <c r="AL28" s="361"/>
      <c r="AM28" s="361"/>
      <c r="AN28" s="361"/>
      <c r="AO28" s="361" t="s">
        <v>333</v>
      </c>
      <c r="AP28" s="361"/>
      <c r="AQ28" s="361"/>
      <c r="AR28" s="361"/>
      <c r="AS28" s="361"/>
      <c r="AT28" s="362" t="s">
        <v>334</v>
      </c>
      <c r="AU28" s="362"/>
      <c r="AV28" s="362"/>
      <c r="AW28" s="362"/>
      <c r="AX28" s="357"/>
      <c r="AY28" s="359"/>
      <c r="AZ28" s="360"/>
    </row>
    <row r="29" spans="3:52" ht="11.25" customHeight="1" x14ac:dyDescent="0.2">
      <c r="D29" s="351" t="s">
        <v>191</v>
      </c>
      <c r="E29" s="351"/>
      <c r="F29" s="351"/>
      <c r="G29" s="351"/>
      <c r="H29" s="351"/>
      <c r="I29" s="351"/>
      <c r="J29" s="351"/>
      <c r="K29" s="351"/>
      <c r="L29" s="351"/>
      <c r="M29" s="351"/>
      <c r="N29" s="352" t="s">
        <v>192</v>
      </c>
      <c r="O29" s="352"/>
      <c r="P29" s="352" t="s">
        <v>193</v>
      </c>
      <c r="Q29" s="352"/>
      <c r="R29" s="352"/>
      <c r="S29" s="352"/>
      <c r="T29" s="352"/>
      <c r="U29" s="352"/>
      <c r="V29" s="352" t="s">
        <v>194</v>
      </c>
      <c r="W29" s="352"/>
      <c r="X29" s="352"/>
      <c r="Y29" s="352"/>
      <c r="Z29" s="352"/>
      <c r="AA29" s="352"/>
      <c r="AB29" s="348" t="s">
        <v>335</v>
      </c>
      <c r="AC29" s="348"/>
      <c r="AD29" s="348"/>
      <c r="AE29" s="348"/>
      <c r="AF29" s="348"/>
      <c r="AG29" s="348"/>
      <c r="AH29" s="348" t="s">
        <v>336</v>
      </c>
      <c r="AI29" s="348"/>
      <c r="AJ29" s="348"/>
      <c r="AK29" s="348"/>
      <c r="AL29" s="348"/>
      <c r="AM29" s="348"/>
      <c r="AN29" s="348"/>
      <c r="AO29" s="348" t="s">
        <v>337</v>
      </c>
      <c r="AP29" s="348"/>
      <c r="AQ29" s="348"/>
      <c r="AR29" s="348"/>
      <c r="AS29" s="348"/>
      <c r="AT29" s="348" t="s">
        <v>338</v>
      </c>
      <c r="AU29" s="348"/>
      <c r="AV29" s="348"/>
      <c r="AW29" s="348"/>
      <c r="AX29" s="82" t="s">
        <v>339</v>
      </c>
      <c r="AY29" s="349" t="s">
        <v>340</v>
      </c>
      <c r="AZ29" s="349"/>
    </row>
    <row r="30" spans="3:52" ht="12" customHeight="1" x14ac:dyDescent="0.2">
      <c r="D30" s="326" t="s">
        <v>341</v>
      </c>
      <c r="E30" s="326"/>
      <c r="F30" s="326"/>
      <c r="G30" s="326"/>
      <c r="H30" s="326"/>
      <c r="I30" s="326"/>
      <c r="J30" s="326"/>
      <c r="K30" s="326"/>
      <c r="L30" s="326"/>
      <c r="M30" s="326"/>
      <c r="N30" s="321" t="s">
        <v>197</v>
      </c>
      <c r="O30" s="321"/>
      <c r="P30" s="322" t="s">
        <v>32</v>
      </c>
      <c r="Q30" s="322"/>
      <c r="R30" s="322"/>
      <c r="S30" s="322"/>
      <c r="T30" s="322"/>
      <c r="U30" s="322"/>
      <c r="V30" s="323" t="s">
        <v>32</v>
      </c>
      <c r="W30" s="323"/>
      <c r="X30" s="323"/>
      <c r="Y30" s="323"/>
      <c r="Z30" s="323"/>
      <c r="AA30" s="323"/>
      <c r="AB30" s="350">
        <v>0</v>
      </c>
      <c r="AC30" s="350"/>
      <c r="AD30" s="350"/>
      <c r="AE30" s="350"/>
      <c r="AF30" s="350"/>
      <c r="AG30" s="350"/>
      <c r="AH30" s="324">
        <v>0</v>
      </c>
      <c r="AI30" s="324"/>
      <c r="AJ30" s="324"/>
      <c r="AK30" s="324"/>
      <c r="AL30" s="324"/>
      <c r="AM30" s="324"/>
      <c r="AN30" s="324"/>
      <c r="AO30" s="324">
        <v>0</v>
      </c>
      <c r="AP30" s="324"/>
      <c r="AQ30" s="324"/>
      <c r="AR30" s="324"/>
      <c r="AS30" s="324"/>
      <c r="AT30" s="324">
        <v>0</v>
      </c>
      <c r="AU30" s="324"/>
      <c r="AV30" s="324"/>
      <c r="AW30" s="324"/>
      <c r="AX30" s="83">
        <v>0</v>
      </c>
      <c r="AY30" s="314">
        <v>0</v>
      </c>
      <c r="AZ30" s="314"/>
    </row>
    <row r="31" spans="3:52" ht="12" customHeight="1" x14ac:dyDescent="0.2">
      <c r="D31" s="347" t="s">
        <v>342</v>
      </c>
      <c r="E31" s="347"/>
      <c r="F31" s="347"/>
      <c r="G31" s="347"/>
      <c r="H31" s="347"/>
      <c r="I31" s="347"/>
      <c r="J31" s="347"/>
      <c r="K31" s="347"/>
      <c r="L31" s="347"/>
      <c r="M31" s="347"/>
      <c r="N31" s="321" t="s">
        <v>199</v>
      </c>
      <c r="O31" s="321"/>
      <c r="P31" s="322" t="s">
        <v>32</v>
      </c>
      <c r="Q31" s="322"/>
      <c r="R31" s="322"/>
      <c r="S31" s="322"/>
      <c r="T31" s="322"/>
      <c r="U31" s="322"/>
      <c r="V31" s="323" t="s">
        <v>32</v>
      </c>
      <c r="W31" s="323"/>
      <c r="X31" s="323"/>
      <c r="Y31" s="323"/>
      <c r="Z31" s="323"/>
      <c r="AA31" s="323"/>
      <c r="AB31" s="323" t="s">
        <v>32</v>
      </c>
      <c r="AC31" s="323"/>
      <c r="AD31" s="323"/>
      <c r="AE31" s="323"/>
      <c r="AF31" s="323"/>
      <c r="AG31" s="323"/>
      <c r="AH31" s="324">
        <v>0</v>
      </c>
      <c r="AI31" s="324"/>
      <c r="AJ31" s="324"/>
      <c r="AK31" s="324"/>
      <c r="AL31" s="324"/>
      <c r="AM31" s="324"/>
      <c r="AN31" s="324"/>
      <c r="AO31" s="324">
        <v>0</v>
      </c>
      <c r="AP31" s="324"/>
      <c r="AQ31" s="324"/>
      <c r="AR31" s="324"/>
      <c r="AS31" s="324"/>
      <c r="AT31" s="324">
        <v>0</v>
      </c>
      <c r="AU31" s="324"/>
      <c r="AV31" s="324"/>
      <c r="AW31" s="324"/>
      <c r="AX31" s="83">
        <v>0</v>
      </c>
      <c r="AY31" s="314">
        <v>0</v>
      </c>
      <c r="AZ31" s="314"/>
    </row>
    <row r="32" spans="3:52" ht="12" customHeight="1" x14ac:dyDescent="0.2">
      <c r="D32" s="320" t="s">
        <v>343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45" t="s">
        <v>292</v>
      </c>
      <c r="O32" s="345"/>
      <c r="P32" s="346" t="s">
        <v>32</v>
      </c>
      <c r="Q32" s="346"/>
      <c r="R32" s="346"/>
      <c r="S32" s="346"/>
      <c r="T32" s="346"/>
      <c r="U32" s="346"/>
      <c r="V32" s="328" t="s">
        <v>32</v>
      </c>
      <c r="W32" s="328"/>
      <c r="X32" s="328"/>
      <c r="Y32" s="328"/>
      <c r="Z32" s="328"/>
      <c r="AA32" s="328"/>
      <c r="AB32" s="328" t="s">
        <v>32</v>
      </c>
      <c r="AC32" s="328"/>
      <c r="AD32" s="328"/>
      <c r="AE32" s="328"/>
      <c r="AF32" s="328"/>
      <c r="AG32" s="328"/>
      <c r="AH32" s="330">
        <v>0</v>
      </c>
      <c r="AI32" s="330"/>
      <c r="AJ32" s="330"/>
      <c r="AK32" s="330"/>
      <c r="AL32" s="330"/>
      <c r="AM32" s="330"/>
      <c r="AN32" s="330"/>
      <c r="AO32" s="330">
        <v>0</v>
      </c>
      <c r="AP32" s="330"/>
      <c r="AQ32" s="330"/>
      <c r="AR32" s="330"/>
      <c r="AS32" s="330"/>
      <c r="AT32" s="330">
        <v>0</v>
      </c>
      <c r="AU32" s="330"/>
      <c r="AV32" s="330"/>
      <c r="AW32" s="330"/>
      <c r="AX32" s="84">
        <v>0</v>
      </c>
      <c r="AY32" s="314">
        <v>0</v>
      </c>
      <c r="AZ32" s="314"/>
    </row>
    <row r="33" spans="4:52" ht="23.25" customHeight="1" x14ac:dyDescent="0.2">
      <c r="D33" s="341" t="s">
        <v>344</v>
      </c>
      <c r="E33" s="341"/>
      <c r="F33" s="341"/>
      <c r="G33" s="341"/>
      <c r="H33" s="341"/>
      <c r="I33" s="341"/>
      <c r="J33" s="341"/>
      <c r="K33" s="341"/>
      <c r="L33" s="341"/>
      <c r="M33" s="341"/>
      <c r="N33" s="342" t="s">
        <v>345</v>
      </c>
      <c r="O33" s="342"/>
      <c r="P33" s="343" t="s">
        <v>32</v>
      </c>
      <c r="Q33" s="343"/>
      <c r="R33" s="343"/>
      <c r="S33" s="343"/>
      <c r="T33" s="343"/>
      <c r="U33" s="343"/>
      <c r="V33" s="343" t="s">
        <v>32</v>
      </c>
      <c r="W33" s="343"/>
      <c r="X33" s="343"/>
      <c r="Y33" s="343"/>
      <c r="Z33" s="343"/>
      <c r="AA33" s="343"/>
      <c r="AB33" s="343" t="s">
        <v>32</v>
      </c>
      <c r="AC33" s="343"/>
      <c r="AD33" s="343"/>
      <c r="AE33" s="343"/>
      <c r="AF33" s="343"/>
      <c r="AG33" s="343"/>
      <c r="AH33" s="335">
        <v>0</v>
      </c>
      <c r="AI33" s="335"/>
      <c r="AJ33" s="335"/>
      <c r="AK33" s="335"/>
      <c r="AL33" s="335"/>
      <c r="AM33" s="335"/>
      <c r="AN33" s="335"/>
      <c r="AO33" s="332">
        <v>-32780</v>
      </c>
      <c r="AP33" s="333"/>
      <c r="AQ33" s="333"/>
      <c r="AR33" s="333"/>
      <c r="AS33" s="334"/>
      <c r="AT33" s="335">
        <v>0</v>
      </c>
      <c r="AU33" s="335"/>
      <c r="AV33" s="335"/>
      <c r="AW33" s="335"/>
      <c r="AX33" s="85">
        <v>0</v>
      </c>
      <c r="AY33" s="336">
        <v>-32780</v>
      </c>
      <c r="AZ33" s="336"/>
    </row>
    <row r="34" spans="4:52" ht="12" customHeight="1" x14ac:dyDescent="0.2">
      <c r="D34" s="320" t="s">
        <v>346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37" t="s">
        <v>347</v>
      </c>
      <c r="O34" s="337"/>
      <c r="P34" s="323" t="s">
        <v>32</v>
      </c>
      <c r="Q34" s="323"/>
      <c r="R34" s="323"/>
      <c r="S34" s="323"/>
      <c r="T34" s="323"/>
      <c r="U34" s="323"/>
      <c r="V34" s="323" t="s">
        <v>32</v>
      </c>
      <c r="W34" s="323"/>
      <c r="X34" s="323"/>
      <c r="Y34" s="323"/>
      <c r="Z34" s="323"/>
      <c r="AA34" s="323"/>
      <c r="AB34" s="323" t="s">
        <v>32</v>
      </c>
      <c r="AC34" s="323"/>
      <c r="AD34" s="323"/>
      <c r="AE34" s="323"/>
      <c r="AF34" s="323"/>
      <c r="AG34" s="323"/>
      <c r="AH34" s="324">
        <v>0</v>
      </c>
      <c r="AI34" s="324"/>
      <c r="AJ34" s="324"/>
      <c r="AK34" s="324"/>
      <c r="AL34" s="324"/>
      <c r="AM34" s="324"/>
      <c r="AN34" s="324"/>
      <c r="AO34" s="338">
        <v>-32780</v>
      </c>
      <c r="AP34" s="339"/>
      <c r="AQ34" s="339"/>
      <c r="AR34" s="339"/>
      <c r="AS34" s="340"/>
      <c r="AT34" s="324">
        <v>0</v>
      </c>
      <c r="AU34" s="324"/>
      <c r="AV34" s="324"/>
      <c r="AW34" s="324"/>
      <c r="AX34" s="83">
        <v>0</v>
      </c>
      <c r="AY34" s="344">
        <v>-32780</v>
      </c>
      <c r="AZ34" s="344"/>
    </row>
    <row r="35" spans="4:52" ht="23.25" customHeight="1" x14ac:dyDescent="0.2">
      <c r="D35" s="326" t="s">
        <v>348</v>
      </c>
      <c r="E35" s="326"/>
      <c r="F35" s="326"/>
      <c r="G35" s="326"/>
      <c r="H35" s="326"/>
      <c r="I35" s="326"/>
      <c r="J35" s="326"/>
      <c r="K35" s="326"/>
      <c r="L35" s="326"/>
      <c r="M35" s="326"/>
      <c r="N35" s="327" t="s">
        <v>349</v>
      </c>
      <c r="O35" s="327"/>
      <c r="P35" s="328" t="s">
        <v>32</v>
      </c>
      <c r="Q35" s="328"/>
      <c r="R35" s="328"/>
      <c r="S35" s="328"/>
      <c r="T35" s="328"/>
      <c r="U35" s="328"/>
      <c r="V35" s="328" t="s">
        <v>32</v>
      </c>
      <c r="W35" s="328"/>
      <c r="X35" s="328"/>
      <c r="Y35" s="328"/>
      <c r="Z35" s="328"/>
      <c r="AA35" s="328"/>
      <c r="AB35" s="329">
        <v>0</v>
      </c>
      <c r="AC35" s="329"/>
      <c r="AD35" s="329"/>
      <c r="AE35" s="329"/>
      <c r="AF35" s="329"/>
      <c r="AG35" s="329"/>
      <c r="AH35" s="330">
        <v>0</v>
      </c>
      <c r="AI35" s="330"/>
      <c r="AJ35" s="330"/>
      <c r="AK35" s="330"/>
      <c r="AL35" s="330"/>
      <c r="AM35" s="330"/>
      <c r="AN35" s="330"/>
      <c r="AO35" s="330">
        <v>0</v>
      </c>
      <c r="AP35" s="330"/>
      <c r="AQ35" s="330"/>
      <c r="AR35" s="330"/>
      <c r="AS35" s="330"/>
      <c r="AT35" s="331" t="s">
        <v>32</v>
      </c>
      <c r="AU35" s="331"/>
      <c r="AV35" s="331"/>
      <c r="AW35" s="331"/>
      <c r="AX35" s="84">
        <v>0</v>
      </c>
      <c r="AY35" s="314">
        <v>0</v>
      </c>
      <c r="AZ35" s="314"/>
    </row>
    <row r="36" spans="4:52" ht="12" customHeight="1" x14ac:dyDescent="0.2">
      <c r="D36" s="320" t="s">
        <v>149</v>
      </c>
      <c r="E36" s="320"/>
      <c r="F36" s="320"/>
      <c r="G36" s="320"/>
      <c r="H36" s="320"/>
      <c r="I36" s="320"/>
      <c r="J36" s="320"/>
      <c r="K36" s="320"/>
      <c r="L36" s="320"/>
      <c r="M36" s="320"/>
      <c r="N36" s="86"/>
      <c r="O36" s="87"/>
      <c r="P36" s="88"/>
      <c r="Q36" s="89"/>
      <c r="R36" s="89"/>
      <c r="S36" s="89"/>
      <c r="T36" s="89"/>
      <c r="U36" s="89"/>
      <c r="V36" s="88"/>
      <c r="W36" s="89"/>
      <c r="X36" s="89"/>
      <c r="Y36" s="89"/>
      <c r="Z36" s="89"/>
      <c r="AA36" s="89"/>
      <c r="AB36" s="88"/>
      <c r="AC36" s="89"/>
      <c r="AD36" s="89"/>
      <c r="AE36" s="89"/>
      <c r="AF36" s="89"/>
      <c r="AG36" s="89"/>
      <c r="AH36" s="88"/>
      <c r="AI36" s="89"/>
      <c r="AJ36" s="89"/>
      <c r="AK36" s="89"/>
      <c r="AL36" s="89"/>
      <c r="AM36" s="89"/>
      <c r="AN36" s="89"/>
      <c r="AO36" s="90"/>
      <c r="AP36" s="91"/>
      <c r="AQ36" s="91"/>
      <c r="AR36" s="91"/>
      <c r="AS36" s="92"/>
      <c r="AT36" s="88"/>
      <c r="AU36" s="89"/>
      <c r="AV36" s="89"/>
      <c r="AW36" s="89"/>
      <c r="AX36" s="88"/>
      <c r="AY36" s="93"/>
      <c r="AZ36" s="94"/>
    </row>
    <row r="37" spans="4:52" ht="45.75" customHeight="1" x14ac:dyDescent="0.2">
      <c r="D37" s="320" t="s">
        <v>350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 t="s">
        <v>351</v>
      </c>
      <c r="O37" s="321"/>
      <c r="P37" s="322" t="s">
        <v>32</v>
      </c>
      <c r="Q37" s="322"/>
      <c r="R37" s="322"/>
      <c r="S37" s="322"/>
      <c r="T37" s="322"/>
      <c r="U37" s="322"/>
      <c r="V37" s="323" t="s">
        <v>32</v>
      </c>
      <c r="W37" s="323"/>
      <c r="X37" s="323"/>
      <c r="Y37" s="323"/>
      <c r="Z37" s="323"/>
      <c r="AA37" s="323"/>
      <c r="AB37" s="323" t="s">
        <v>32</v>
      </c>
      <c r="AC37" s="323"/>
      <c r="AD37" s="323"/>
      <c r="AE37" s="323"/>
      <c r="AF37" s="323"/>
      <c r="AG37" s="323"/>
      <c r="AH37" s="324">
        <v>0</v>
      </c>
      <c r="AI37" s="324"/>
      <c r="AJ37" s="324"/>
      <c r="AK37" s="324"/>
      <c r="AL37" s="324"/>
      <c r="AM37" s="324"/>
      <c r="AN37" s="324"/>
      <c r="AO37" s="324">
        <v>0</v>
      </c>
      <c r="AP37" s="324"/>
      <c r="AQ37" s="324"/>
      <c r="AR37" s="324"/>
      <c r="AS37" s="324"/>
      <c r="AT37" s="325" t="s">
        <v>32</v>
      </c>
      <c r="AU37" s="325"/>
      <c r="AV37" s="325"/>
      <c r="AW37" s="325"/>
      <c r="AX37" s="83">
        <v>0</v>
      </c>
      <c r="AY37" s="314">
        <v>0</v>
      </c>
      <c r="AZ37" s="314"/>
    </row>
    <row r="38" spans="4:52" ht="45.75" customHeight="1" thickBot="1" x14ac:dyDescent="0.25">
      <c r="D38" s="315" t="s">
        <v>352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6" t="s">
        <v>353</v>
      </c>
      <c r="O38" s="316"/>
      <c r="P38" s="317" t="s">
        <v>32</v>
      </c>
      <c r="Q38" s="317"/>
      <c r="R38" s="317"/>
      <c r="S38" s="317"/>
      <c r="T38" s="317"/>
      <c r="U38" s="317"/>
      <c r="V38" s="317" t="s">
        <v>32</v>
      </c>
      <c r="W38" s="317"/>
      <c r="X38" s="317"/>
      <c r="Y38" s="317"/>
      <c r="Z38" s="317"/>
      <c r="AA38" s="317"/>
      <c r="AB38" s="317" t="s">
        <v>32</v>
      </c>
      <c r="AC38" s="317"/>
      <c r="AD38" s="317"/>
      <c r="AE38" s="317"/>
      <c r="AF38" s="317"/>
      <c r="AG38" s="317"/>
      <c r="AH38" s="317" t="s">
        <v>32</v>
      </c>
      <c r="AI38" s="317"/>
      <c r="AJ38" s="317"/>
      <c r="AK38" s="317"/>
      <c r="AL38" s="317"/>
      <c r="AM38" s="317"/>
      <c r="AN38" s="317"/>
      <c r="AO38" s="318">
        <v>0</v>
      </c>
      <c r="AP38" s="318"/>
      <c r="AQ38" s="318"/>
      <c r="AR38" s="318"/>
      <c r="AS38" s="318"/>
      <c r="AT38" s="317" t="s">
        <v>32</v>
      </c>
      <c r="AU38" s="317"/>
      <c r="AV38" s="317"/>
      <c r="AW38" s="317"/>
      <c r="AX38" s="95" t="s">
        <v>32</v>
      </c>
      <c r="AY38" s="319">
        <v>0</v>
      </c>
      <c r="AZ38" s="319"/>
    </row>
    <row r="39" spans="4:52" ht="11.25" customHeight="1" x14ac:dyDescent="0.2"/>
    <row r="40" spans="4:52" ht="11.25" customHeight="1" x14ac:dyDescent="0.2"/>
    <row r="41" spans="4:52" ht="11.25" customHeight="1" x14ac:dyDescent="0.2"/>
    <row r="42" spans="4:52" ht="11.25" customHeight="1" x14ac:dyDescent="0.2"/>
  </sheetData>
  <mergeCells count="103">
    <mergeCell ref="AL1:AU4"/>
    <mergeCell ref="AL5:AU5"/>
    <mergeCell ref="G7:N7"/>
    <mergeCell ref="O7:AE7"/>
    <mergeCell ref="K13:AC13"/>
    <mergeCell ref="K15:AR15"/>
    <mergeCell ref="AX27:AX28"/>
    <mergeCell ref="AY27:AZ28"/>
    <mergeCell ref="P28:U28"/>
    <mergeCell ref="V28:AA28"/>
    <mergeCell ref="AB28:AG28"/>
    <mergeCell ref="AH28:AN28"/>
    <mergeCell ref="AO28:AS28"/>
    <mergeCell ref="AT28:AW28"/>
    <mergeCell ref="F19:AR19"/>
    <mergeCell ref="C20:L20"/>
    <mergeCell ref="F23:AC23"/>
    <mergeCell ref="F25:AK25"/>
    <mergeCell ref="D27:M28"/>
    <mergeCell ref="N27:O28"/>
    <mergeCell ref="P27:AW27"/>
    <mergeCell ref="AO29:AS29"/>
    <mergeCell ref="AT29:AW29"/>
    <mergeCell ref="AY29:AZ29"/>
    <mergeCell ref="D30:M30"/>
    <mergeCell ref="N30:O30"/>
    <mergeCell ref="P30:U30"/>
    <mergeCell ref="V30:AA30"/>
    <mergeCell ref="AB30:AG30"/>
    <mergeCell ref="AH30:AN30"/>
    <mergeCell ref="AO30:AS30"/>
    <mergeCell ref="D29:M29"/>
    <mergeCell ref="N29:O29"/>
    <mergeCell ref="P29:U29"/>
    <mergeCell ref="V29:AA29"/>
    <mergeCell ref="AB29:AG29"/>
    <mergeCell ref="AH29:AN29"/>
    <mergeCell ref="AT30:AW30"/>
    <mergeCell ref="AY30:AZ30"/>
    <mergeCell ref="D31:M31"/>
    <mergeCell ref="N31:O31"/>
    <mergeCell ref="P31:U31"/>
    <mergeCell ref="V31:AA31"/>
    <mergeCell ref="AB31:AG31"/>
    <mergeCell ref="AH31:AN31"/>
    <mergeCell ref="AO31:AS31"/>
    <mergeCell ref="AT31:AW31"/>
    <mergeCell ref="AY31:AZ31"/>
    <mergeCell ref="D32:M32"/>
    <mergeCell ref="N32:O32"/>
    <mergeCell ref="P32:U32"/>
    <mergeCell ref="V32:AA32"/>
    <mergeCell ref="AB32:AG32"/>
    <mergeCell ref="AH32:AN32"/>
    <mergeCell ref="AO32:AS32"/>
    <mergeCell ref="AT32:AW32"/>
    <mergeCell ref="AY32:AZ32"/>
    <mergeCell ref="AO33:AS33"/>
    <mergeCell ref="AT33:AW33"/>
    <mergeCell ref="AY33:AZ33"/>
    <mergeCell ref="D34:M34"/>
    <mergeCell ref="N34:O34"/>
    <mergeCell ref="P34:U34"/>
    <mergeCell ref="V34:AA34"/>
    <mergeCell ref="AB34:AG34"/>
    <mergeCell ref="AH34:AN34"/>
    <mergeCell ref="AO34:AS34"/>
    <mergeCell ref="D33:M33"/>
    <mergeCell ref="N33:O33"/>
    <mergeCell ref="P33:U33"/>
    <mergeCell ref="V33:AA33"/>
    <mergeCell ref="AB33:AG33"/>
    <mergeCell ref="AH33:AN33"/>
    <mergeCell ref="AT34:AW34"/>
    <mergeCell ref="AY34:AZ34"/>
    <mergeCell ref="D35:M35"/>
    <mergeCell ref="N35:O35"/>
    <mergeCell ref="P35:U35"/>
    <mergeCell ref="V35:AA35"/>
    <mergeCell ref="AB35:AG35"/>
    <mergeCell ref="AH35:AN35"/>
    <mergeCell ref="AO35:AS35"/>
    <mergeCell ref="AT35:AW35"/>
    <mergeCell ref="AY35:AZ35"/>
    <mergeCell ref="D36:M36"/>
    <mergeCell ref="D37:M37"/>
    <mergeCell ref="N37:O37"/>
    <mergeCell ref="P37:U37"/>
    <mergeCell ref="V37:AA37"/>
    <mergeCell ref="AB37:AG37"/>
    <mergeCell ref="AH37:AN37"/>
    <mergeCell ref="AO37:AS37"/>
    <mergeCell ref="AT37:AW37"/>
    <mergeCell ref="AY37:AZ37"/>
    <mergeCell ref="D38:M38"/>
    <mergeCell ref="N38:O38"/>
    <mergeCell ref="P38:U38"/>
    <mergeCell ref="V38:AA38"/>
    <mergeCell ref="AB38:AG38"/>
    <mergeCell ref="AH38:AN38"/>
    <mergeCell ref="AO38:AS38"/>
    <mergeCell ref="AT38:AW38"/>
    <mergeCell ref="AY38:AZ38"/>
  </mergeCells>
  <pageMargins left="0.39370078740157477" right="0.39370078740157477" top="0.39370078740157477" bottom="0.39370078740157477" header="0.39370078740157477" footer="0.39370078740157477"/>
  <pageSetup paperSize="9" scale="77" fitToHeight="0" pageOrder="overThenDown" orientation="landscape" blackAndWhite="1" r:id="rId1"/>
  <headerFooter alignWithMargins="0"/>
  <rowBreaks count="1" manualBreakCount="1">
    <brk id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8B4D-09CA-42BD-A082-BE977498EB31}">
  <sheetPr>
    <outlinePr summaryBelow="0" summaryRight="0"/>
    <pageSetUpPr autoPageBreaks="0" fitToPage="1"/>
  </sheetPr>
  <dimension ref="B1:AI36"/>
  <sheetViews>
    <sheetView tabSelected="1" topLeftCell="A7" workbookViewId="0">
      <selection activeCell="AG20" sqref="AG20"/>
    </sheetView>
  </sheetViews>
  <sheetFormatPr defaultColWidth="9.1796875" defaultRowHeight="10" x14ac:dyDescent="0.2"/>
  <cols>
    <col min="1" max="1" width="2.26953125" style="18" customWidth="1"/>
    <col min="2" max="2" width="1.81640625" style="18" customWidth="1"/>
    <col min="3" max="3" width="2.26953125" style="18" customWidth="1"/>
    <col min="4" max="4" width="13.1796875" style="18" customWidth="1"/>
    <col min="5" max="5" width="1.453125" style="18" customWidth="1"/>
    <col min="6" max="6" width="11.1796875" style="18" customWidth="1"/>
    <col min="7" max="7" width="1.7265625" style="18" customWidth="1"/>
    <col min="8" max="8" width="11.54296875" style="18" customWidth="1"/>
    <col min="9" max="9" width="4.81640625" style="18" customWidth="1"/>
    <col min="10" max="10" width="3.26953125" style="18" customWidth="1"/>
    <col min="11" max="11" width="1.54296875" style="18" customWidth="1"/>
    <col min="12" max="12" width="1.7265625" style="18" customWidth="1"/>
    <col min="13" max="13" width="10.26953125" style="18" customWidth="1"/>
    <col min="14" max="14" width="0.54296875" style="18" customWidth="1"/>
    <col min="15" max="15" width="2.7265625" style="18" customWidth="1"/>
    <col min="16" max="16" width="1.54296875" style="18" customWidth="1"/>
    <col min="17" max="17" width="3.7265625" style="18" customWidth="1"/>
    <col min="18" max="18" width="4.453125" style="18" customWidth="1"/>
    <col min="19" max="19" width="1.1796875" style="18" customWidth="1"/>
    <col min="20" max="20" width="1.54296875" style="18" customWidth="1"/>
    <col min="21" max="21" width="0.1796875" style="18" customWidth="1"/>
    <col min="22" max="22" width="1.453125" style="18" customWidth="1"/>
    <col min="23" max="23" width="12.1796875" style="18" customWidth="1"/>
    <col min="24" max="24" width="1.54296875" style="18" customWidth="1"/>
    <col min="25" max="25" width="0.1796875" style="18" customWidth="1"/>
    <col min="26" max="26" width="4.54296875" style="18" customWidth="1"/>
    <col min="27" max="27" width="0.1796875" style="18" customWidth="1"/>
    <col min="28" max="28" width="9" style="18" customWidth="1"/>
    <col min="29" max="29" width="3.54296875" style="18" customWidth="1"/>
    <col min="30" max="30" width="5.54296875" style="18" customWidth="1"/>
    <col min="31" max="31" width="9" style="18" customWidth="1"/>
    <col min="32" max="32" width="0.7265625" style="18" customWidth="1"/>
    <col min="33" max="34" width="15.26953125" style="18" customWidth="1"/>
    <col min="35" max="35" width="15.54296875" style="18" customWidth="1"/>
    <col min="36" max="36" width="1.81640625" style="18" customWidth="1"/>
    <col min="37" max="256" width="9.1796875" style="18"/>
    <col min="257" max="257" width="2.26953125" style="18" customWidth="1"/>
    <col min="258" max="258" width="1.81640625" style="18" customWidth="1"/>
    <col min="259" max="259" width="2.26953125" style="18" customWidth="1"/>
    <col min="260" max="260" width="13.1796875" style="18" customWidth="1"/>
    <col min="261" max="261" width="1.453125" style="18" customWidth="1"/>
    <col min="262" max="262" width="11.1796875" style="18" customWidth="1"/>
    <col min="263" max="263" width="1.7265625" style="18" customWidth="1"/>
    <col min="264" max="264" width="11.54296875" style="18" customWidth="1"/>
    <col min="265" max="265" width="4.81640625" style="18" customWidth="1"/>
    <col min="266" max="266" width="3.26953125" style="18" customWidth="1"/>
    <col min="267" max="267" width="1.54296875" style="18" customWidth="1"/>
    <col min="268" max="268" width="1.7265625" style="18" customWidth="1"/>
    <col min="269" max="269" width="10.26953125" style="18" customWidth="1"/>
    <col min="270" max="270" width="0.54296875" style="18" customWidth="1"/>
    <col min="271" max="271" width="2.7265625" style="18" customWidth="1"/>
    <col min="272" max="272" width="1.54296875" style="18" customWidth="1"/>
    <col min="273" max="273" width="3.7265625" style="18" customWidth="1"/>
    <col min="274" max="274" width="4.453125" style="18" customWidth="1"/>
    <col min="275" max="275" width="1.1796875" style="18" customWidth="1"/>
    <col min="276" max="276" width="1.54296875" style="18" customWidth="1"/>
    <col min="277" max="277" width="0.1796875" style="18" customWidth="1"/>
    <col min="278" max="278" width="1.453125" style="18" customWidth="1"/>
    <col min="279" max="279" width="12.1796875" style="18" customWidth="1"/>
    <col min="280" max="280" width="1.54296875" style="18" customWidth="1"/>
    <col min="281" max="281" width="0.1796875" style="18" customWidth="1"/>
    <col min="282" max="282" width="4.54296875" style="18" customWidth="1"/>
    <col min="283" max="283" width="0.1796875" style="18" customWidth="1"/>
    <col min="284" max="284" width="9" style="18" customWidth="1"/>
    <col min="285" max="285" width="3.54296875" style="18" customWidth="1"/>
    <col min="286" max="286" width="5.54296875" style="18" customWidth="1"/>
    <col min="287" max="287" width="9" style="18" customWidth="1"/>
    <col min="288" max="288" width="0.7265625" style="18" customWidth="1"/>
    <col min="289" max="290" width="15.26953125" style="18" customWidth="1"/>
    <col min="291" max="291" width="15.54296875" style="18" customWidth="1"/>
    <col min="292" max="292" width="1.81640625" style="18" customWidth="1"/>
    <col min="293" max="512" width="9.1796875" style="18"/>
    <col min="513" max="513" width="2.26953125" style="18" customWidth="1"/>
    <col min="514" max="514" width="1.81640625" style="18" customWidth="1"/>
    <col min="515" max="515" width="2.26953125" style="18" customWidth="1"/>
    <col min="516" max="516" width="13.1796875" style="18" customWidth="1"/>
    <col min="517" max="517" width="1.453125" style="18" customWidth="1"/>
    <col min="518" max="518" width="11.1796875" style="18" customWidth="1"/>
    <col min="519" max="519" width="1.7265625" style="18" customWidth="1"/>
    <col min="520" max="520" width="11.54296875" style="18" customWidth="1"/>
    <col min="521" max="521" width="4.81640625" style="18" customWidth="1"/>
    <col min="522" max="522" width="3.26953125" style="18" customWidth="1"/>
    <col min="523" max="523" width="1.54296875" style="18" customWidth="1"/>
    <col min="524" max="524" width="1.7265625" style="18" customWidth="1"/>
    <col min="525" max="525" width="10.26953125" style="18" customWidth="1"/>
    <col min="526" max="526" width="0.54296875" style="18" customWidth="1"/>
    <col min="527" max="527" width="2.7265625" style="18" customWidth="1"/>
    <col min="528" max="528" width="1.54296875" style="18" customWidth="1"/>
    <col min="529" max="529" width="3.7265625" style="18" customWidth="1"/>
    <col min="530" max="530" width="4.453125" style="18" customWidth="1"/>
    <col min="531" max="531" width="1.1796875" style="18" customWidth="1"/>
    <col min="532" max="532" width="1.54296875" style="18" customWidth="1"/>
    <col min="533" max="533" width="0.1796875" style="18" customWidth="1"/>
    <col min="534" max="534" width="1.453125" style="18" customWidth="1"/>
    <col min="535" max="535" width="12.1796875" style="18" customWidth="1"/>
    <col min="536" max="536" width="1.54296875" style="18" customWidth="1"/>
    <col min="537" max="537" width="0.1796875" style="18" customWidth="1"/>
    <col min="538" max="538" width="4.54296875" style="18" customWidth="1"/>
    <col min="539" max="539" width="0.1796875" style="18" customWidth="1"/>
    <col min="540" max="540" width="9" style="18" customWidth="1"/>
    <col min="541" max="541" width="3.54296875" style="18" customWidth="1"/>
    <col min="542" max="542" width="5.54296875" style="18" customWidth="1"/>
    <col min="543" max="543" width="9" style="18" customWidth="1"/>
    <col min="544" max="544" width="0.7265625" style="18" customWidth="1"/>
    <col min="545" max="546" width="15.26953125" style="18" customWidth="1"/>
    <col min="547" max="547" width="15.54296875" style="18" customWidth="1"/>
    <col min="548" max="548" width="1.81640625" style="18" customWidth="1"/>
    <col min="549" max="768" width="9.1796875" style="18"/>
    <col min="769" max="769" width="2.26953125" style="18" customWidth="1"/>
    <col min="770" max="770" width="1.81640625" style="18" customWidth="1"/>
    <col min="771" max="771" width="2.26953125" style="18" customWidth="1"/>
    <col min="772" max="772" width="13.1796875" style="18" customWidth="1"/>
    <col min="773" max="773" width="1.453125" style="18" customWidth="1"/>
    <col min="774" max="774" width="11.1796875" style="18" customWidth="1"/>
    <col min="775" max="775" width="1.7265625" style="18" customWidth="1"/>
    <col min="776" max="776" width="11.54296875" style="18" customWidth="1"/>
    <col min="777" max="777" width="4.81640625" style="18" customWidth="1"/>
    <col min="778" max="778" width="3.26953125" style="18" customWidth="1"/>
    <col min="779" max="779" width="1.54296875" style="18" customWidth="1"/>
    <col min="780" max="780" width="1.7265625" style="18" customWidth="1"/>
    <col min="781" max="781" width="10.26953125" style="18" customWidth="1"/>
    <col min="782" max="782" width="0.54296875" style="18" customWidth="1"/>
    <col min="783" max="783" width="2.7265625" style="18" customWidth="1"/>
    <col min="784" max="784" width="1.54296875" style="18" customWidth="1"/>
    <col min="785" max="785" width="3.7265625" style="18" customWidth="1"/>
    <col min="786" max="786" width="4.453125" style="18" customWidth="1"/>
    <col min="787" max="787" width="1.1796875" style="18" customWidth="1"/>
    <col min="788" max="788" width="1.54296875" style="18" customWidth="1"/>
    <col min="789" max="789" width="0.1796875" style="18" customWidth="1"/>
    <col min="790" max="790" width="1.453125" style="18" customWidth="1"/>
    <col min="791" max="791" width="12.1796875" style="18" customWidth="1"/>
    <col min="792" max="792" width="1.54296875" style="18" customWidth="1"/>
    <col min="793" max="793" width="0.1796875" style="18" customWidth="1"/>
    <col min="794" max="794" width="4.54296875" style="18" customWidth="1"/>
    <col min="795" max="795" width="0.1796875" style="18" customWidth="1"/>
    <col min="796" max="796" width="9" style="18" customWidth="1"/>
    <col min="797" max="797" width="3.54296875" style="18" customWidth="1"/>
    <col min="798" max="798" width="5.54296875" style="18" customWidth="1"/>
    <col min="799" max="799" width="9" style="18" customWidth="1"/>
    <col min="800" max="800" width="0.7265625" style="18" customWidth="1"/>
    <col min="801" max="802" width="15.26953125" style="18" customWidth="1"/>
    <col min="803" max="803" width="15.54296875" style="18" customWidth="1"/>
    <col min="804" max="804" width="1.81640625" style="18" customWidth="1"/>
    <col min="805" max="1024" width="9.1796875" style="18"/>
    <col min="1025" max="1025" width="2.26953125" style="18" customWidth="1"/>
    <col min="1026" max="1026" width="1.81640625" style="18" customWidth="1"/>
    <col min="1027" max="1027" width="2.26953125" style="18" customWidth="1"/>
    <col min="1028" max="1028" width="13.1796875" style="18" customWidth="1"/>
    <col min="1029" max="1029" width="1.453125" style="18" customWidth="1"/>
    <col min="1030" max="1030" width="11.1796875" style="18" customWidth="1"/>
    <col min="1031" max="1031" width="1.7265625" style="18" customWidth="1"/>
    <col min="1032" max="1032" width="11.54296875" style="18" customWidth="1"/>
    <col min="1033" max="1033" width="4.81640625" style="18" customWidth="1"/>
    <col min="1034" max="1034" width="3.26953125" style="18" customWidth="1"/>
    <col min="1035" max="1035" width="1.54296875" style="18" customWidth="1"/>
    <col min="1036" max="1036" width="1.7265625" style="18" customWidth="1"/>
    <col min="1037" max="1037" width="10.26953125" style="18" customWidth="1"/>
    <col min="1038" max="1038" width="0.54296875" style="18" customWidth="1"/>
    <col min="1039" max="1039" width="2.7265625" style="18" customWidth="1"/>
    <col min="1040" max="1040" width="1.54296875" style="18" customWidth="1"/>
    <col min="1041" max="1041" width="3.7265625" style="18" customWidth="1"/>
    <col min="1042" max="1042" width="4.453125" style="18" customWidth="1"/>
    <col min="1043" max="1043" width="1.1796875" style="18" customWidth="1"/>
    <col min="1044" max="1044" width="1.54296875" style="18" customWidth="1"/>
    <col min="1045" max="1045" width="0.1796875" style="18" customWidth="1"/>
    <col min="1046" max="1046" width="1.453125" style="18" customWidth="1"/>
    <col min="1047" max="1047" width="12.1796875" style="18" customWidth="1"/>
    <col min="1048" max="1048" width="1.54296875" style="18" customWidth="1"/>
    <col min="1049" max="1049" width="0.1796875" style="18" customWidth="1"/>
    <col min="1050" max="1050" width="4.54296875" style="18" customWidth="1"/>
    <col min="1051" max="1051" width="0.1796875" style="18" customWidth="1"/>
    <col min="1052" max="1052" width="9" style="18" customWidth="1"/>
    <col min="1053" max="1053" width="3.54296875" style="18" customWidth="1"/>
    <col min="1054" max="1054" width="5.54296875" style="18" customWidth="1"/>
    <col min="1055" max="1055" width="9" style="18" customWidth="1"/>
    <col min="1056" max="1056" width="0.7265625" style="18" customWidth="1"/>
    <col min="1057" max="1058" width="15.26953125" style="18" customWidth="1"/>
    <col min="1059" max="1059" width="15.54296875" style="18" customWidth="1"/>
    <col min="1060" max="1060" width="1.81640625" style="18" customWidth="1"/>
    <col min="1061" max="1280" width="9.1796875" style="18"/>
    <col min="1281" max="1281" width="2.26953125" style="18" customWidth="1"/>
    <col min="1282" max="1282" width="1.81640625" style="18" customWidth="1"/>
    <col min="1283" max="1283" width="2.26953125" style="18" customWidth="1"/>
    <col min="1284" max="1284" width="13.1796875" style="18" customWidth="1"/>
    <col min="1285" max="1285" width="1.453125" style="18" customWidth="1"/>
    <col min="1286" max="1286" width="11.1796875" style="18" customWidth="1"/>
    <col min="1287" max="1287" width="1.7265625" style="18" customWidth="1"/>
    <col min="1288" max="1288" width="11.54296875" style="18" customWidth="1"/>
    <col min="1289" max="1289" width="4.81640625" style="18" customWidth="1"/>
    <col min="1290" max="1290" width="3.26953125" style="18" customWidth="1"/>
    <col min="1291" max="1291" width="1.54296875" style="18" customWidth="1"/>
    <col min="1292" max="1292" width="1.7265625" style="18" customWidth="1"/>
    <col min="1293" max="1293" width="10.26953125" style="18" customWidth="1"/>
    <col min="1294" max="1294" width="0.54296875" style="18" customWidth="1"/>
    <col min="1295" max="1295" width="2.7265625" style="18" customWidth="1"/>
    <col min="1296" max="1296" width="1.54296875" style="18" customWidth="1"/>
    <col min="1297" max="1297" width="3.7265625" style="18" customWidth="1"/>
    <col min="1298" max="1298" width="4.453125" style="18" customWidth="1"/>
    <col min="1299" max="1299" width="1.1796875" style="18" customWidth="1"/>
    <col min="1300" max="1300" width="1.54296875" style="18" customWidth="1"/>
    <col min="1301" max="1301" width="0.1796875" style="18" customWidth="1"/>
    <col min="1302" max="1302" width="1.453125" style="18" customWidth="1"/>
    <col min="1303" max="1303" width="12.1796875" style="18" customWidth="1"/>
    <col min="1304" max="1304" width="1.54296875" style="18" customWidth="1"/>
    <col min="1305" max="1305" width="0.1796875" style="18" customWidth="1"/>
    <col min="1306" max="1306" width="4.54296875" style="18" customWidth="1"/>
    <col min="1307" max="1307" width="0.1796875" style="18" customWidth="1"/>
    <col min="1308" max="1308" width="9" style="18" customWidth="1"/>
    <col min="1309" max="1309" width="3.54296875" style="18" customWidth="1"/>
    <col min="1310" max="1310" width="5.54296875" style="18" customWidth="1"/>
    <col min="1311" max="1311" width="9" style="18" customWidth="1"/>
    <col min="1312" max="1312" width="0.7265625" style="18" customWidth="1"/>
    <col min="1313" max="1314" width="15.26953125" style="18" customWidth="1"/>
    <col min="1315" max="1315" width="15.54296875" style="18" customWidth="1"/>
    <col min="1316" max="1316" width="1.81640625" style="18" customWidth="1"/>
    <col min="1317" max="1536" width="9.1796875" style="18"/>
    <col min="1537" max="1537" width="2.26953125" style="18" customWidth="1"/>
    <col min="1538" max="1538" width="1.81640625" style="18" customWidth="1"/>
    <col min="1539" max="1539" width="2.26953125" style="18" customWidth="1"/>
    <col min="1540" max="1540" width="13.1796875" style="18" customWidth="1"/>
    <col min="1541" max="1541" width="1.453125" style="18" customWidth="1"/>
    <col min="1542" max="1542" width="11.1796875" style="18" customWidth="1"/>
    <col min="1543" max="1543" width="1.7265625" style="18" customWidth="1"/>
    <col min="1544" max="1544" width="11.54296875" style="18" customWidth="1"/>
    <col min="1545" max="1545" width="4.81640625" style="18" customWidth="1"/>
    <col min="1546" max="1546" width="3.26953125" style="18" customWidth="1"/>
    <col min="1547" max="1547" width="1.54296875" style="18" customWidth="1"/>
    <col min="1548" max="1548" width="1.7265625" style="18" customWidth="1"/>
    <col min="1549" max="1549" width="10.26953125" style="18" customWidth="1"/>
    <col min="1550" max="1550" width="0.54296875" style="18" customWidth="1"/>
    <col min="1551" max="1551" width="2.7265625" style="18" customWidth="1"/>
    <col min="1552" max="1552" width="1.54296875" style="18" customWidth="1"/>
    <col min="1553" max="1553" width="3.7265625" style="18" customWidth="1"/>
    <col min="1554" max="1554" width="4.453125" style="18" customWidth="1"/>
    <col min="1555" max="1555" width="1.1796875" style="18" customWidth="1"/>
    <col min="1556" max="1556" width="1.54296875" style="18" customWidth="1"/>
    <col min="1557" max="1557" width="0.1796875" style="18" customWidth="1"/>
    <col min="1558" max="1558" width="1.453125" style="18" customWidth="1"/>
    <col min="1559" max="1559" width="12.1796875" style="18" customWidth="1"/>
    <col min="1560" max="1560" width="1.54296875" style="18" customWidth="1"/>
    <col min="1561" max="1561" width="0.1796875" style="18" customWidth="1"/>
    <col min="1562" max="1562" width="4.54296875" style="18" customWidth="1"/>
    <col min="1563" max="1563" width="0.1796875" style="18" customWidth="1"/>
    <col min="1564" max="1564" width="9" style="18" customWidth="1"/>
    <col min="1565" max="1565" width="3.54296875" style="18" customWidth="1"/>
    <col min="1566" max="1566" width="5.54296875" style="18" customWidth="1"/>
    <col min="1567" max="1567" width="9" style="18" customWidth="1"/>
    <col min="1568" max="1568" width="0.7265625" style="18" customWidth="1"/>
    <col min="1569" max="1570" width="15.26953125" style="18" customWidth="1"/>
    <col min="1571" max="1571" width="15.54296875" style="18" customWidth="1"/>
    <col min="1572" max="1572" width="1.81640625" style="18" customWidth="1"/>
    <col min="1573" max="1792" width="9.1796875" style="18"/>
    <col min="1793" max="1793" width="2.26953125" style="18" customWidth="1"/>
    <col min="1794" max="1794" width="1.81640625" style="18" customWidth="1"/>
    <col min="1795" max="1795" width="2.26953125" style="18" customWidth="1"/>
    <col min="1796" max="1796" width="13.1796875" style="18" customWidth="1"/>
    <col min="1797" max="1797" width="1.453125" style="18" customWidth="1"/>
    <col min="1798" max="1798" width="11.1796875" style="18" customWidth="1"/>
    <col min="1799" max="1799" width="1.7265625" style="18" customWidth="1"/>
    <col min="1800" max="1800" width="11.54296875" style="18" customWidth="1"/>
    <col min="1801" max="1801" width="4.81640625" style="18" customWidth="1"/>
    <col min="1802" max="1802" width="3.26953125" style="18" customWidth="1"/>
    <col min="1803" max="1803" width="1.54296875" style="18" customWidth="1"/>
    <col min="1804" max="1804" width="1.7265625" style="18" customWidth="1"/>
    <col min="1805" max="1805" width="10.26953125" style="18" customWidth="1"/>
    <col min="1806" max="1806" width="0.54296875" style="18" customWidth="1"/>
    <col min="1807" max="1807" width="2.7265625" style="18" customWidth="1"/>
    <col min="1808" max="1808" width="1.54296875" style="18" customWidth="1"/>
    <col min="1809" max="1809" width="3.7265625" style="18" customWidth="1"/>
    <col min="1810" max="1810" width="4.453125" style="18" customWidth="1"/>
    <col min="1811" max="1811" width="1.1796875" style="18" customWidth="1"/>
    <col min="1812" max="1812" width="1.54296875" style="18" customWidth="1"/>
    <col min="1813" max="1813" width="0.1796875" style="18" customWidth="1"/>
    <col min="1814" max="1814" width="1.453125" style="18" customWidth="1"/>
    <col min="1815" max="1815" width="12.1796875" style="18" customWidth="1"/>
    <col min="1816" max="1816" width="1.54296875" style="18" customWidth="1"/>
    <col min="1817" max="1817" width="0.1796875" style="18" customWidth="1"/>
    <col min="1818" max="1818" width="4.54296875" style="18" customWidth="1"/>
    <col min="1819" max="1819" width="0.1796875" style="18" customWidth="1"/>
    <col min="1820" max="1820" width="9" style="18" customWidth="1"/>
    <col min="1821" max="1821" width="3.54296875" style="18" customWidth="1"/>
    <col min="1822" max="1822" width="5.54296875" style="18" customWidth="1"/>
    <col min="1823" max="1823" width="9" style="18" customWidth="1"/>
    <col min="1824" max="1824" width="0.7265625" style="18" customWidth="1"/>
    <col min="1825" max="1826" width="15.26953125" style="18" customWidth="1"/>
    <col min="1827" max="1827" width="15.54296875" style="18" customWidth="1"/>
    <col min="1828" max="1828" width="1.81640625" style="18" customWidth="1"/>
    <col min="1829" max="2048" width="9.1796875" style="18"/>
    <col min="2049" max="2049" width="2.26953125" style="18" customWidth="1"/>
    <col min="2050" max="2050" width="1.81640625" style="18" customWidth="1"/>
    <col min="2051" max="2051" width="2.26953125" style="18" customWidth="1"/>
    <col min="2052" max="2052" width="13.1796875" style="18" customWidth="1"/>
    <col min="2053" max="2053" width="1.453125" style="18" customWidth="1"/>
    <col min="2054" max="2054" width="11.1796875" style="18" customWidth="1"/>
    <col min="2055" max="2055" width="1.7265625" style="18" customWidth="1"/>
    <col min="2056" max="2056" width="11.54296875" style="18" customWidth="1"/>
    <col min="2057" max="2057" width="4.81640625" style="18" customWidth="1"/>
    <col min="2058" max="2058" width="3.26953125" style="18" customWidth="1"/>
    <col min="2059" max="2059" width="1.54296875" style="18" customWidth="1"/>
    <col min="2060" max="2060" width="1.7265625" style="18" customWidth="1"/>
    <col min="2061" max="2061" width="10.26953125" style="18" customWidth="1"/>
    <col min="2062" max="2062" width="0.54296875" style="18" customWidth="1"/>
    <col min="2063" max="2063" width="2.7265625" style="18" customWidth="1"/>
    <col min="2064" max="2064" width="1.54296875" style="18" customWidth="1"/>
    <col min="2065" max="2065" width="3.7265625" style="18" customWidth="1"/>
    <col min="2066" max="2066" width="4.453125" style="18" customWidth="1"/>
    <col min="2067" max="2067" width="1.1796875" style="18" customWidth="1"/>
    <col min="2068" max="2068" width="1.54296875" style="18" customWidth="1"/>
    <col min="2069" max="2069" width="0.1796875" style="18" customWidth="1"/>
    <col min="2070" max="2070" width="1.453125" style="18" customWidth="1"/>
    <col min="2071" max="2071" width="12.1796875" style="18" customWidth="1"/>
    <col min="2072" max="2072" width="1.54296875" style="18" customWidth="1"/>
    <col min="2073" max="2073" width="0.1796875" style="18" customWidth="1"/>
    <col min="2074" max="2074" width="4.54296875" style="18" customWidth="1"/>
    <col min="2075" max="2075" width="0.1796875" style="18" customWidth="1"/>
    <col min="2076" max="2076" width="9" style="18" customWidth="1"/>
    <col min="2077" max="2077" width="3.54296875" style="18" customWidth="1"/>
    <col min="2078" max="2078" width="5.54296875" style="18" customWidth="1"/>
    <col min="2079" max="2079" width="9" style="18" customWidth="1"/>
    <col min="2080" max="2080" width="0.7265625" style="18" customWidth="1"/>
    <col min="2081" max="2082" width="15.26953125" style="18" customWidth="1"/>
    <col min="2083" max="2083" width="15.54296875" style="18" customWidth="1"/>
    <col min="2084" max="2084" width="1.81640625" style="18" customWidth="1"/>
    <col min="2085" max="2304" width="9.1796875" style="18"/>
    <col min="2305" max="2305" width="2.26953125" style="18" customWidth="1"/>
    <col min="2306" max="2306" width="1.81640625" style="18" customWidth="1"/>
    <col min="2307" max="2307" width="2.26953125" style="18" customWidth="1"/>
    <col min="2308" max="2308" width="13.1796875" style="18" customWidth="1"/>
    <col min="2309" max="2309" width="1.453125" style="18" customWidth="1"/>
    <col min="2310" max="2310" width="11.1796875" style="18" customWidth="1"/>
    <col min="2311" max="2311" width="1.7265625" style="18" customWidth="1"/>
    <col min="2312" max="2312" width="11.54296875" style="18" customWidth="1"/>
    <col min="2313" max="2313" width="4.81640625" style="18" customWidth="1"/>
    <col min="2314" max="2314" width="3.26953125" style="18" customWidth="1"/>
    <col min="2315" max="2315" width="1.54296875" style="18" customWidth="1"/>
    <col min="2316" max="2316" width="1.7265625" style="18" customWidth="1"/>
    <col min="2317" max="2317" width="10.26953125" style="18" customWidth="1"/>
    <col min="2318" max="2318" width="0.54296875" style="18" customWidth="1"/>
    <col min="2319" max="2319" width="2.7265625" style="18" customWidth="1"/>
    <col min="2320" max="2320" width="1.54296875" style="18" customWidth="1"/>
    <col min="2321" max="2321" width="3.7265625" style="18" customWidth="1"/>
    <col min="2322" max="2322" width="4.453125" style="18" customWidth="1"/>
    <col min="2323" max="2323" width="1.1796875" style="18" customWidth="1"/>
    <col min="2324" max="2324" width="1.54296875" style="18" customWidth="1"/>
    <col min="2325" max="2325" width="0.1796875" style="18" customWidth="1"/>
    <col min="2326" max="2326" width="1.453125" style="18" customWidth="1"/>
    <col min="2327" max="2327" width="12.1796875" style="18" customWidth="1"/>
    <col min="2328" max="2328" width="1.54296875" style="18" customWidth="1"/>
    <col min="2329" max="2329" width="0.1796875" style="18" customWidth="1"/>
    <col min="2330" max="2330" width="4.54296875" style="18" customWidth="1"/>
    <col min="2331" max="2331" width="0.1796875" style="18" customWidth="1"/>
    <col min="2332" max="2332" width="9" style="18" customWidth="1"/>
    <col min="2333" max="2333" width="3.54296875" style="18" customWidth="1"/>
    <col min="2334" max="2334" width="5.54296875" style="18" customWidth="1"/>
    <col min="2335" max="2335" width="9" style="18" customWidth="1"/>
    <col min="2336" max="2336" width="0.7265625" style="18" customWidth="1"/>
    <col min="2337" max="2338" width="15.26953125" style="18" customWidth="1"/>
    <col min="2339" max="2339" width="15.54296875" style="18" customWidth="1"/>
    <col min="2340" max="2340" width="1.81640625" style="18" customWidth="1"/>
    <col min="2341" max="2560" width="9.1796875" style="18"/>
    <col min="2561" max="2561" width="2.26953125" style="18" customWidth="1"/>
    <col min="2562" max="2562" width="1.81640625" style="18" customWidth="1"/>
    <col min="2563" max="2563" width="2.26953125" style="18" customWidth="1"/>
    <col min="2564" max="2564" width="13.1796875" style="18" customWidth="1"/>
    <col min="2565" max="2565" width="1.453125" style="18" customWidth="1"/>
    <col min="2566" max="2566" width="11.1796875" style="18" customWidth="1"/>
    <col min="2567" max="2567" width="1.7265625" style="18" customWidth="1"/>
    <col min="2568" max="2568" width="11.54296875" style="18" customWidth="1"/>
    <col min="2569" max="2569" width="4.81640625" style="18" customWidth="1"/>
    <col min="2570" max="2570" width="3.26953125" style="18" customWidth="1"/>
    <col min="2571" max="2571" width="1.54296875" style="18" customWidth="1"/>
    <col min="2572" max="2572" width="1.7265625" style="18" customWidth="1"/>
    <col min="2573" max="2573" width="10.26953125" style="18" customWidth="1"/>
    <col min="2574" max="2574" width="0.54296875" style="18" customWidth="1"/>
    <col min="2575" max="2575" width="2.7265625" style="18" customWidth="1"/>
    <col min="2576" max="2576" width="1.54296875" style="18" customWidth="1"/>
    <col min="2577" max="2577" width="3.7265625" style="18" customWidth="1"/>
    <col min="2578" max="2578" width="4.453125" style="18" customWidth="1"/>
    <col min="2579" max="2579" width="1.1796875" style="18" customWidth="1"/>
    <col min="2580" max="2580" width="1.54296875" style="18" customWidth="1"/>
    <col min="2581" max="2581" width="0.1796875" style="18" customWidth="1"/>
    <col min="2582" max="2582" width="1.453125" style="18" customWidth="1"/>
    <col min="2583" max="2583" width="12.1796875" style="18" customWidth="1"/>
    <col min="2584" max="2584" width="1.54296875" style="18" customWidth="1"/>
    <col min="2585" max="2585" width="0.1796875" style="18" customWidth="1"/>
    <col min="2586" max="2586" width="4.54296875" style="18" customWidth="1"/>
    <col min="2587" max="2587" width="0.1796875" style="18" customWidth="1"/>
    <col min="2588" max="2588" width="9" style="18" customWidth="1"/>
    <col min="2589" max="2589" width="3.54296875" style="18" customWidth="1"/>
    <col min="2590" max="2590" width="5.54296875" style="18" customWidth="1"/>
    <col min="2591" max="2591" width="9" style="18" customWidth="1"/>
    <col min="2592" max="2592" width="0.7265625" style="18" customWidth="1"/>
    <col min="2593" max="2594" width="15.26953125" style="18" customWidth="1"/>
    <col min="2595" max="2595" width="15.54296875" style="18" customWidth="1"/>
    <col min="2596" max="2596" width="1.81640625" style="18" customWidth="1"/>
    <col min="2597" max="2816" width="9.1796875" style="18"/>
    <col min="2817" max="2817" width="2.26953125" style="18" customWidth="1"/>
    <col min="2818" max="2818" width="1.81640625" style="18" customWidth="1"/>
    <col min="2819" max="2819" width="2.26953125" style="18" customWidth="1"/>
    <col min="2820" max="2820" width="13.1796875" style="18" customWidth="1"/>
    <col min="2821" max="2821" width="1.453125" style="18" customWidth="1"/>
    <col min="2822" max="2822" width="11.1796875" style="18" customWidth="1"/>
    <col min="2823" max="2823" width="1.7265625" style="18" customWidth="1"/>
    <col min="2824" max="2824" width="11.54296875" style="18" customWidth="1"/>
    <col min="2825" max="2825" width="4.81640625" style="18" customWidth="1"/>
    <col min="2826" max="2826" width="3.26953125" style="18" customWidth="1"/>
    <col min="2827" max="2827" width="1.54296875" style="18" customWidth="1"/>
    <col min="2828" max="2828" width="1.7265625" style="18" customWidth="1"/>
    <col min="2829" max="2829" width="10.26953125" style="18" customWidth="1"/>
    <col min="2830" max="2830" width="0.54296875" style="18" customWidth="1"/>
    <col min="2831" max="2831" width="2.7265625" style="18" customWidth="1"/>
    <col min="2832" max="2832" width="1.54296875" style="18" customWidth="1"/>
    <col min="2833" max="2833" width="3.7265625" style="18" customWidth="1"/>
    <col min="2834" max="2834" width="4.453125" style="18" customWidth="1"/>
    <col min="2835" max="2835" width="1.1796875" style="18" customWidth="1"/>
    <col min="2836" max="2836" width="1.54296875" style="18" customWidth="1"/>
    <col min="2837" max="2837" width="0.1796875" style="18" customWidth="1"/>
    <col min="2838" max="2838" width="1.453125" style="18" customWidth="1"/>
    <col min="2839" max="2839" width="12.1796875" style="18" customWidth="1"/>
    <col min="2840" max="2840" width="1.54296875" style="18" customWidth="1"/>
    <col min="2841" max="2841" width="0.1796875" style="18" customWidth="1"/>
    <col min="2842" max="2842" width="4.54296875" style="18" customWidth="1"/>
    <col min="2843" max="2843" width="0.1796875" style="18" customWidth="1"/>
    <col min="2844" max="2844" width="9" style="18" customWidth="1"/>
    <col min="2845" max="2845" width="3.54296875" style="18" customWidth="1"/>
    <col min="2846" max="2846" width="5.54296875" style="18" customWidth="1"/>
    <col min="2847" max="2847" width="9" style="18" customWidth="1"/>
    <col min="2848" max="2848" width="0.7265625" style="18" customWidth="1"/>
    <col min="2849" max="2850" width="15.26953125" style="18" customWidth="1"/>
    <col min="2851" max="2851" width="15.54296875" style="18" customWidth="1"/>
    <col min="2852" max="2852" width="1.81640625" style="18" customWidth="1"/>
    <col min="2853" max="3072" width="9.1796875" style="18"/>
    <col min="3073" max="3073" width="2.26953125" style="18" customWidth="1"/>
    <col min="3074" max="3074" width="1.81640625" style="18" customWidth="1"/>
    <col min="3075" max="3075" width="2.26953125" style="18" customWidth="1"/>
    <col min="3076" max="3076" width="13.1796875" style="18" customWidth="1"/>
    <col min="3077" max="3077" width="1.453125" style="18" customWidth="1"/>
    <col min="3078" max="3078" width="11.1796875" style="18" customWidth="1"/>
    <col min="3079" max="3079" width="1.7265625" style="18" customWidth="1"/>
    <col min="3080" max="3080" width="11.54296875" style="18" customWidth="1"/>
    <col min="3081" max="3081" width="4.81640625" style="18" customWidth="1"/>
    <col min="3082" max="3082" width="3.26953125" style="18" customWidth="1"/>
    <col min="3083" max="3083" width="1.54296875" style="18" customWidth="1"/>
    <col min="3084" max="3084" width="1.7265625" style="18" customWidth="1"/>
    <col min="3085" max="3085" width="10.26953125" style="18" customWidth="1"/>
    <col min="3086" max="3086" width="0.54296875" style="18" customWidth="1"/>
    <col min="3087" max="3087" width="2.7265625" style="18" customWidth="1"/>
    <col min="3088" max="3088" width="1.54296875" style="18" customWidth="1"/>
    <col min="3089" max="3089" width="3.7265625" style="18" customWidth="1"/>
    <col min="3090" max="3090" width="4.453125" style="18" customWidth="1"/>
    <col min="3091" max="3091" width="1.1796875" style="18" customWidth="1"/>
    <col min="3092" max="3092" width="1.54296875" style="18" customWidth="1"/>
    <col min="3093" max="3093" width="0.1796875" style="18" customWidth="1"/>
    <col min="3094" max="3094" width="1.453125" style="18" customWidth="1"/>
    <col min="3095" max="3095" width="12.1796875" style="18" customWidth="1"/>
    <col min="3096" max="3096" width="1.54296875" style="18" customWidth="1"/>
    <col min="3097" max="3097" width="0.1796875" style="18" customWidth="1"/>
    <col min="3098" max="3098" width="4.54296875" style="18" customWidth="1"/>
    <col min="3099" max="3099" width="0.1796875" style="18" customWidth="1"/>
    <col min="3100" max="3100" width="9" style="18" customWidth="1"/>
    <col min="3101" max="3101" width="3.54296875" style="18" customWidth="1"/>
    <col min="3102" max="3102" width="5.54296875" style="18" customWidth="1"/>
    <col min="3103" max="3103" width="9" style="18" customWidth="1"/>
    <col min="3104" max="3104" width="0.7265625" style="18" customWidth="1"/>
    <col min="3105" max="3106" width="15.26953125" style="18" customWidth="1"/>
    <col min="3107" max="3107" width="15.54296875" style="18" customWidth="1"/>
    <col min="3108" max="3108" width="1.81640625" style="18" customWidth="1"/>
    <col min="3109" max="3328" width="9.1796875" style="18"/>
    <col min="3329" max="3329" width="2.26953125" style="18" customWidth="1"/>
    <col min="3330" max="3330" width="1.81640625" style="18" customWidth="1"/>
    <col min="3331" max="3331" width="2.26953125" style="18" customWidth="1"/>
    <col min="3332" max="3332" width="13.1796875" style="18" customWidth="1"/>
    <col min="3333" max="3333" width="1.453125" style="18" customWidth="1"/>
    <col min="3334" max="3334" width="11.1796875" style="18" customWidth="1"/>
    <col min="3335" max="3335" width="1.7265625" style="18" customWidth="1"/>
    <col min="3336" max="3336" width="11.54296875" style="18" customWidth="1"/>
    <col min="3337" max="3337" width="4.81640625" style="18" customWidth="1"/>
    <col min="3338" max="3338" width="3.26953125" style="18" customWidth="1"/>
    <col min="3339" max="3339" width="1.54296875" style="18" customWidth="1"/>
    <col min="3340" max="3340" width="1.7265625" style="18" customWidth="1"/>
    <col min="3341" max="3341" width="10.26953125" style="18" customWidth="1"/>
    <col min="3342" max="3342" width="0.54296875" style="18" customWidth="1"/>
    <col min="3343" max="3343" width="2.7265625" style="18" customWidth="1"/>
    <col min="3344" max="3344" width="1.54296875" style="18" customWidth="1"/>
    <col min="3345" max="3345" width="3.7265625" style="18" customWidth="1"/>
    <col min="3346" max="3346" width="4.453125" style="18" customWidth="1"/>
    <col min="3347" max="3347" width="1.1796875" style="18" customWidth="1"/>
    <col min="3348" max="3348" width="1.54296875" style="18" customWidth="1"/>
    <col min="3349" max="3349" width="0.1796875" style="18" customWidth="1"/>
    <col min="3350" max="3350" width="1.453125" style="18" customWidth="1"/>
    <col min="3351" max="3351" width="12.1796875" style="18" customWidth="1"/>
    <col min="3352" max="3352" width="1.54296875" style="18" customWidth="1"/>
    <col min="3353" max="3353" width="0.1796875" style="18" customWidth="1"/>
    <col min="3354" max="3354" width="4.54296875" style="18" customWidth="1"/>
    <col min="3355" max="3355" width="0.1796875" style="18" customWidth="1"/>
    <col min="3356" max="3356" width="9" style="18" customWidth="1"/>
    <col min="3357" max="3357" width="3.54296875" style="18" customWidth="1"/>
    <col min="3358" max="3358" width="5.54296875" style="18" customWidth="1"/>
    <col min="3359" max="3359" width="9" style="18" customWidth="1"/>
    <col min="3360" max="3360" width="0.7265625" style="18" customWidth="1"/>
    <col min="3361" max="3362" width="15.26953125" style="18" customWidth="1"/>
    <col min="3363" max="3363" width="15.54296875" style="18" customWidth="1"/>
    <col min="3364" max="3364" width="1.81640625" style="18" customWidth="1"/>
    <col min="3365" max="3584" width="9.1796875" style="18"/>
    <col min="3585" max="3585" width="2.26953125" style="18" customWidth="1"/>
    <col min="3586" max="3586" width="1.81640625" style="18" customWidth="1"/>
    <col min="3587" max="3587" width="2.26953125" style="18" customWidth="1"/>
    <col min="3588" max="3588" width="13.1796875" style="18" customWidth="1"/>
    <col min="3589" max="3589" width="1.453125" style="18" customWidth="1"/>
    <col min="3590" max="3590" width="11.1796875" style="18" customWidth="1"/>
    <col min="3591" max="3591" width="1.7265625" style="18" customWidth="1"/>
    <col min="3592" max="3592" width="11.54296875" style="18" customWidth="1"/>
    <col min="3593" max="3593" width="4.81640625" style="18" customWidth="1"/>
    <col min="3594" max="3594" width="3.26953125" style="18" customWidth="1"/>
    <col min="3595" max="3595" width="1.54296875" style="18" customWidth="1"/>
    <col min="3596" max="3596" width="1.7265625" style="18" customWidth="1"/>
    <col min="3597" max="3597" width="10.26953125" style="18" customWidth="1"/>
    <col min="3598" max="3598" width="0.54296875" style="18" customWidth="1"/>
    <col min="3599" max="3599" width="2.7265625" style="18" customWidth="1"/>
    <col min="3600" max="3600" width="1.54296875" style="18" customWidth="1"/>
    <col min="3601" max="3601" width="3.7265625" style="18" customWidth="1"/>
    <col min="3602" max="3602" width="4.453125" style="18" customWidth="1"/>
    <col min="3603" max="3603" width="1.1796875" style="18" customWidth="1"/>
    <col min="3604" max="3604" width="1.54296875" style="18" customWidth="1"/>
    <col min="3605" max="3605" width="0.1796875" style="18" customWidth="1"/>
    <col min="3606" max="3606" width="1.453125" style="18" customWidth="1"/>
    <col min="3607" max="3607" width="12.1796875" style="18" customWidth="1"/>
    <col min="3608" max="3608" width="1.54296875" style="18" customWidth="1"/>
    <col min="3609" max="3609" width="0.1796875" style="18" customWidth="1"/>
    <col min="3610" max="3610" width="4.54296875" style="18" customWidth="1"/>
    <col min="3611" max="3611" width="0.1796875" style="18" customWidth="1"/>
    <col min="3612" max="3612" width="9" style="18" customWidth="1"/>
    <col min="3613" max="3613" width="3.54296875" style="18" customWidth="1"/>
    <col min="3614" max="3614" width="5.54296875" style="18" customWidth="1"/>
    <col min="3615" max="3615" width="9" style="18" customWidth="1"/>
    <col min="3616" max="3616" width="0.7265625" style="18" customWidth="1"/>
    <col min="3617" max="3618" width="15.26953125" style="18" customWidth="1"/>
    <col min="3619" max="3619" width="15.54296875" style="18" customWidth="1"/>
    <col min="3620" max="3620" width="1.81640625" style="18" customWidth="1"/>
    <col min="3621" max="3840" width="9.1796875" style="18"/>
    <col min="3841" max="3841" width="2.26953125" style="18" customWidth="1"/>
    <col min="3842" max="3842" width="1.81640625" style="18" customWidth="1"/>
    <col min="3843" max="3843" width="2.26953125" style="18" customWidth="1"/>
    <col min="3844" max="3844" width="13.1796875" style="18" customWidth="1"/>
    <col min="3845" max="3845" width="1.453125" style="18" customWidth="1"/>
    <col min="3846" max="3846" width="11.1796875" style="18" customWidth="1"/>
    <col min="3847" max="3847" width="1.7265625" style="18" customWidth="1"/>
    <col min="3848" max="3848" width="11.54296875" style="18" customWidth="1"/>
    <col min="3849" max="3849" width="4.81640625" style="18" customWidth="1"/>
    <col min="3850" max="3850" width="3.26953125" style="18" customWidth="1"/>
    <col min="3851" max="3851" width="1.54296875" style="18" customWidth="1"/>
    <col min="3852" max="3852" width="1.7265625" style="18" customWidth="1"/>
    <col min="3853" max="3853" width="10.26953125" style="18" customWidth="1"/>
    <col min="3854" max="3854" width="0.54296875" style="18" customWidth="1"/>
    <col min="3855" max="3855" width="2.7265625" style="18" customWidth="1"/>
    <col min="3856" max="3856" width="1.54296875" style="18" customWidth="1"/>
    <col min="3857" max="3857" width="3.7265625" style="18" customWidth="1"/>
    <col min="3858" max="3858" width="4.453125" style="18" customWidth="1"/>
    <col min="3859" max="3859" width="1.1796875" style="18" customWidth="1"/>
    <col min="3860" max="3860" width="1.54296875" style="18" customWidth="1"/>
    <col min="3861" max="3861" width="0.1796875" style="18" customWidth="1"/>
    <col min="3862" max="3862" width="1.453125" style="18" customWidth="1"/>
    <col min="3863" max="3863" width="12.1796875" style="18" customWidth="1"/>
    <col min="3864" max="3864" width="1.54296875" style="18" customWidth="1"/>
    <col min="3865" max="3865" width="0.1796875" style="18" customWidth="1"/>
    <col min="3866" max="3866" width="4.54296875" style="18" customWidth="1"/>
    <col min="3867" max="3867" width="0.1796875" style="18" customWidth="1"/>
    <col min="3868" max="3868" width="9" style="18" customWidth="1"/>
    <col min="3869" max="3869" width="3.54296875" style="18" customWidth="1"/>
    <col min="3870" max="3870" width="5.54296875" style="18" customWidth="1"/>
    <col min="3871" max="3871" width="9" style="18" customWidth="1"/>
    <col min="3872" max="3872" width="0.7265625" style="18" customWidth="1"/>
    <col min="3873" max="3874" width="15.26953125" style="18" customWidth="1"/>
    <col min="3875" max="3875" width="15.54296875" style="18" customWidth="1"/>
    <col min="3876" max="3876" width="1.81640625" style="18" customWidth="1"/>
    <col min="3877" max="4096" width="9.1796875" style="18"/>
    <col min="4097" max="4097" width="2.26953125" style="18" customWidth="1"/>
    <col min="4098" max="4098" width="1.81640625" style="18" customWidth="1"/>
    <col min="4099" max="4099" width="2.26953125" style="18" customWidth="1"/>
    <col min="4100" max="4100" width="13.1796875" style="18" customWidth="1"/>
    <col min="4101" max="4101" width="1.453125" style="18" customWidth="1"/>
    <col min="4102" max="4102" width="11.1796875" style="18" customWidth="1"/>
    <col min="4103" max="4103" width="1.7265625" style="18" customWidth="1"/>
    <col min="4104" max="4104" width="11.54296875" style="18" customWidth="1"/>
    <col min="4105" max="4105" width="4.81640625" style="18" customWidth="1"/>
    <col min="4106" max="4106" width="3.26953125" style="18" customWidth="1"/>
    <col min="4107" max="4107" width="1.54296875" style="18" customWidth="1"/>
    <col min="4108" max="4108" width="1.7265625" style="18" customWidth="1"/>
    <col min="4109" max="4109" width="10.26953125" style="18" customWidth="1"/>
    <col min="4110" max="4110" width="0.54296875" style="18" customWidth="1"/>
    <col min="4111" max="4111" width="2.7265625" style="18" customWidth="1"/>
    <col min="4112" max="4112" width="1.54296875" style="18" customWidth="1"/>
    <col min="4113" max="4113" width="3.7265625" style="18" customWidth="1"/>
    <col min="4114" max="4114" width="4.453125" style="18" customWidth="1"/>
    <col min="4115" max="4115" width="1.1796875" style="18" customWidth="1"/>
    <col min="4116" max="4116" width="1.54296875" style="18" customWidth="1"/>
    <col min="4117" max="4117" width="0.1796875" style="18" customWidth="1"/>
    <col min="4118" max="4118" width="1.453125" style="18" customWidth="1"/>
    <col min="4119" max="4119" width="12.1796875" style="18" customWidth="1"/>
    <col min="4120" max="4120" width="1.54296875" style="18" customWidth="1"/>
    <col min="4121" max="4121" width="0.1796875" style="18" customWidth="1"/>
    <col min="4122" max="4122" width="4.54296875" style="18" customWidth="1"/>
    <col min="4123" max="4123" width="0.1796875" style="18" customWidth="1"/>
    <col min="4124" max="4124" width="9" style="18" customWidth="1"/>
    <col min="4125" max="4125" width="3.54296875" style="18" customWidth="1"/>
    <col min="4126" max="4126" width="5.54296875" style="18" customWidth="1"/>
    <col min="4127" max="4127" width="9" style="18" customWidth="1"/>
    <col min="4128" max="4128" width="0.7265625" style="18" customWidth="1"/>
    <col min="4129" max="4130" width="15.26953125" style="18" customWidth="1"/>
    <col min="4131" max="4131" width="15.54296875" style="18" customWidth="1"/>
    <col min="4132" max="4132" width="1.81640625" style="18" customWidth="1"/>
    <col min="4133" max="4352" width="9.1796875" style="18"/>
    <col min="4353" max="4353" width="2.26953125" style="18" customWidth="1"/>
    <col min="4354" max="4354" width="1.81640625" style="18" customWidth="1"/>
    <col min="4355" max="4355" width="2.26953125" style="18" customWidth="1"/>
    <col min="4356" max="4356" width="13.1796875" style="18" customWidth="1"/>
    <col min="4357" max="4357" width="1.453125" style="18" customWidth="1"/>
    <col min="4358" max="4358" width="11.1796875" style="18" customWidth="1"/>
    <col min="4359" max="4359" width="1.7265625" style="18" customWidth="1"/>
    <col min="4360" max="4360" width="11.54296875" style="18" customWidth="1"/>
    <col min="4361" max="4361" width="4.81640625" style="18" customWidth="1"/>
    <col min="4362" max="4362" width="3.26953125" style="18" customWidth="1"/>
    <col min="4363" max="4363" width="1.54296875" style="18" customWidth="1"/>
    <col min="4364" max="4364" width="1.7265625" style="18" customWidth="1"/>
    <col min="4365" max="4365" width="10.26953125" style="18" customWidth="1"/>
    <col min="4366" max="4366" width="0.54296875" style="18" customWidth="1"/>
    <col min="4367" max="4367" width="2.7265625" style="18" customWidth="1"/>
    <col min="4368" max="4368" width="1.54296875" style="18" customWidth="1"/>
    <col min="4369" max="4369" width="3.7265625" style="18" customWidth="1"/>
    <col min="4370" max="4370" width="4.453125" style="18" customWidth="1"/>
    <col min="4371" max="4371" width="1.1796875" style="18" customWidth="1"/>
    <col min="4372" max="4372" width="1.54296875" style="18" customWidth="1"/>
    <col min="4373" max="4373" width="0.1796875" style="18" customWidth="1"/>
    <col min="4374" max="4374" width="1.453125" style="18" customWidth="1"/>
    <col min="4375" max="4375" width="12.1796875" style="18" customWidth="1"/>
    <col min="4376" max="4376" width="1.54296875" style="18" customWidth="1"/>
    <col min="4377" max="4377" width="0.1796875" style="18" customWidth="1"/>
    <col min="4378" max="4378" width="4.54296875" style="18" customWidth="1"/>
    <col min="4379" max="4379" width="0.1796875" style="18" customWidth="1"/>
    <col min="4380" max="4380" width="9" style="18" customWidth="1"/>
    <col min="4381" max="4381" width="3.54296875" style="18" customWidth="1"/>
    <col min="4382" max="4382" width="5.54296875" style="18" customWidth="1"/>
    <col min="4383" max="4383" width="9" style="18" customWidth="1"/>
    <col min="4384" max="4384" width="0.7265625" style="18" customWidth="1"/>
    <col min="4385" max="4386" width="15.26953125" style="18" customWidth="1"/>
    <col min="4387" max="4387" width="15.54296875" style="18" customWidth="1"/>
    <col min="4388" max="4388" width="1.81640625" style="18" customWidth="1"/>
    <col min="4389" max="4608" width="9.1796875" style="18"/>
    <col min="4609" max="4609" width="2.26953125" style="18" customWidth="1"/>
    <col min="4610" max="4610" width="1.81640625" style="18" customWidth="1"/>
    <col min="4611" max="4611" width="2.26953125" style="18" customWidth="1"/>
    <col min="4612" max="4612" width="13.1796875" style="18" customWidth="1"/>
    <col min="4613" max="4613" width="1.453125" style="18" customWidth="1"/>
    <col min="4614" max="4614" width="11.1796875" style="18" customWidth="1"/>
    <col min="4615" max="4615" width="1.7265625" style="18" customWidth="1"/>
    <col min="4616" max="4616" width="11.54296875" style="18" customWidth="1"/>
    <col min="4617" max="4617" width="4.81640625" style="18" customWidth="1"/>
    <col min="4618" max="4618" width="3.26953125" style="18" customWidth="1"/>
    <col min="4619" max="4619" width="1.54296875" style="18" customWidth="1"/>
    <col min="4620" max="4620" width="1.7265625" style="18" customWidth="1"/>
    <col min="4621" max="4621" width="10.26953125" style="18" customWidth="1"/>
    <col min="4622" max="4622" width="0.54296875" style="18" customWidth="1"/>
    <col min="4623" max="4623" width="2.7265625" style="18" customWidth="1"/>
    <col min="4624" max="4624" width="1.54296875" style="18" customWidth="1"/>
    <col min="4625" max="4625" width="3.7265625" style="18" customWidth="1"/>
    <col min="4626" max="4626" width="4.453125" style="18" customWidth="1"/>
    <col min="4627" max="4627" width="1.1796875" style="18" customWidth="1"/>
    <col min="4628" max="4628" width="1.54296875" style="18" customWidth="1"/>
    <col min="4629" max="4629" width="0.1796875" style="18" customWidth="1"/>
    <col min="4630" max="4630" width="1.453125" style="18" customWidth="1"/>
    <col min="4631" max="4631" width="12.1796875" style="18" customWidth="1"/>
    <col min="4632" max="4632" width="1.54296875" style="18" customWidth="1"/>
    <col min="4633" max="4633" width="0.1796875" style="18" customWidth="1"/>
    <col min="4634" max="4634" width="4.54296875" style="18" customWidth="1"/>
    <col min="4635" max="4635" width="0.1796875" style="18" customWidth="1"/>
    <col min="4636" max="4636" width="9" style="18" customWidth="1"/>
    <col min="4637" max="4637" width="3.54296875" style="18" customWidth="1"/>
    <col min="4638" max="4638" width="5.54296875" style="18" customWidth="1"/>
    <col min="4639" max="4639" width="9" style="18" customWidth="1"/>
    <col min="4640" max="4640" width="0.7265625" style="18" customWidth="1"/>
    <col min="4641" max="4642" width="15.26953125" style="18" customWidth="1"/>
    <col min="4643" max="4643" width="15.54296875" style="18" customWidth="1"/>
    <col min="4644" max="4644" width="1.81640625" style="18" customWidth="1"/>
    <col min="4645" max="4864" width="9.1796875" style="18"/>
    <col min="4865" max="4865" width="2.26953125" style="18" customWidth="1"/>
    <col min="4866" max="4866" width="1.81640625" style="18" customWidth="1"/>
    <col min="4867" max="4867" width="2.26953125" style="18" customWidth="1"/>
    <col min="4868" max="4868" width="13.1796875" style="18" customWidth="1"/>
    <col min="4869" max="4869" width="1.453125" style="18" customWidth="1"/>
    <col min="4870" max="4870" width="11.1796875" style="18" customWidth="1"/>
    <col min="4871" max="4871" width="1.7265625" style="18" customWidth="1"/>
    <col min="4872" max="4872" width="11.54296875" style="18" customWidth="1"/>
    <col min="4873" max="4873" width="4.81640625" style="18" customWidth="1"/>
    <col min="4874" max="4874" width="3.26953125" style="18" customWidth="1"/>
    <col min="4875" max="4875" width="1.54296875" style="18" customWidth="1"/>
    <col min="4876" max="4876" width="1.7265625" style="18" customWidth="1"/>
    <col min="4877" max="4877" width="10.26953125" style="18" customWidth="1"/>
    <col min="4878" max="4878" width="0.54296875" style="18" customWidth="1"/>
    <col min="4879" max="4879" width="2.7265625" style="18" customWidth="1"/>
    <col min="4880" max="4880" width="1.54296875" style="18" customWidth="1"/>
    <col min="4881" max="4881" width="3.7265625" style="18" customWidth="1"/>
    <col min="4882" max="4882" width="4.453125" style="18" customWidth="1"/>
    <col min="4883" max="4883" width="1.1796875" style="18" customWidth="1"/>
    <col min="4884" max="4884" width="1.54296875" style="18" customWidth="1"/>
    <col min="4885" max="4885" width="0.1796875" style="18" customWidth="1"/>
    <col min="4886" max="4886" width="1.453125" style="18" customWidth="1"/>
    <col min="4887" max="4887" width="12.1796875" style="18" customWidth="1"/>
    <col min="4888" max="4888" width="1.54296875" style="18" customWidth="1"/>
    <col min="4889" max="4889" width="0.1796875" style="18" customWidth="1"/>
    <col min="4890" max="4890" width="4.54296875" style="18" customWidth="1"/>
    <col min="4891" max="4891" width="0.1796875" style="18" customWidth="1"/>
    <col min="4892" max="4892" width="9" style="18" customWidth="1"/>
    <col min="4893" max="4893" width="3.54296875" style="18" customWidth="1"/>
    <col min="4894" max="4894" width="5.54296875" style="18" customWidth="1"/>
    <col min="4895" max="4895" width="9" style="18" customWidth="1"/>
    <col min="4896" max="4896" width="0.7265625" style="18" customWidth="1"/>
    <col min="4897" max="4898" width="15.26953125" style="18" customWidth="1"/>
    <col min="4899" max="4899" width="15.54296875" style="18" customWidth="1"/>
    <col min="4900" max="4900" width="1.81640625" style="18" customWidth="1"/>
    <col min="4901" max="5120" width="9.1796875" style="18"/>
    <col min="5121" max="5121" width="2.26953125" style="18" customWidth="1"/>
    <col min="5122" max="5122" width="1.81640625" style="18" customWidth="1"/>
    <col min="5123" max="5123" width="2.26953125" style="18" customWidth="1"/>
    <col min="5124" max="5124" width="13.1796875" style="18" customWidth="1"/>
    <col min="5125" max="5125" width="1.453125" style="18" customWidth="1"/>
    <col min="5126" max="5126" width="11.1796875" style="18" customWidth="1"/>
    <col min="5127" max="5127" width="1.7265625" style="18" customWidth="1"/>
    <col min="5128" max="5128" width="11.54296875" style="18" customWidth="1"/>
    <col min="5129" max="5129" width="4.81640625" style="18" customWidth="1"/>
    <col min="5130" max="5130" width="3.26953125" style="18" customWidth="1"/>
    <col min="5131" max="5131" width="1.54296875" style="18" customWidth="1"/>
    <col min="5132" max="5132" width="1.7265625" style="18" customWidth="1"/>
    <col min="5133" max="5133" width="10.26953125" style="18" customWidth="1"/>
    <col min="5134" max="5134" width="0.54296875" style="18" customWidth="1"/>
    <col min="5135" max="5135" width="2.7265625" style="18" customWidth="1"/>
    <col min="5136" max="5136" width="1.54296875" style="18" customWidth="1"/>
    <col min="5137" max="5137" width="3.7265625" style="18" customWidth="1"/>
    <col min="5138" max="5138" width="4.453125" style="18" customWidth="1"/>
    <col min="5139" max="5139" width="1.1796875" style="18" customWidth="1"/>
    <col min="5140" max="5140" width="1.54296875" style="18" customWidth="1"/>
    <col min="5141" max="5141" width="0.1796875" style="18" customWidth="1"/>
    <col min="5142" max="5142" width="1.453125" style="18" customWidth="1"/>
    <col min="5143" max="5143" width="12.1796875" style="18" customWidth="1"/>
    <col min="5144" max="5144" width="1.54296875" style="18" customWidth="1"/>
    <col min="5145" max="5145" width="0.1796875" style="18" customWidth="1"/>
    <col min="5146" max="5146" width="4.54296875" style="18" customWidth="1"/>
    <col min="5147" max="5147" width="0.1796875" style="18" customWidth="1"/>
    <col min="5148" max="5148" width="9" style="18" customWidth="1"/>
    <col min="5149" max="5149" width="3.54296875" style="18" customWidth="1"/>
    <col min="5150" max="5150" width="5.54296875" style="18" customWidth="1"/>
    <col min="5151" max="5151" width="9" style="18" customWidth="1"/>
    <col min="5152" max="5152" width="0.7265625" style="18" customWidth="1"/>
    <col min="5153" max="5154" width="15.26953125" style="18" customWidth="1"/>
    <col min="5155" max="5155" width="15.54296875" style="18" customWidth="1"/>
    <col min="5156" max="5156" width="1.81640625" style="18" customWidth="1"/>
    <col min="5157" max="5376" width="9.1796875" style="18"/>
    <col min="5377" max="5377" width="2.26953125" style="18" customWidth="1"/>
    <col min="5378" max="5378" width="1.81640625" style="18" customWidth="1"/>
    <col min="5379" max="5379" width="2.26953125" style="18" customWidth="1"/>
    <col min="5380" max="5380" width="13.1796875" style="18" customWidth="1"/>
    <col min="5381" max="5381" width="1.453125" style="18" customWidth="1"/>
    <col min="5382" max="5382" width="11.1796875" style="18" customWidth="1"/>
    <col min="5383" max="5383" width="1.7265625" style="18" customWidth="1"/>
    <col min="5384" max="5384" width="11.54296875" style="18" customWidth="1"/>
    <col min="5385" max="5385" width="4.81640625" style="18" customWidth="1"/>
    <col min="5386" max="5386" width="3.26953125" style="18" customWidth="1"/>
    <col min="5387" max="5387" width="1.54296875" style="18" customWidth="1"/>
    <col min="5388" max="5388" width="1.7265625" style="18" customWidth="1"/>
    <col min="5389" max="5389" width="10.26953125" style="18" customWidth="1"/>
    <col min="5390" max="5390" width="0.54296875" style="18" customWidth="1"/>
    <col min="5391" max="5391" width="2.7265625" style="18" customWidth="1"/>
    <col min="5392" max="5392" width="1.54296875" style="18" customWidth="1"/>
    <col min="5393" max="5393" width="3.7265625" style="18" customWidth="1"/>
    <col min="5394" max="5394" width="4.453125" style="18" customWidth="1"/>
    <col min="5395" max="5395" width="1.1796875" style="18" customWidth="1"/>
    <col min="5396" max="5396" width="1.54296875" style="18" customWidth="1"/>
    <col min="5397" max="5397" width="0.1796875" style="18" customWidth="1"/>
    <col min="5398" max="5398" width="1.453125" style="18" customWidth="1"/>
    <col min="5399" max="5399" width="12.1796875" style="18" customWidth="1"/>
    <col min="5400" max="5400" width="1.54296875" style="18" customWidth="1"/>
    <col min="5401" max="5401" width="0.1796875" style="18" customWidth="1"/>
    <col min="5402" max="5402" width="4.54296875" style="18" customWidth="1"/>
    <col min="5403" max="5403" width="0.1796875" style="18" customWidth="1"/>
    <col min="5404" max="5404" width="9" style="18" customWidth="1"/>
    <col min="5405" max="5405" width="3.54296875" style="18" customWidth="1"/>
    <col min="5406" max="5406" width="5.54296875" style="18" customWidth="1"/>
    <col min="5407" max="5407" width="9" style="18" customWidth="1"/>
    <col min="5408" max="5408" width="0.7265625" style="18" customWidth="1"/>
    <col min="5409" max="5410" width="15.26953125" style="18" customWidth="1"/>
    <col min="5411" max="5411" width="15.54296875" style="18" customWidth="1"/>
    <col min="5412" max="5412" width="1.81640625" style="18" customWidth="1"/>
    <col min="5413" max="5632" width="9.1796875" style="18"/>
    <col min="5633" max="5633" width="2.26953125" style="18" customWidth="1"/>
    <col min="5634" max="5634" width="1.81640625" style="18" customWidth="1"/>
    <col min="5635" max="5635" width="2.26953125" style="18" customWidth="1"/>
    <col min="5636" max="5636" width="13.1796875" style="18" customWidth="1"/>
    <col min="5637" max="5637" width="1.453125" style="18" customWidth="1"/>
    <col min="5638" max="5638" width="11.1796875" style="18" customWidth="1"/>
    <col min="5639" max="5639" width="1.7265625" style="18" customWidth="1"/>
    <col min="5640" max="5640" width="11.54296875" style="18" customWidth="1"/>
    <col min="5641" max="5641" width="4.81640625" style="18" customWidth="1"/>
    <col min="5642" max="5642" width="3.26953125" style="18" customWidth="1"/>
    <col min="5643" max="5643" width="1.54296875" style="18" customWidth="1"/>
    <col min="5644" max="5644" width="1.7265625" style="18" customWidth="1"/>
    <col min="5645" max="5645" width="10.26953125" style="18" customWidth="1"/>
    <col min="5646" max="5646" width="0.54296875" style="18" customWidth="1"/>
    <col min="5647" max="5647" width="2.7265625" style="18" customWidth="1"/>
    <col min="5648" max="5648" width="1.54296875" style="18" customWidth="1"/>
    <col min="5649" max="5649" width="3.7265625" style="18" customWidth="1"/>
    <col min="5650" max="5650" width="4.453125" style="18" customWidth="1"/>
    <col min="5651" max="5651" width="1.1796875" style="18" customWidth="1"/>
    <col min="5652" max="5652" width="1.54296875" style="18" customWidth="1"/>
    <col min="5653" max="5653" width="0.1796875" style="18" customWidth="1"/>
    <col min="5654" max="5654" width="1.453125" style="18" customWidth="1"/>
    <col min="5655" max="5655" width="12.1796875" style="18" customWidth="1"/>
    <col min="5656" max="5656" width="1.54296875" style="18" customWidth="1"/>
    <col min="5657" max="5657" width="0.1796875" style="18" customWidth="1"/>
    <col min="5658" max="5658" width="4.54296875" style="18" customWidth="1"/>
    <col min="5659" max="5659" width="0.1796875" style="18" customWidth="1"/>
    <col min="5660" max="5660" width="9" style="18" customWidth="1"/>
    <col min="5661" max="5661" width="3.54296875" style="18" customWidth="1"/>
    <col min="5662" max="5662" width="5.54296875" style="18" customWidth="1"/>
    <col min="5663" max="5663" width="9" style="18" customWidth="1"/>
    <col min="5664" max="5664" width="0.7265625" style="18" customWidth="1"/>
    <col min="5665" max="5666" width="15.26953125" style="18" customWidth="1"/>
    <col min="5667" max="5667" width="15.54296875" style="18" customWidth="1"/>
    <col min="5668" max="5668" width="1.81640625" style="18" customWidth="1"/>
    <col min="5669" max="5888" width="9.1796875" style="18"/>
    <col min="5889" max="5889" width="2.26953125" style="18" customWidth="1"/>
    <col min="5890" max="5890" width="1.81640625" style="18" customWidth="1"/>
    <col min="5891" max="5891" width="2.26953125" style="18" customWidth="1"/>
    <col min="5892" max="5892" width="13.1796875" style="18" customWidth="1"/>
    <col min="5893" max="5893" width="1.453125" style="18" customWidth="1"/>
    <col min="5894" max="5894" width="11.1796875" style="18" customWidth="1"/>
    <col min="5895" max="5895" width="1.7265625" style="18" customWidth="1"/>
    <col min="5896" max="5896" width="11.54296875" style="18" customWidth="1"/>
    <col min="5897" max="5897" width="4.81640625" style="18" customWidth="1"/>
    <col min="5898" max="5898" width="3.26953125" style="18" customWidth="1"/>
    <col min="5899" max="5899" width="1.54296875" style="18" customWidth="1"/>
    <col min="5900" max="5900" width="1.7265625" style="18" customWidth="1"/>
    <col min="5901" max="5901" width="10.26953125" style="18" customWidth="1"/>
    <col min="5902" max="5902" width="0.54296875" style="18" customWidth="1"/>
    <col min="5903" max="5903" width="2.7265625" style="18" customWidth="1"/>
    <col min="5904" max="5904" width="1.54296875" style="18" customWidth="1"/>
    <col min="5905" max="5905" width="3.7265625" style="18" customWidth="1"/>
    <col min="5906" max="5906" width="4.453125" style="18" customWidth="1"/>
    <col min="5907" max="5907" width="1.1796875" style="18" customWidth="1"/>
    <col min="5908" max="5908" width="1.54296875" style="18" customWidth="1"/>
    <col min="5909" max="5909" width="0.1796875" style="18" customWidth="1"/>
    <col min="5910" max="5910" width="1.453125" style="18" customWidth="1"/>
    <col min="5911" max="5911" width="12.1796875" style="18" customWidth="1"/>
    <col min="5912" max="5912" width="1.54296875" style="18" customWidth="1"/>
    <col min="5913" max="5913" width="0.1796875" style="18" customWidth="1"/>
    <col min="5914" max="5914" width="4.54296875" style="18" customWidth="1"/>
    <col min="5915" max="5915" width="0.1796875" style="18" customWidth="1"/>
    <col min="5916" max="5916" width="9" style="18" customWidth="1"/>
    <col min="5917" max="5917" width="3.54296875" style="18" customWidth="1"/>
    <col min="5918" max="5918" width="5.54296875" style="18" customWidth="1"/>
    <col min="5919" max="5919" width="9" style="18" customWidth="1"/>
    <col min="5920" max="5920" width="0.7265625" style="18" customWidth="1"/>
    <col min="5921" max="5922" width="15.26953125" style="18" customWidth="1"/>
    <col min="5923" max="5923" width="15.54296875" style="18" customWidth="1"/>
    <col min="5924" max="5924" width="1.81640625" style="18" customWidth="1"/>
    <col min="5925" max="6144" width="9.1796875" style="18"/>
    <col min="6145" max="6145" width="2.26953125" style="18" customWidth="1"/>
    <col min="6146" max="6146" width="1.81640625" style="18" customWidth="1"/>
    <col min="6147" max="6147" width="2.26953125" style="18" customWidth="1"/>
    <col min="6148" max="6148" width="13.1796875" style="18" customWidth="1"/>
    <col min="6149" max="6149" width="1.453125" style="18" customWidth="1"/>
    <col min="6150" max="6150" width="11.1796875" style="18" customWidth="1"/>
    <col min="6151" max="6151" width="1.7265625" style="18" customWidth="1"/>
    <col min="6152" max="6152" width="11.54296875" style="18" customWidth="1"/>
    <col min="6153" max="6153" width="4.81640625" style="18" customWidth="1"/>
    <col min="6154" max="6154" width="3.26953125" style="18" customWidth="1"/>
    <col min="6155" max="6155" width="1.54296875" style="18" customWidth="1"/>
    <col min="6156" max="6156" width="1.7265625" style="18" customWidth="1"/>
    <col min="6157" max="6157" width="10.26953125" style="18" customWidth="1"/>
    <col min="6158" max="6158" width="0.54296875" style="18" customWidth="1"/>
    <col min="6159" max="6159" width="2.7265625" style="18" customWidth="1"/>
    <col min="6160" max="6160" width="1.54296875" style="18" customWidth="1"/>
    <col min="6161" max="6161" width="3.7265625" style="18" customWidth="1"/>
    <col min="6162" max="6162" width="4.453125" style="18" customWidth="1"/>
    <col min="6163" max="6163" width="1.1796875" style="18" customWidth="1"/>
    <col min="6164" max="6164" width="1.54296875" style="18" customWidth="1"/>
    <col min="6165" max="6165" width="0.1796875" style="18" customWidth="1"/>
    <col min="6166" max="6166" width="1.453125" style="18" customWidth="1"/>
    <col min="6167" max="6167" width="12.1796875" style="18" customWidth="1"/>
    <col min="6168" max="6168" width="1.54296875" style="18" customWidth="1"/>
    <col min="6169" max="6169" width="0.1796875" style="18" customWidth="1"/>
    <col min="6170" max="6170" width="4.54296875" style="18" customWidth="1"/>
    <col min="6171" max="6171" width="0.1796875" style="18" customWidth="1"/>
    <col min="6172" max="6172" width="9" style="18" customWidth="1"/>
    <col min="6173" max="6173" width="3.54296875" style="18" customWidth="1"/>
    <col min="6174" max="6174" width="5.54296875" style="18" customWidth="1"/>
    <col min="6175" max="6175" width="9" style="18" customWidth="1"/>
    <col min="6176" max="6176" width="0.7265625" style="18" customWidth="1"/>
    <col min="6177" max="6178" width="15.26953125" style="18" customWidth="1"/>
    <col min="6179" max="6179" width="15.54296875" style="18" customWidth="1"/>
    <col min="6180" max="6180" width="1.81640625" style="18" customWidth="1"/>
    <col min="6181" max="6400" width="9.1796875" style="18"/>
    <col min="6401" max="6401" width="2.26953125" style="18" customWidth="1"/>
    <col min="6402" max="6402" width="1.81640625" style="18" customWidth="1"/>
    <col min="6403" max="6403" width="2.26953125" style="18" customWidth="1"/>
    <col min="6404" max="6404" width="13.1796875" style="18" customWidth="1"/>
    <col min="6405" max="6405" width="1.453125" style="18" customWidth="1"/>
    <col min="6406" max="6406" width="11.1796875" style="18" customWidth="1"/>
    <col min="6407" max="6407" width="1.7265625" style="18" customWidth="1"/>
    <col min="6408" max="6408" width="11.54296875" style="18" customWidth="1"/>
    <col min="6409" max="6409" width="4.81640625" style="18" customWidth="1"/>
    <col min="6410" max="6410" width="3.26953125" style="18" customWidth="1"/>
    <col min="6411" max="6411" width="1.54296875" style="18" customWidth="1"/>
    <col min="6412" max="6412" width="1.7265625" style="18" customWidth="1"/>
    <col min="6413" max="6413" width="10.26953125" style="18" customWidth="1"/>
    <col min="6414" max="6414" width="0.54296875" style="18" customWidth="1"/>
    <col min="6415" max="6415" width="2.7265625" style="18" customWidth="1"/>
    <col min="6416" max="6416" width="1.54296875" style="18" customWidth="1"/>
    <col min="6417" max="6417" width="3.7265625" style="18" customWidth="1"/>
    <col min="6418" max="6418" width="4.453125" style="18" customWidth="1"/>
    <col min="6419" max="6419" width="1.1796875" style="18" customWidth="1"/>
    <col min="6420" max="6420" width="1.54296875" style="18" customWidth="1"/>
    <col min="6421" max="6421" width="0.1796875" style="18" customWidth="1"/>
    <col min="6422" max="6422" width="1.453125" style="18" customWidth="1"/>
    <col min="6423" max="6423" width="12.1796875" style="18" customWidth="1"/>
    <col min="6424" max="6424" width="1.54296875" style="18" customWidth="1"/>
    <col min="6425" max="6425" width="0.1796875" style="18" customWidth="1"/>
    <col min="6426" max="6426" width="4.54296875" style="18" customWidth="1"/>
    <col min="6427" max="6427" width="0.1796875" style="18" customWidth="1"/>
    <col min="6428" max="6428" width="9" style="18" customWidth="1"/>
    <col min="6429" max="6429" width="3.54296875" style="18" customWidth="1"/>
    <col min="6430" max="6430" width="5.54296875" style="18" customWidth="1"/>
    <col min="6431" max="6431" width="9" style="18" customWidth="1"/>
    <col min="6432" max="6432" width="0.7265625" style="18" customWidth="1"/>
    <col min="6433" max="6434" width="15.26953125" style="18" customWidth="1"/>
    <col min="6435" max="6435" width="15.54296875" style="18" customWidth="1"/>
    <col min="6436" max="6436" width="1.81640625" style="18" customWidth="1"/>
    <col min="6437" max="6656" width="9.1796875" style="18"/>
    <col min="6657" max="6657" width="2.26953125" style="18" customWidth="1"/>
    <col min="6658" max="6658" width="1.81640625" style="18" customWidth="1"/>
    <col min="6659" max="6659" width="2.26953125" style="18" customWidth="1"/>
    <col min="6660" max="6660" width="13.1796875" style="18" customWidth="1"/>
    <col min="6661" max="6661" width="1.453125" style="18" customWidth="1"/>
    <col min="6662" max="6662" width="11.1796875" style="18" customWidth="1"/>
    <col min="6663" max="6663" width="1.7265625" style="18" customWidth="1"/>
    <col min="6664" max="6664" width="11.54296875" style="18" customWidth="1"/>
    <col min="6665" max="6665" width="4.81640625" style="18" customWidth="1"/>
    <col min="6666" max="6666" width="3.26953125" style="18" customWidth="1"/>
    <col min="6667" max="6667" width="1.54296875" style="18" customWidth="1"/>
    <col min="6668" max="6668" width="1.7265625" style="18" customWidth="1"/>
    <col min="6669" max="6669" width="10.26953125" style="18" customWidth="1"/>
    <col min="6670" max="6670" width="0.54296875" style="18" customWidth="1"/>
    <col min="6671" max="6671" width="2.7265625" style="18" customWidth="1"/>
    <col min="6672" max="6672" width="1.54296875" style="18" customWidth="1"/>
    <col min="6673" max="6673" width="3.7265625" style="18" customWidth="1"/>
    <col min="6674" max="6674" width="4.453125" style="18" customWidth="1"/>
    <col min="6675" max="6675" width="1.1796875" style="18" customWidth="1"/>
    <col min="6676" max="6676" width="1.54296875" style="18" customWidth="1"/>
    <col min="6677" max="6677" width="0.1796875" style="18" customWidth="1"/>
    <col min="6678" max="6678" width="1.453125" style="18" customWidth="1"/>
    <col min="6679" max="6679" width="12.1796875" style="18" customWidth="1"/>
    <col min="6680" max="6680" width="1.54296875" style="18" customWidth="1"/>
    <col min="6681" max="6681" width="0.1796875" style="18" customWidth="1"/>
    <col min="6682" max="6682" width="4.54296875" style="18" customWidth="1"/>
    <col min="6683" max="6683" width="0.1796875" style="18" customWidth="1"/>
    <col min="6684" max="6684" width="9" style="18" customWidth="1"/>
    <col min="6685" max="6685" width="3.54296875" style="18" customWidth="1"/>
    <col min="6686" max="6686" width="5.54296875" style="18" customWidth="1"/>
    <col min="6687" max="6687" width="9" style="18" customWidth="1"/>
    <col min="6688" max="6688" width="0.7265625" style="18" customWidth="1"/>
    <col min="6689" max="6690" width="15.26953125" style="18" customWidth="1"/>
    <col min="6691" max="6691" width="15.54296875" style="18" customWidth="1"/>
    <col min="6692" max="6692" width="1.81640625" style="18" customWidth="1"/>
    <col min="6693" max="6912" width="9.1796875" style="18"/>
    <col min="6913" max="6913" width="2.26953125" style="18" customWidth="1"/>
    <col min="6914" max="6914" width="1.81640625" style="18" customWidth="1"/>
    <col min="6915" max="6915" width="2.26953125" style="18" customWidth="1"/>
    <col min="6916" max="6916" width="13.1796875" style="18" customWidth="1"/>
    <col min="6917" max="6917" width="1.453125" style="18" customWidth="1"/>
    <col min="6918" max="6918" width="11.1796875" style="18" customWidth="1"/>
    <col min="6919" max="6919" width="1.7265625" style="18" customWidth="1"/>
    <col min="6920" max="6920" width="11.54296875" style="18" customWidth="1"/>
    <col min="6921" max="6921" width="4.81640625" style="18" customWidth="1"/>
    <col min="6922" max="6922" width="3.26953125" style="18" customWidth="1"/>
    <col min="6923" max="6923" width="1.54296875" style="18" customWidth="1"/>
    <col min="6924" max="6924" width="1.7265625" style="18" customWidth="1"/>
    <col min="6925" max="6925" width="10.26953125" style="18" customWidth="1"/>
    <col min="6926" max="6926" width="0.54296875" style="18" customWidth="1"/>
    <col min="6927" max="6927" width="2.7265625" style="18" customWidth="1"/>
    <col min="6928" max="6928" width="1.54296875" style="18" customWidth="1"/>
    <col min="6929" max="6929" width="3.7265625" style="18" customWidth="1"/>
    <col min="6930" max="6930" width="4.453125" style="18" customWidth="1"/>
    <col min="6931" max="6931" width="1.1796875" style="18" customWidth="1"/>
    <col min="6932" max="6932" width="1.54296875" style="18" customWidth="1"/>
    <col min="6933" max="6933" width="0.1796875" style="18" customWidth="1"/>
    <col min="6934" max="6934" width="1.453125" style="18" customWidth="1"/>
    <col min="6935" max="6935" width="12.1796875" style="18" customWidth="1"/>
    <col min="6936" max="6936" width="1.54296875" style="18" customWidth="1"/>
    <col min="6937" max="6937" width="0.1796875" style="18" customWidth="1"/>
    <col min="6938" max="6938" width="4.54296875" style="18" customWidth="1"/>
    <col min="6939" max="6939" width="0.1796875" style="18" customWidth="1"/>
    <col min="6940" max="6940" width="9" style="18" customWidth="1"/>
    <col min="6941" max="6941" width="3.54296875" style="18" customWidth="1"/>
    <col min="6942" max="6942" width="5.54296875" style="18" customWidth="1"/>
    <col min="6943" max="6943" width="9" style="18" customWidth="1"/>
    <col min="6944" max="6944" width="0.7265625" style="18" customWidth="1"/>
    <col min="6945" max="6946" width="15.26953125" style="18" customWidth="1"/>
    <col min="6947" max="6947" width="15.54296875" style="18" customWidth="1"/>
    <col min="6948" max="6948" width="1.81640625" style="18" customWidth="1"/>
    <col min="6949" max="7168" width="9.1796875" style="18"/>
    <col min="7169" max="7169" width="2.26953125" style="18" customWidth="1"/>
    <col min="7170" max="7170" width="1.81640625" style="18" customWidth="1"/>
    <col min="7171" max="7171" width="2.26953125" style="18" customWidth="1"/>
    <col min="7172" max="7172" width="13.1796875" style="18" customWidth="1"/>
    <col min="7173" max="7173" width="1.453125" style="18" customWidth="1"/>
    <col min="7174" max="7174" width="11.1796875" style="18" customWidth="1"/>
    <col min="7175" max="7175" width="1.7265625" style="18" customWidth="1"/>
    <col min="7176" max="7176" width="11.54296875" style="18" customWidth="1"/>
    <col min="7177" max="7177" width="4.81640625" style="18" customWidth="1"/>
    <col min="7178" max="7178" width="3.26953125" style="18" customWidth="1"/>
    <col min="7179" max="7179" width="1.54296875" style="18" customWidth="1"/>
    <col min="7180" max="7180" width="1.7265625" style="18" customWidth="1"/>
    <col min="7181" max="7181" width="10.26953125" style="18" customWidth="1"/>
    <col min="7182" max="7182" width="0.54296875" style="18" customWidth="1"/>
    <col min="7183" max="7183" width="2.7265625" style="18" customWidth="1"/>
    <col min="7184" max="7184" width="1.54296875" style="18" customWidth="1"/>
    <col min="7185" max="7185" width="3.7265625" style="18" customWidth="1"/>
    <col min="7186" max="7186" width="4.453125" style="18" customWidth="1"/>
    <col min="7187" max="7187" width="1.1796875" style="18" customWidth="1"/>
    <col min="7188" max="7188" width="1.54296875" style="18" customWidth="1"/>
    <col min="7189" max="7189" width="0.1796875" style="18" customWidth="1"/>
    <col min="7190" max="7190" width="1.453125" style="18" customWidth="1"/>
    <col min="7191" max="7191" width="12.1796875" style="18" customWidth="1"/>
    <col min="7192" max="7192" width="1.54296875" style="18" customWidth="1"/>
    <col min="7193" max="7193" width="0.1796875" style="18" customWidth="1"/>
    <col min="7194" max="7194" width="4.54296875" style="18" customWidth="1"/>
    <col min="7195" max="7195" width="0.1796875" style="18" customWidth="1"/>
    <col min="7196" max="7196" width="9" style="18" customWidth="1"/>
    <col min="7197" max="7197" width="3.54296875" style="18" customWidth="1"/>
    <col min="7198" max="7198" width="5.54296875" style="18" customWidth="1"/>
    <col min="7199" max="7199" width="9" style="18" customWidth="1"/>
    <col min="7200" max="7200" width="0.7265625" style="18" customWidth="1"/>
    <col min="7201" max="7202" width="15.26953125" style="18" customWidth="1"/>
    <col min="7203" max="7203" width="15.54296875" style="18" customWidth="1"/>
    <col min="7204" max="7204" width="1.81640625" style="18" customWidth="1"/>
    <col min="7205" max="7424" width="9.1796875" style="18"/>
    <col min="7425" max="7425" width="2.26953125" style="18" customWidth="1"/>
    <col min="7426" max="7426" width="1.81640625" style="18" customWidth="1"/>
    <col min="7427" max="7427" width="2.26953125" style="18" customWidth="1"/>
    <col min="7428" max="7428" width="13.1796875" style="18" customWidth="1"/>
    <col min="7429" max="7429" width="1.453125" style="18" customWidth="1"/>
    <col min="7430" max="7430" width="11.1796875" style="18" customWidth="1"/>
    <col min="7431" max="7431" width="1.7265625" style="18" customWidth="1"/>
    <col min="7432" max="7432" width="11.54296875" style="18" customWidth="1"/>
    <col min="7433" max="7433" width="4.81640625" style="18" customWidth="1"/>
    <col min="7434" max="7434" width="3.26953125" style="18" customWidth="1"/>
    <col min="7435" max="7435" width="1.54296875" style="18" customWidth="1"/>
    <col min="7436" max="7436" width="1.7265625" style="18" customWidth="1"/>
    <col min="7437" max="7437" width="10.26953125" style="18" customWidth="1"/>
    <col min="7438" max="7438" width="0.54296875" style="18" customWidth="1"/>
    <col min="7439" max="7439" width="2.7265625" style="18" customWidth="1"/>
    <col min="7440" max="7440" width="1.54296875" style="18" customWidth="1"/>
    <col min="7441" max="7441" width="3.7265625" style="18" customWidth="1"/>
    <col min="7442" max="7442" width="4.453125" style="18" customWidth="1"/>
    <col min="7443" max="7443" width="1.1796875" style="18" customWidth="1"/>
    <col min="7444" max="7444" width="1.54296875" style="18" customWidth="1"/>
    <col min="7445" max="7445" width="0.1796875" style="18" customWidth="1"/>
    <col min="7446" max="7446" width="1.453125" style="18" customWidth="1"/>
    <col min="7447" max="7447" width="12.1796875" style="18" customWidth="1"/>
    <col min="7448" max="7448" width="1.54296875" style="18" customWidth="1"/>
    <col min="7449" max="7449" width="0.1796875" style="18" customWidth="1"/>
    <col min="7450" max="7450" width="4.54296875" style="18" customWidth="1"/>
    <col min="7451" max="7451" width="0.1796875" style="18" customWidth="1"/>
    <col min="7452" max="7452" width="9" style="18" customWidth="1"/>
    <col min="7453" max="7453" width="3.54296875" style="18" customWidth="1"/>
    <col min="7454" max="7454" width="5.54296875" style="18" customWidth="1"/>
    <col min="7455" max="7455" width="9" style="18" customWidth="1"/>
    <col min="7456" max="7456" width="0.7265625" style="18" customWidth="1"/>
    <col min="7457" max="7458" width="15.26953125" style="18" customWidth="1"/>
    <col min="7459" max="7459" width="15.54296875" style="18" customWidth="1"/>
    <col min="7460" max="7460" width="1.81640625" style="18" customWidth="1"/>
    <col min="7461" max="7680" width="9.1796875" style="18"/>
    <col min="7681" max="7681" width="2.26953125" style="18" customWidth="1"/>
    <col min="7682" max="7682" width="1.81640625" style="18" customWidth="1"/>
    <col min="7683" max="7683" width="2.26953125" style="18" customWidth="1"/>
    <col min="7684" max="7684" width="13.1796875" style="18" customWidth="1"/>
    <col min="7685" max="7685" width="1.453125" style="18" customWidth="1"/>
    <col min="7686" max="7686" width="11.1796875" style="18" customWidth="1"/>
    <col min="7687" max="7687" width="1.7265625" style="18" customWidth="1"/>
    <col min="7688" max="7688" width="11.54296875" style="18" customWidth="1"/>
    <col min="7689" max="7689" width="4.81640625" style="18" customWidth="1"/>
    <col min="7690" max="7690" width="3.26953125" style="18" customWidth="1"/>
    <col min="7691" max="7691" width="1.54296875" style="18" customWidth="1"/>
    <col min="7692" max="7692" width="1.7265625" style="18" customWidth="1"/>
    <col min="7693" max="7693" width="10.26953125" style="18" customWidth="1"/>
    <col min="7694" max="7694" width="0.54296875" style="18" customWidth="1"/>
    <col min="7695" max="7695" width="2.7265625" style="18" customWidth="1"/>
    <col min="7696" max="7696" width="1.54296875" style="18" customWidth="1"/>
    <col min="7697" max="7697" width="3.7265625" style="18" customWidth="1"/>
    <col min="7698" max="7698" width="4.453125" style="18" customWidth="1"/>
    <col min="7699" max="7699" width="1.1796875" style="18" customWidth="1"/>
    <col min="7700" max="7700" width="1.54296875" style="18" customWidth="1"/>
    <col min="7701" max="7701" width="0.1796875" style="18" customWidth="1"/>
    <col min="7702" max="7702" width="1.453125" style="18" customWidth="1"/>
    <col min="7703" max="7703" width="12.1796875" style="18" customWidth="1"/>
    <col min="7704" max="7704" width="1.54296875" style="18" customWidth="1"/>
    <col min="7705" max="7705" width="0.1796875" style="18" customWidth="1"/>
    <col min="7706" max="7706" width="4.54296875" style="18" customWidth="1"/>
    <col min="7707" max="7707" width="0.1796875" style="18" customWidth="1"/>
    <col min="7708" max="7708" width="9" style="18" customWidth="1"/>
    <col min="7709" max="7709" width="3.54296875" style="18" customWidth="1"/>
    <col min="7710" max="7710" width="5.54296875" style="18" customWidth="1"/>
    <col min="7711" max="7711" width="9" style="18" customWidth="1"/>
    <col min="7712" max="7712" width="0.7265625" style="18" customWidth="1"/>
    <col min="7713" max="7714" width="15.26953125" style="18" customWidth="1"/>
    <col min="7715" max="7715" width="15.54296875" style="18" customWidth="1"/>
    <col min="7716" max="7716" width="1.81640625" style="18" customWidth="1"/>
    <col min="7717" max="7936" width="9.1796875" style="18"/>
    <col min="7937" max="7937" width="2.26953125" style="18" customWidth="1"/>
    <col min="7938" max="7938" width="1.81640625" style="18" customWidth="1"/>
    <col min="7939" max="7939" width="2.26953125" style="18" customWidth="1"/>
    <col min="7940" max="7940" width="13.1796875" style="18" customWidth="1"/>
    <col min="7941" max="7941" width="1.453125" style="18" customWidth="1"/>
    <col min="7942" max="7942" width="11.1796875" style="18" customWidth="1"/>
    <col min="7943" max="7943" width="1.7265625" style="18" customWidth="1"/>
    <col min="7944" max="7944" width="11.54296875" style="18" customWidth="1"/>
    <col min="7945" max="7945" width="4.81640625" style="18" customWidth="1"/>
    <col min="7946" max="7946" width="3.26953125" style="18" customWidth="1"/>
    <col min="7947" max="7947" width="1.54296875" style="18" customWidth="1"/>
    <col min="7948" max="7948" width="1.7265625" style="18" customWidth="1"/>
    <col min="7949" max="7949" width="10.26953125" style="18" customWidth="1"/>
    <col min="7950" max="7950" width="0.54296875" style="18" customWidth="1"/>
    <col min="7951" max="7951" width="2.7265625" style="18" customWidth="1"/>
    <col min="7952" max="7952" width="1.54296875" style="18" customWidth="1"/>
    <col min="7953" max="7953" width="3.7265625" style="18" customWidth="1"/>
    <col min="7954" max="7954" width="4.453125" style="18" customWidth="1"/>
    <col min="7955" max="7955" width="1.1796875" style="18" customWidth="1"/>
    <col min="7956" max="7956" width="1.54296875" style="18" customWidth="1"/>
    <col min="7957" max="7957" width="0.1796875" style="18" customWidth="1"/>
    <col min="7958" max="7958" width="1.453125" style="18" customWidth="1"/>
    <col min="7959" max="7959" width="12.1796875" style="18" customWidth="1"/>
    <col min="7960" max="7960" width="1.54296875" style="18" customWidth="1"/>
    <col min="7961" max="7961" width="0.1796875" style="18" customWidth="1"/>
    <col min="7962" max="7962" width="4.54296875" style="18" customWidth="1"/>
    <col min="7963" max="7963" width="0.1796875" style="18" customWidth="1"/>
    <col min="7964" max="7964" width="9" style="18" customWidth="1"/>
    <col min="7965" max="7965" width="3.54296875" style="18" customWidth="1"/>
    <col min="7966" max="7966" width="5.54296875" style="18" customWidth="1"/>
    <col min="7967" max="7967" width="9" style="18" customWidth="1"/>
    <col min="7968" max="7968" width="0.7265625" style="18" customWidth="1"/>
    <col min="7969" max="7970" width="15.26953125" style="18" customWidth="1"/>
    <col min="7971" max="7971" width="15.54296875" style="18" customWidth="1"/>
    <col min="7972" max="7972" width="1.81640625" style="18" customWidth="1"/>
    <col min="7973" max="8192" width="9.1796875" style="18"/>
    <col min="8193" max="8193" width="2.26953125" style="18" customWidth="1"/>
    <col min="8194" max="8194" width="1.81640625" style="18" customWidth="1"/>
    <col min="8195" max="8195" width="2.26953125" style="18" customWidth="1"/>
    <col min="8196" max="8196" width="13.1796875" style="18" customWidth="1"/>
    <col min="8197" max="8197" width="1.453125" style="18" customWidth="1"/>
    <col min="8198" max="8198" width="11.1796875" style="18" customWidth="1"/>
    <col min="8199" max="8199" width="1.7265625" style="18" customWidth="1"/>
    <col min="8200" max="8200" width="11.54296875" style="18" customWidth="1"/>
    <col min="8201" max="8201" width="4.81640625" style="18" customWidth="1"/>
    <col min="8202" max="8202" width="3.26953125" style="18" customWidth="1"/>
    <col min="8203" max="8203" width="1.54296875" style="18" customWidth="1"/>
    <col min="8204" max="8204" width="1.7265625" style="18" customWidth="1"/>
    <col min="8205" max="8205" width="10.26953125" style="18" customWidth="1"/>
    <col min="8206" max="8206" width="0.54296875" style="18" customWidth="1"/>
    <col min="8207" max="8207" width="2.7265625" style="18" customWidth="1"/>
    <col min="8208" max="8208" width="1.54296875" style="18" customWidth="1"/>
    <col min="8209" max="8209" width="3.7265625" style="18" customWidth="1"/>
    <col min="8210" max="8210" width="4.453125" style="18" customWidth="1"/>
    <col min="8211" max="8211" width="1.1796875" style="18" customWidth="1"/>
    <col min="8212" max="8212" width="1.54296875" style="18" customWidth="1"/>
    <col min="8213" max="8213" width="0.1796875" style="18" customWidth="1"/>
    <col min="8214" max="8214" width="1.453125" style="18" customWidth="1"/>
    <col min="8215" max="8215" width="12.1796875" style="18" customWidth="1"/>
    <col min="8216" max="8216" width="1.54296875" style="18" customWidth="1"/>
    <col min="8217" max="8217" width="0.1796875" style="18" customWidth="1"/>
    <col min="8218" max="8218" width="4.54296875" style="18" customWidth="1"/>
    <col min="8219" max="8219" width="0.1796875" style="18" customWidth="1"/>
    <col min="8220" max="8220" width="9" style="18" customWidth="1"/>
    <col min="8221" max="8221" width="3.54296875" style="18" customWidth="1"/>
    <col min="8222" max="8222" width="5.54296875" style="18" customWidth="1"/>
    <col min="8223" max="8223" width="9" style="18" customWidth="1"/>
    <col min="8224" max="8224" width="0.7265625" style="18" customWidth="1"/>
    <col min="8225" max="8226" width="15.26953125" style="18" customWidth="1"/>
    <col min="8227" max="8227" width="15.54296875" style="18" customWidth="1"/>
    <col min="8228" max="8228" width="1.81640625" style="18" customWidth="1"/>
    <col min="8229" max="8448" width="9.1796875" style="18"/>
    <col min="8449" max="8449" width="2.26953125" style="18" customWidth="1"/>
    <col min="8450" max="8450" width="1.81640625" style="18" customWidth="1"/>
    <col min="8451" max="8451" width="2.26953125" style="18" customWidth="1"/>
    <col min="8452" max="8452" width="13.1796875" style="18" customWidth="1"/>
    <col min="8453" max="8453" width="1.453125" style="18" customWidth="1"/>
    <col min="8454" max="8454" width="11.1796875" style="18" customWidth="1"/>
    <col min="8455" max="8455" width="1.7265625" style="18" customWidth="1"/>
    <col min="8456" max="8456" width="11.54296875" style="18" customWidth="1"/>
    <col min="8457" max="8457" width="4.81640625" style="18" customWidth="1"/>
    <col min="8458" max="8458" width="3.26953125" style="18" customWidth="1"/>
    <col min="8459" max="8459" width="1.54296875" style="18" customWidth="1"/>
    <col min="8460" max="8460" width="1.7265625" style="18" customWidth="1"/>
    <col min="8461" max="8461" width="10.26953125" style="18" customWidth="1"/>
    <col min="8462" max="8462" width="0.54296875" style="18" customWidth="1"/>
    <col min="8463" max="8463" width="2.7265625" style="18" customWidth="1"/>
    <col min="8464" max="8464" width="1.54296875" style="18" customWidth="1"/>
    <col min="8465" max="8465" width="3.7265625" style="18" customWidth="1"/>
    <col min="8466" max="8466" width="4.453125" style="18" customWidth="1"/>
    <col min="8467" max="8467" width="1.1796875" style="18" customWidth="1"/>
    <col min="8468" max="8468" width="1.54296875" style="18" customWidth="1"/>
    <col min="8469" max="8469" width="0.1796875" style="18" customWidth="1"/>
    <col min="8470" max="8470" width="1.453125" style="18" customWidth="1"/>
    <col min="8471" max="8471" width="12.1796875" style="18" customWidth="1"/>
    <col min="8472" max="8472" width="1.54296875" style="18" customWidth="1"/>
    <col min="8473" max="8473" width="0.1796875" style="18" customWidth="1"/>
    <col min="8474" max="8474" width="4.54296875" style="18" customWidth="1"/>
    <col min="8475" max="8475" width="0.1796875" style="18" customWidth="1"/>
    <col min="8476" max="8476" width="9" style="18" customWidth="1"/>
    <col min="8477" max="8477" width="3.54296875" style="18" customWidth="1"/>
    <col min="8478" max="8478" width="5.54296875" style="18" customWidth="1"/>
    <col min="8479" max="8479" width="9" style="18" customWidth="1"/>
    <col min="8480" max="8480" width="0.7265625" style="18" customWidth="1"/>
    <col min="8481" max="8482" width="15.26953125" style="18" customWidth="1"/>
    <col min="8483" max="8483" width="15.54296875" style="18" customWidth="1"/>
    <col min="8484" max="8484" width="1.81640625" style="18" customWidth="1"/>
    <col min="8485" max="8704" width="9.1796875" style="18"/>
    <col min="8705" max="8705" width="2.26953125" style="18" customWidth="1"/>
    <col min="8706" max="8706" width="1.81640625" style="18" customWidth="1"/>
    <col min="8707" max="8707" width="2.26953125" style="18" customWidth="1"/>
    <col min="8708" max="8708" width="13.1796875" style="18" customWidth="1"/>
    <col min="8709" max="8709" width="1.453125" style="18" customWidth="1"/>
    <col min="8710" max="8710" width="11.1796875" style="18" customWidth="1"/>
    <col min="8711" max="8711" width="1.7265625" style="18" customWidth="1"/>
    <col min="8712" max="8712" width="11.54296875" style="18" customWidth="1"/>
    <col min="8713" max="8713" width="4.81640625" style="18" customWidth="1"/>
    <col min="8714" max="8714" width="3.26953125" style="18" customWidth="1"/>
    <col min="8715" max="8715" width="1.54296875" style="18" customWidth="1"/>
    <col min="8716" max="8716" width="1.7265625" style="18" customWidth="1"/>
    <col min="8717" max="8717" width="10.26953125" style="18" customWidth="1"/>
    <col min="8718" max="8718" width="0.54296875" style="18" customWidth="1"/>
    <col min="8719" max="8719" width="2.7265625" style="18" customWidth="1"/>
    <col min="8720" max="8720" width="1.54296875" style="18" customWidth="1"/>
    <col min="8721" max="8721" width="3.7265625" style="18" customWidth="1"/>
    <col min="8722" max="8722" width="4.453125" style="18" customWidth="1"/>
    <col min="8723" max="8723" width="1.1796875" style="18" customWidth="1"/>
    <col min="8724" max="8724" width="1.54296875" style="18" customWidth="1"/>
    <col min="8725" max="8725" width="0.1796875" style="18" customWidth="1"/>
    <col min="8726" max="8726" width="1.453125" style="18" customWidth="1"/>
    <col min="8727" max="8727" width="12.1796875" style="18" customWidth="1"/>
    <col min="8728" max="8728" width="1.54296875" style="18" customWidth="1"/>
    <col min="8729" max="8729" width="0.1796875" style="18" customWidth="1"/>
    <col min="8730" max="8730" width="4.54296875" style="18" customWidth="1"/>
    <col min="8731" max="8731" width="0.1796875" style="18" customWidth="1"/>
    <col min="8732" max="8732" width="9" style="18" customWidth="1"/>
    <col min="8733" max="8733" width="3.54296875" style="18" customWidth="1"/>
    <col min="8734" max="8734" width="5.54296875" style="18" customWidth="1"/>
    <col min="8735" max="8735" width="9" style="18" customWidth="1"/>
    <col min="8736" max="8736" width="0.7265625" style="18" customWidth="1"/>
    <col min="8737" max="8738" width="15.26953125" style="18" customWidth="1"/>
    <col min="8739" max="8739" width="15.54296875" style="18" customWidth="1"/>
    <col min="8740" max="8740" width="1.81640625" style="18" customWidth="1"/>
    <col min="8741" max="8960" width="9.1796875" style="18"/>
    <col min="8961" max="8961" width="2.26953125" style="18" customWidth="1"/>
    <col min="8962" max="8962" width="1.81640625" style="18" customWidth="1"/>
    <col min="8963" max="8963" width="2.26953125" style="18" customWidth="1"/>
    <col min="8964" max="8964" width="13.1796875" style="18" customWidth="1"/>
    <col min="8965" max="8965" width="1.453125" style="18" customWidth="1"/>
    <col min="8966" max="8966" width="11.1796875" style="18" customWidth="1"/>
    <col min="8967" max="8967" width="1.7265625" style="18" customWidth="1"/>
    <col min="8968" max="8968" width="11.54296875" style="18" customWidth="1"/>
    <col min="8969" max="8969" width="4.81640625" style="18" customWidth="1"/>
    <col min="8970" max="8970" width="3.26953125" style="18" customWidth="1"/>
    <col min="8971" max="8971" width="1.54296875" style="18" customWidth="1"/>
    <col min="8972" max="8972" width="1.7265625" style="18" customWidth="1"/>
    <col min="8973" max="8973" width="10.26953125" style="18" customWidth="1"/>
    <col min="8974" max="8974" width="0.54296875" style="18" customWidth="1"/>
    <col min="8975" max="8975" width="2.7265625" style="18" customWidth="1"/>
    <col min="8976" max="8976" width="1.54296875" style="18" customWidth="1"/>
    <col min="8977" max="8977" width="3.7265625" style="18" customWidth="1"/>
    <col min="8978" max="8978" width="4.453125" style="18" customWidth="1"/>
    <col min="8979" max="8979" width="1.1796875" style="18" customWidth="1"/>
    <col min="8980" max="8980" width="1.54296875" style="18" customWidth="1"/>
    <col min="8981" max="8981" width="0.1796875" style="18" customWidth="1"/>
    <col min="8982" max="8982" width="1.453125" style="18" customWidth="1"/>
    <col min="8983" max="8983" width="12.1796875" style="18" customWidth="1"/>
    <col min="8984" max="8984" width="1.54296875" style="18" customWidth="1"/>
    <col min="8985" max="8985" width="0.1796875" style="18" customWidth="1"/>
    <col min="8986" max="8986" width="4.54296875" style="18" customWidth="1"/>
    <col min="8987" max="8987" width="0.1796875" style="18" customWidth="1"/>
    <col min="8988" max="8988" width="9" style="18" customWidth="1"/>
    <col min="8989" max="8989" width="3.54296875" style="18" customWidth="1"/>
    <col min="8990" max="8990" width="5.54296875" style="18" customWidth="1"/>
    <col min="8991" max="8991" width="9" style="18" customWidth="1"/>
    <col min="8992" max="8992" width="0.7265625" style="18" customWidth="1"/>
    <col min="8993" max="8994" width="15.26953125" style="18" customWidth="1"/>
    <col min="8995" max="8995" width="15.54296875" style="18" customWidth="1"/>
    <col min="8996" max="8996" width="1.81640625" style="18" customWidth="1"/>
    <col min="8997" max="9216" width="9.1796875" style="18"/>
    <col min="9217" max="9217" width="2.26953125" style="18" customWidth="1"/>
    <col min="9218" max="9218" width="1.81640625" style="18" customWidth="1"/>
    <col min="9219" max="9219" width="2.26953125" style="18" customWidth="1"/>
    <col min="9220" max="9220" width="13.1796875" style="18" customWidth="1"/>
    <col min="9221" max="9221" width="1.453125" style="18" customWidth="1"/>
    <col min="9222" max="9222" width="11.1796875" style="18" customWidth="1"/>
    <col min="9223" max="9223" width="1.7265625" style="18" customWidth="1"/>
    <col min="9224" max="9224" width="11.54296875" style="18" customWidth="1"/>
    <col min="9225" max="9225" width="4.81640625" style="18" customWidth="1"/>
    <col min="9226" max="9226" width="3.26953125" style="18" customWidth="1"/>
    <col min="9227" max="9227" width="1.54296875" style="18" customWidth="1"/>
    <col min="9228" max="9228" width="1.7265625" style="18" customWidth="1"/>
    <col min="9229" max="9229" width="10.26953125" style="18" customWidth="1"/>
    <col min="9230" max="9230" width="0.54296875" style="18" customWidth="1"/>
    <col min="9231" max="9231" width="2.7265625" style="18" customWidth="1"/>
    <col min="9232" max="9232" width="1.54296875" style="18" customWidth="1"/>
    <col min="9233" max="9233" width="3.7265625" style="18" customWidth="1"/>
    <col min="9234" max="9234" width="4.453125" style="18" customWidth="1"/>
    <col min="9235" max="9235" width="1.1796875" style="18" customWidth="1"/>
    <col min="9236" max="9236" width="1.54296875" style="18" customWidth="1"/>
    <col min="9237" max="9237" width="0.1796875" style="18" customWidth="1"/>
    <col min="9238" max="9238" width="1.453125" style="18" customWidth="1"/>
    <col min="9239" max="9239" width="12.1796875" style="18" customWidth="1"/>
    <col min="9240" max="9240" width="1.54296875" style="18" customWidth="1"/>
    <col min="9241" max="9241" width="0.1796875" style="18" customWidth="1"/>
    <col min="9242" max="9242" width="4.54296875" style="18" customWidth="1"/>
    <col min="9243" max="9243" width="0.1796875" style="18" customWidth="1"/>
    <col min="9244" max="9244" width="9" style="18" customWidth="1"/>
    <col min="9245" max="9245" width="3.54296875" style="18" customWidth="1"/>
    <col min="9246" max="9246" width="5.54296875" style="18" customWidth="1"/>
    <col min="9247" max="9247" width="9" style="18" customWidth="1"/>
    <col min="9248" max="9248" width="0.7265625" style="18" customWidth="1"/>
    <col min="9249" max="9250" width="15.26953125" style="18" customWidth="1"/>
    <col min="9251" max="9251" width="15.54296875" style="18" customWidth="1"/>
    <col min="9252" max="9252" width="1.81640625" style="18" customWidth="1"/>
    <col min="9253" max="9472" width="9.1796875" style="18"/>
    <col min="9473" max="9473" width="2.26953125" style="18" customWidth="1"/>
    <col min="9474" max="9474" width="1.81640625" style="18" customWidth="1"/>
    <col min="9475" max="9475" width="2.26953125" style="18" customWidth="1"/>
    <col min="9476" max="9476" width="13.1796875" style="18" customWidth="1"/>
    <col min="9477" max="9477" width="1.453125" style="18" customWidth="1"/>
    <col min="9478" max="9478" width="11.1796875" style="18" customWidth="1"/>
    <col min="9479" max="9479" width="1.7265625" style="18" customWidth="1"/>
    <col min="9480" max="9480" width="11.54296875" style="18" customWidth="1"/>
    <col min="9481" max="9481" width="4.81640625" style="18" customWidth="1"/>
    <col min="9482" max="9482" width="3.26953125" style="18" customWidth="1"/>
    <col min="9483" max="9483" width="1.54296875" style="18" customWidth="1"/>
    <col min="9484" max="9484" width="1.7265625" style="18" customWidth="1"/>
    <col min="9485" max="9485" width="10.26953125" style="18" customWidth="1"/>
    <col min="9486" max="9486" width="0.54296875" style="18" customWidth="1"/>
    <col min="9487" max="9487" width="2.7265625" style="18" customWidth="1"/>
    <col min="9488" max="9488" width="1.54296875" style="18" customWidth="1"/>
    <col min="9489" max="9489" width="3.7265625" style="18" customWidth="1"/>
    <col min="9490" max="9490" width="4.453125" style="18" customWidth="1"/>
    <col min="9491" max="9491" width="1.1796875" style="18" customWidth="1"/>
    <col min="9492" max="9492" width="1.54296875" style="18" customWidth="1"/>
    <col min="9493" max="9493" width="0.1796875" style="18" customWidth="1"/>
    <col min="9494" max="9494" width="1.453125" style="18" customWidth="1"/>
    <col min="9495" max="9495" width="12.1796875" style="18" customWidth="1"/>
    <col min="9496" max="9496" width="1.54296875" style="18" customWidth="1"/>
    <col min="9497" max="9497" width="0.1796875" style="18" customWidth="1"/>
    <col min="9498" max="9498" width="4.54296875" style="18" customWidth="1"/>
    <col min="9499" max="9499" width="0.1796875" style="18" customWidth="1"/>
    <col min="9500" max="9500" width="9" style="18" customWidth="1"/>
    <col min="9501" max="9501" width="3.54296875" style="18" customWidth="1"/>
    <col min="9502" max="9502" width="5.54296875" style="18" customWidth="1"/>
    <col min="9503" max="9503" width="9" style="18" customWidth="1"/>
    <col min="9504" max="9504" width="0.7265625" style="18" customWidth="1"/>
    <col min="9505" max="9506" width="15.26953125" style="18" customWidth="1"/>
    <col min="9507" max="9507" width="15.54296875" style="18" customWidth="1"/>
    <col min="9508" max="9508" width="1.81640625" style="18" customWidth="1"/>
    <col min="9509" max="9728" width="9.1796875" style="18"/>
    <col min="9729" max="9729" width="2.26953125" style="18" customWidth="1"/>
    <col min="9730" max="9730" width="1.81640625" style="18" customWidth="1"/>
    <col min="9731" max="9731" width="2.26953125" style="18" customWidth="1"/>
    <col min="9732" max="9732" width="13.1796875" style="18" customWidth="1"/>
    <col min="9733" max="9733" width="1.453125" style="18" customWidth="1"/>
    <col min="9734" max="9734" width="11.1796875" style="18" customWidth="1"/>
    <col min="9735" max="9735" width="1.7265625" style="18" customWidth="1"/>
    <col min="9736" max="9736" width="11.54296875" style="18" customWidth="1"/>
    <col min="9737" max="9737" width="4.81640625" style="18" customWidth="1"/>
    <col min="9738" max="9738" width="3.26953125" style="18" customWidth="1"/>
    <col min="9739" max="9739" width="1.54296875" style="18" customWidth="1"/>
    <col min="9740" max="9740" width="1.7265625" style="18" customWidth="1"/>
    <col min="9741" max="9741" width="10.26953125" style="18" customWidth="1"/>
    <col min="9742" max="9742" width="0.54296875" style="18" customWidth="1"/>
    <col min="9743" max="9743" width="2.7265625" style="18" customWidth="1"/>
    <col min="9744" max="9744" width="1.54296875" style="18" customWidth="1"/>
    <col min="9745" max="9745" width="3.7265625" style="18" customWidth="1"/>
    <col min="9746" max="9746" width="4.453125" style="18" customWidth="1"/>
    <col min="9747" max="9747" width="1.1796875" style="18" customWidth="1"/>
    <col min="9748" max="9748" width="1.54296875" style="18" customWidth="1"/>
    <col min="9749" max="9749" width="0.1796875" style="18" customWidth="1"/>
    <col min="9750" max="9750" width="1.453125" style="18" customWidth="1"/>
    <col min="9751" max="9751" width="12.1796875" style="18" customWidth="1"/>
    <col min="9752" max="9752" width="1.54296875" style="18" customWidth="1"/>
    <col min="9753" max="9753" width="0.1796875" style="18" customWidth="1"/>
    <col min="9754" max="9754" width="4.54296875" style="18" customWidth="1"/>
    <col min="9755" max="9755" width="0.1796875" style="18" customWidth="1"/>
    <col min="9756" max="9756" width="9" style="18" customWidth="1"/>
    <col min="9757" max="9757" width="3.54296875" style="18" customWidth="1"/>
    <col min="9758" max="9758" width="5.54296875" style="18" customWidth="1"/>
    <col min="9759" max="9759" width="9" style="18" customWidth="1"/>
    <col min="9760" max="9760" width="0.7265625" style="18" customWidth="1"/>
    <col min="9761" max="9762" width="15.26953125" style="18" customWidth="1"/>
    <col min="9763" max="9763" width="15.54296875" style="18" customWidth="1"/>
    <col min="9764" max="9764" width="1.81640625" style="18" customWidth="1"/>
    <col min="9765" max="9984" width="9.1796875" style="18"/>
    <col min="9985" max="9985" width="2.26953125" style="18" customWidth="1"/>
    <col min="9986" max="9986" width="1.81640625" style="18" customWidth="1"/>
    <col min="9987" max="9987" width="2.26953125" style="18" customWidth="1"/>
    <col min="9988" max="9988" width="13.1796875" style="18" customWidth="1"/>
    <col min="9989" max="9989" width="1.453125" style="18" customWidth="1"/>
    <col min="9990" max="9990" width="11.1796875" style="18" customWidth="1"/>
    <col min="9991" max="9991" width="1.7265625" style="18" customWidth="1"/>
    <col min="9992" max="9992" width="11.54296875" style="18" customWidth="1"/>
    <col min="9993" max="9993" width="4.81640625" style="18" customWidth="1"/>
    <col min="9994" max="9994" width="3.26953125" style="18" customWidth="1"/>
    <col min="9995" max="9995" width="1.54296875" style="18" customWidth="1"/>
    <col min="9996" max="9996" width="1.7265625" style="18" customWidth="1"/>
    <col min="9997" max="9997" width="10.26953125" style="18" customWidth="1"/>
    <col min="9998" max="9998" width="0.54296875" style="18" customWidth="1"/>
    <col min="9999" max="9999" width="2.7265625" style="18" customWidth="1"/>
    <col min="10000" max="10000" width="1.54296875" style="18" customWidth="1"/>
    <col min="10001" max="10001" width="3.7265625" style="18" customWidth="1"/>
    <col min="10002" max="10002" width="4.453125" style="18" customWidth="1"/>
    <col min="10003" max="10003" width="1.1796875" style="18" customWidth="1"/>
    <col min="10004" max="10004" width="1.54296875" style="18" customWidth="1"/>
    <col min="10005" max="10005" width="0.1796875" style="18" customWidth="1"/>
    <col min="10006" max="10006" width="1.453125" style="18" customWidth="1"/>
    <col min="10007" max="10007" width="12.1796875" style="18" customWidth="1"/>
    <col min="10008" max="10008" width="1.54296875" style="18" customWidth="1"/>
    <col min="10009" max="10009" width="0.1796875" style="18" customWidth="1"/>
    <col min="10010" max="10010" width="4.54296875" style="18" customWidth="1"/>
    <col min="10011" max="10011" width="0.1796875" style="18" customWidth="1"/>
    <col min="10012" max="10012" width="9" style="18" customWidth="1"/>
    <col min="10013" max="10013" width="3.54296875" style="18" customWidth="1"/>
    <col min="10014" max="10014" width="5.54296875" style="18" customWidth="1"/>
    <col min="10015" max="10015" width="9" style="18" customWidth="1"/>
    <col min="10016" max="10016" width="0.7265625" style="18" customWidth="1"/>
    <col min="10017" max="10018" width="15.26953125" style="18" customWidth="1"/>
    <col min="10019" max="10019" width="15.54296875" style="18" customWidth="1"/>
    <col min="10020" max="10020" width="1.81640625" style="18" customWidth="1"/>
    <col min="10021" max="10240" width="9.1796875" style="18"/>
    <col min="10241" max="10241" width="2.26953125" style="18" customWidth="1"/>
    <col min="10242" max="10242" width="1.81640625" style="18" customWidth="1"/>
    <col min="10243" max="10243" width="2.26953125" style="18" customWidth="1"/>
    <col min="10244" max="10244" width="13.1796875" style="18" customWidth="1"/>
    <col min="10245" max="10245" width="1.453125" style="18" customWidth="1"/>
    <col min="10246" max="10246" width="11.1796875" style="18" customWidth="1"/>
    <col min="10247" max="10247" width="1.7265625" style="18" customWidth="1"/>
    <col min="10248" max="10248" width="11.54296875" style="18" customWidth="1"/>
    <col min="10249" max="10249" width="4.81640625" style="18" customWidth="1"/>
    <col min="10250" max="10250" width="3.26953125" style="18" customWidth="1"/>
    <col min="10251" max="10251" width="1.54296875" style="18" customWidth="1"/>
    <col min="10252" max="10252" width="1.7265625" style="18" customWidth="1"/>
    <col min="10253" max="10253" width="10.26953125" style="18" customWidth="1"/>
    <col min="10254" max="10254" width="0.54296875" style="18" customWidth="1"/>
    <col min="10255" max="10255" width="2.7265625" style="18" customWidth="1"/>
    <col min="10256" max="10256" width="1.54296875" style="18" customWidth="1"/>
    <col min="10257" max="10257" width="3.7265625" style="18" customWidth="1"/>
    <col min="10258" max="10258" width="4.453125" style="18" customWidth="1"/>
    <col min="10259" max="10259" width="1.1796875" style="18" customWidth="1"/>
    <col min="10260" max="10260" width="1.54296875" style="18" customWidth="1"/>
    <col min="10261" max="10261" width="0.1796875" style="18" customWidth="1"/>
    <col min="10262" max="10262" width="1.453125" style="18" customWidth="1"/>
    <col min="10263" max="10263" width="12.1796875" style="18" customWidth="1"/>
    <col min="10264" max="10264" width="1.54296875" style="18" customWidth="1"/>
    <col min="10265" max="10265" width="0.1796875" style="18" customWidth="1"/>
    <col min="10266" max="10266" width="4.54296875" style="18" customWidth="1"/>
    <col min="10267" max="10267" width="0.1796875" style="18" customWidth="1"/>
    <col min="10268" max="10268" width="9" style="18" customWidth="1"/>
    <col min="10269" max="10269" width="3.54296875" style="18" customWidth="1"/>
    <col min="10270" max="10270" width="5.54296875" style="18" customWidth="1"/>
    <col min="10271" max="10271" width="9" style="18" customWidth="1"/>
    <col min="10272" max="10272" width="0.7265625" style="18" customWidth="1"/>
    <col min="10273" max="10274" width="15.26953125" style="18" customWidth="1"/>
    <col min="10275" max="10275" width="15.54296875" style="18" customWidth="1"/>
    <col min="10276" max="10276" width="1.81640625" style="18" customWidth="1"/>
    <col min="10277" max="10496" width="9.1796875" style="18"/>
    <col min="10497" max="10497" width="2.26953125" style="18" customWidth="1"/>
    <col min="10498" max="10498" width="1.81640625" style="18" customWidth="1"/>
    <col min="10499" max="10499" width="2.26953125" style="18" customWidth="1"/>
    <col min="10500" max="10500" width="13.1796875" style="18" customWidth="1"/>
    <col min="10501" max="10501" width="1.453125" style="18" customWidth="1"/>
    <col min="10502" max="10502" width="11.1796875" style="18" customWidth="1"/>
    <col min="10503" max="10503" width="1.7265625" style="18" customWidth="1"/>
    <col min="10504" max="10504" width="11.54296875" style="18" customWidth="1"/>
    <col min="10505" max="10505" width="4.81640625" style="18" customWidth="1"/>
    <col min="10506" max="10506" width="3.26953125" style="18" customWidth="1"/>
    <col min="10507" max="10507" width="1.54296875" style="18" customWidth="1"/>
    <col min="10508" max="10508" width="1.7265625" style="18" customWidth="1"/>
    <col min="10509" max="10509" width="10.26953125" style="18" customWidth="1"/>
    <col min="10510" max="10510" width="0.54296875" style="18" customWidth="1"/>
    <col min="10511" max="10511" width="2.7265625" style="18" customWidth="1"/>
    <col min="10512" max="10512" width="1.54296875" style="18" customWidth="1"/>
    <col min="10513" max="10513" width="3.7265625" style="18" customWidth="1"/>
    <col min="10514" max="10514" width="4.453125" style="18" customWidth="1"/>
    <col min="10515" max="10515" width="1.1796875" style="18" customWidth="1"/>
    <col min="10516" max="10516" width="1.54296875" style="18" customWidth="1"/>
    <col min="10517" max="10517" width="0.1796875" style="18" customWidth="1"/>
    <col min="10518" max="10518" width="1.453125" style="18" customWidth="1"/>
    <col min="10519" max="10519" width="12.1796875" style="18" customWidth="1"/>
    <col min="10520" max="10520" width="1.54296875" style="18" customWidth="1"/>
    <col min="10521" max="10521" width="0.1796875" style="18" customWidth="1"/>
    <col min="10522" max="10522" width="4.54296875" style="18" customWidth="1"/>
    <col min="10523" max="10523" width="0.1796875" style="18" customWidth="1"/>
    <col min="10524" max="10524" width="9" style="18" customWidth="1"/>
    <col min="10525" max="10525" width="3.54296875" style="18" customWidth="1"/>
    <col min="10526" max="10526" width="5.54296875" style="18" customWidth="1"/>
    <col min="10527" max="10527" width="9" style="18" customWidth="1"/>
    <col min="10528" max="10528" width="0.7265625" style="18" customWidth="1"/>
    <col min="10529" max="10530" width="15.26953125" style="18" customWidth="1"/>
    <col min="10531" max="10531" width="15.54296875" style="18" customWidth="1"/>
    <col min="10532" max="10532" width="1.81640625" style="18" customWidth="1"/>
    <col min="10533" max="10752" width="9.1796875" style="18"/>
    <col min="10753" max="10753" width="2.26953125" style="18" customWidth="1"/>
    <col min="10754" max="10754" width="1.81640625" style="18" customWidth="1"/>
    <col min="10755" max="10755" width="2.26953125" style="18" customWidth="1"/>
    <col min="10756" max="10756" width="13.1796875" style="18" customWidth="1"/>
    <col min="10757" max="10757" width="1.453125" style="18" customWidth="1"/>
    <col min="10758" max="10758" width="11.1796875" style="18" customWidth="1"/>
    <col min="10759" max="10759" width="1.7265625" style="18" customWidth="1"/>
    <col min="10760" max="10760" width="11.54296875" style="18" customWidth="1"/>
    <col min="10761" max="10761" width="4.81640625" style="18" customWidth="1"/>
    <col min="10762" max="10762" width="3.26953125" style="18" customWidth="1"/>
    <col min="10763" max="10763" width="1.54296875" style="18" customWidth="1"/>
    <col min="10764" max="10764" width="1.7265625" style="18" customWidth="1"/>
    <col min="10765" max="10765" width="10.26953125" style="18" customWidth="1"/>
    <col min="10766" max="10766" width="0.54296875" style="18" customWidth="1"/>
    <col min="10767" max="10767" width="2.7265625" style="18" customWidth="1"/>
    <col min="10768" max="10768" width="1.54296875" style="18" customWidth="1"/>
    <col min="10769" max="10769" width="3.7265625" style="18" customWidth="1"/>
    <col min="10770" max="10770" width="4.453125" style="18" customWidth="1"/>
    <col min="10771" max="10771" width="1.1796875" style="18" customWidth="1"/>
    <col min="10772" max="10772" width="1.54296875" style="18" customWidth="1"/>
    <col min="10773" max="10773" width="0.1796875" style="18" customWidth="1"/>
    <col min="10774" max="10774" width="1.453125" style="18" customWidth="1"/>
    <col min="10775" max="10775" width="12.1796875" style="18" customWidth="1"/>
    <col min="10776" max="10776" width="1.54296875" style="18" customWidth="1"/>
    <col min="10777" max="10777" width="0.1796875" style="18" customWidth="1"/>
    <col min="10778" max="10778" width="4.54296875" style="18" customWidth="1"/>
    <col min="10779" max="10779" width="0.1796875" style="18" customWidth="1"/>
    <col min="10780" max="10780" width="9" style="18" customWidth="1"/>
    <col min="10781" max="10781" width="3.54296875" style="18" customWidth="1"/>
    <col min="10782" max="10782" width="5.54296875" style="18" customWidth="1"/>
    <col min="10783" max="10783" width="9" style="18" customWidth="1"/>
    <col min="10784" max="10784" width="0.7265625" style="18" customWidth="1"/>
    <col min="10785" max="10786" width="15.26953125" style="18" customWidth="1"/>
    <col min="10787" max="10787" width="15.54296875" style="18" customWidth="1"/>
    <col min="10788" max="10788" width="1.81640625" style="18" customWidth="1"/>
    <col min="10789" max="11008" width="9.1796875" style="18"/>
    <col min="11009" max="11009" width="2.26953125" style="18" customWidth="1"/>
    <col min="11010" max="11010" width="1.81640625" style="18" customWidth="1"/>
    <col min="11011" max="11011" width="2.26953125" style="18" customWidth="1"/>
    <col min="11012" max="11012" width="13.1796875" style="18" customWidth="1"/>
    <col min="11013" max="11013" width="1.453125" style="18" customWidth="1"/>
    <col min="11014" max="11014" width="11.1796875" style="18" customWidth="1"/>
    <col min="11015" max="11015" width="1.7265625" style="18" customWidth="1"/>
    <col min="11016" max="11016" width="11.54296875" style="18" customWidth="1"/>
    <col min="11017" max="11017" width="4.81640625" style="18" customWidth="1"/>
    <col min="11018" max="11018" width="3.26953125" style="18" customWidth="1"/>
    <col min="11019" max="11019" width="1.54296875" style="18" customWidth="1"/>
    <col min="11020" max="11020" width="1.7265625" style="18" customWidth="1"/>
    <col min="11021" max="11021" width="10.26953125" style="18" customWidth="1"/>
    <col min="11022" max="11022" width="0.54296875" style="18" customWidth="1"/>
    <col min="11023" max="11023" width="2.7265625" style="18" customWidth="1"/>
    <col min="11024" max="11024" width="1.54296875" style="18" customWidth="1"/>
    <col min="11025" max="11025" width="3.7265625" style="18" customWidth="1"/>
    <col min="11026" max="11026" width="4.453125" style="18" customWidth="1"/>
    <col min="11027" max="11027" width="1.1796875" style="18" customWidth="1"/>
    <col min="11028" max="11028" width="1.54296875" style="18" customWidth="1"/>
    <col min="11029" max="11029" width="0.1796875" style="18" customWidth="1"/>
    <col min="11030" max="11030" width="1.453125" style="18" customWidth="1"/>
    <col min="11031" max="11031" width="12.1796875" style="18" customWidth="1"/>
    <col min="11032" max="11032" width="1.54296875" style="18" customWidth="1"/>
    <col min="11033" max="11033" width="0.1796875" style="18" customWidth="1"/>
    <col min="11034" max="11034" width="4.54296875" style="18" customWidth="1"/>
    <col min="11035" max="11035" width="0.1796875" style="18" customWidth="1"/>
    <col min="11036" max="11036" width="9" style="18" customWidth="1"/>
    <col min="11037" max="11037" width="3.54296875" style="18" customWidth="1"/>
    <col min="11038" max="11038" width="5.54296875" style="18" customWidth="1"/>
    <col min="11039" max="11039" width="9" style="18" customWidth="1"/>
    <col min="11040" max="11040" width="0.7265625" style="18" customWidth="1"/>
    <col min="11041" max="11042" width="15.26953125" style="18" customWidth="1"/>
    <col min="11043" max="11043" width="15.54296875" style="18" customWidth="1"/>
    <col min="11044" max="11044" width="1.81640625" style="18" customWidth="1"/>
    <col min="11045" max="11264" width="9.1796875" style="18"/>
    <col min="11265" max="11265" width="2.26953125" style="18" customWidth="1"/>
    <col min="11266" max="11266" width="1.81640625" style="18" customWidth="1"/>
    <col min="11267" max="11267" width="2.26953125" style="18" customWidth="1"/>
    <col min="11268" max="11268" width="13.1796875" style="18" customWidth="1"/>
    <col min="11269" max="11269" width="1.453125" style="18" customWidth="1"/>
    <col min="11270" max="11270" width="11.1796875" style="18" customWidth="1"/>
    <col min="11271" max="11271" width="1.7265625" style="18" customWidth="1"/>
    <col min="11272" max="11272" width="11.54296875" style="18" customWidth="1"/>
    <col min="11273" max="11273" width="4.81640625" style="18" customWidth="1"/>
    <col min="11274" max="11274" width="3.26953125" style="18" customWidth="1"/>
    <col min="11275" max="11275" width="1.54296875" style="18" customWidth="1"/>
    <col min="11276" max="11276" width="1.7265625" style="18" customWidth="1"/>
    <col min="11277" max="11277" width="10.26953125" style="18" customWidth="1"/>
    <col min="11278" max="11278" width="0.54296875" style="18" customWidth="1"/>
    <col min="11279" max="11279" width="2.7265625" style="18" customWidth="1"/>
    <col min="11280" max="11280" width="1.54296875" style="18" customWidth="1"/>
    <col min="11281" max="11281" width="3.7265625" style="18" customWidth="1"/>
    <col min="11282" max="11282" width="4.453125" style="18" customWidth="1"/>
    <col min="11283" max="11283" width="1.1796875" style="18" customWidth="1"/>
    <col min="11284" max="11284" width="1.54296875" style="18" customWidth="1"/>
    <col min="11285" max="11285" width="0.1796875" style="18" customWidth="1"/>
    <col min="11286" max="11286" width="1.453125" style="18" customWidth="1"/>
    <col min="11287" max="11287" width="12.1796875" style="18" customWidth="1"/>
    <col min="11288" max="11288" width="1.54296875" style="18" customWidth="1"/>
    <col min="11289" max="11289" width="0.1796875" style="18" customWidth="1"/>
    <col min="11290" max="11290" width="4.54296875" style="18" customWidth="1"/>
    <col min="11291" max="11291" width="0.1796875" style="18" customWidth="1"/>
    <col min="11292" max="11292" width="9" style="18" customWidth="1"/>
    <col min="11293" max="11293" width="3.54296875" style="18" customWidth="1"/>
    <col min="11294" max="11294" width="5.54296875" style="18" customWidth="1"/>
    <col min="11295" max="11295" width="9" style="18" customWidth="1"/>
    <col min="11296" max="11296" width="0.7265625" style="18" customWidth="1"/>
    <col min="11297" max="11298" width="15.26953125" style="18" customWidth="1"/>
    <col min="11299" max="11299" width="15.54296875" style="18" customWidth="1"/>
    <col min="11300" max="11300" width="1.81640625" style="18" customWidth="1"/>
    <col min="11301" max="11520" width="9.1796875" style="18"/>
    <col min="11521" max="11521" width="2.26953125" style="18" customWidth="1"/>
    <col min="11522" max="11522" width="1.81640625" style="18" customWidth="1"/>
    <col min="11523" max="11523" width="2.26953125" style="18" customWidth="1"/>
    <col min="11524" max="11524" width="13.1796875" style="18" customWidth="1"/>
    <col min="11525" max="11525" width="1.453125" style="18" customWidth="1"/>
    <col min="11526" max="11526" width="11.1796875" style="18" customWidth="1"/>
    <col min="11527" max="11527" width="1.7265625" style="18" customWidth="1"/>
    <col min="11528" max="11528" width="11.54296875" style="18" customWidth="1"/>
    <col min="11529" max="11529" width="4.81640625" style="18" customWidth="1"/>
    <col min="11530" max="11530" width="3.26953125" style="18" customWidth="1"/>
    <col min="11531" max="11531" width="1.54296875" style="18" customWidth="1"/>
    <col min="11532" max="11532" width="1.7265625" style="18" customWidth="1"/>
    <col min="11533" max="11533" width="10.26953125" style="18" customWidth="1"/>
    <col min="11534" max="11534" width="0.54296875" style="18" customWidth="1"/>
    <col min="11535" max="11535" width="2.7265625" style="18" customWidth="1"/>
    <col min="11536" max="11536" width="1.54296875" style="18" customWidth="1"/>
    <col min="11537" max="11537" width="3.7265625" style="18" customWidth="1"/>
    <col min="11538" max="11538" width="4.453125" style="18" customWidth="1"/>
    <col min="11539" max="11539" width="1.1796875" style="18" customWidth="1"/>
    <col min="11540" max="11540" width="1.54296875" style="18" customWidth="1"/>
    <col min="11541" max="11541" width="0.1796875" style="18" customWidth="1"/>
    <col min="11542" max="11542" width="1.453125" style="18" customWidth="1"/>
    <col min="11543" max="11543" width="12.1796875" style="18" customWidth="1"/>
    <col min="11544" max="11544" width="1.54296875" style="18" customWidth="1"/>
    <col min="11545" max="11545" width="0.1796875" style="18" customWidth="1"/>
    <col min="11546" max="11546" width="4.54296875" style="18" customWidth="1"/>
    <col min="11547" max="11547" width="0.1796875" style="18" customWidth="1"/>
    <col min="11548" max="11548" width="9" style="18" customWidth="1"/>
    <col min="11549" max="11549" width="3.54296875" style="18" customWidth="1"/>
    <col min="11550" max="11550" width="5.54296875" style="18" customWidth="1"/>
    <col min="11551" max="11551" width="9" style="18" customWidth="1"/>
    <col min="11552" max="11552" width="0.7265625" style="18" customWidth="1"/>
    <col min="11553" max="11554" width="15.26953125" style="18" customWidth="1"/>
    <col min="11555" max="11555" width="15.54296875" style="18" customWidth="1"/>
    <col min="11556" max="11556" width="1.81640625" style="18" customWidth="1"/>
    <col min="11557" max="11776" width="9.1796875" style="18"/>
    <col min="11777" max="11777" width="2.26953125" style="18" customWidth="1"/>
    <col min="11778" max="11778" width="1.81640625" style="18" customWidth="1"/>
    <col min="11779" max="11779" width="2.26953125" style="18" customWidth="1"/>
    <col min="11780" max="11780" width="13.1796875" style="18" customWidth="1"/>
    <col min="11781" max="11781" width="1.453125" style="18" customWidth="1"/>
    <col min="11782" max="11782" width="11.1796875" style="18" customWidth="1"/>
    <col min="11783" max="11783" width="1.7265625" style="18" customWidth="1"/>
    <col min="11784" max="11784" width="11.54296875" style="18" customWidth="1"/>
    <col min="11785" max="11785" width="4.81640625" style="18" customWidth="1"/>
    <col min="11786" max="11786" width="3.26953125" style="18" customWidth="1"/>
    <col min="11787" max="11787" width="1.54296875" style="18" customWidth="1"/>
    <col min="11788" max="11788" width="1.7265625" style="18" customWidth="1"/>
    <col min="11789" max="11789" width="10.26953125" style="18" customWidth="1"/>
    <col min="11790" max="11790" width="0.54296875" style="18" customWidth="1"/>
    <col min="11791" max="11791" width="2.7265625" style="18" customWidth="1"/>
    <col min="11792" max="11792" width="1.54296875" style="18" customWidth="1"/>
    <col min="11793" max="11793" width="3.7265625" style="18" customWidth="1"/>
    <col min="11794" max="11794" width="4.453125" style="18" customWidth="1"/>
    <col min="11795" max="11795" width="1.1796875" style="18" customWidth="1"/>
    <col min="11796" max="11796" width="1.54296875" style="18" customWidth="1"/>
    <col min="11797" max="11797" width="0.1796875" style="18" customWidth="1"/>
    <col min="11798" max="11798" width="1.453125" style="18" customWidth="1"/>
    <col min="11799" max="11799" width="12.1796875" style="18" customWidth="1"/>
    <col min="11800" max="11800" width="1.54296875" style="18" customWidth="1"/>
    <col min="11801" max="11801" width="0.1796875" style="18" customWidth="1"/>
    <col min="11802" max="11802" width="4.54296875" style="18" customWidth="1"/>
    <col min="11803" max="11803" width="0.1796875" style="18" customWidth="1"/>
    <col min="11804" max="11804" width="9" style="18" customWidth="1"/>
    <col min="11805" max="11805" width="3.54296875" style="18" customWidth="1"/>
    <col min="11806" max="11806" width="5.54296875" style="18" customWidth="1"/>
    <col min="11807" max="11807" width="9" style="18" customWidth="1"/>
    <col min="11808" max="11808" width="0.7265625" style="18" customWidth="1"/>
    <col min="11809" max="11810" width="15.26953125" style="18" customWidth="1"/>
    <col min="11811" max="11811" width="15.54296875" style="18" customWidth="1"/>
    <col min="11812" max="11812" width="1.81640625" style="18" customWidth="1"/>
    <col min="11813" max="12032" width="9.1796875" style="18"/>
    <col min="12033" max="12033" width="2.26953125" style="18" customWidth="1"/>
    <col min="12034" max="12034" width="1.81640625" style="18" customWidth="1"/>
    <col min="12035" max="12035" width="2.26953125" style="18" customWidth="1"/>
    <col min="12036" max="12036" width="13.1796875" style="18" customWidth="1"/>
    <col min="12037" max="12037" width="1.453125" style="18" customWidth="1"/>
    <col min="12038" max="12038" width="11.1796875" style="18" customWidth="1"/>
    <col min="12039" max="12039" width="1.7265625" style="18" customWidth="1"/>
    <col min="12040" max="12040" width="11.54296875" style="18" customWidth="1"/>
    <col min="12041" max="12041" width="4.81640625" style="18" customWidth="1"/>
    <col min="12042" max="12042" width="3.26953125" style="18" customWidth="1"/>
    <col min="12043" max="12043" width="1.54296875" style="18" customWidth="1"/>
    <col min="12044" max="12044" width="1.7265625" style="18" customWidth="1"/>
    <col min="12045" max="12045" width="10.26953125" style="18" customWidth="1"/>
    <col min="12046" max="12046" width="0.54296875" style="18" customWidth="1"/>
    <col min="12047" max="12047" width="2.7265625" style="18" customWidth="1"/>
    <col min="12048" max="12048" width="1.54296875" style="18" customWidth="1"/>
    <col min="12049" max="12049" width="3.7265625" style="18" customWidth="1"/>
    <col min="12050" max="12050" width="4.453125" style="18" customWidth="1"/>
    <col min="12051" max="12051" width="1.1796875" style="18" customWidth="1"/>
    <col min="12052" max="12052" width="1.54296875" style="18" customWidth="1"/>
    <col min="12053" max="12053" width="0.1796875" style="18" customWidth="1"/>
    <col min="12054" max="12054" width="1.453125" style="18" customWidth="1"/>
    <col min="12055" max="12055" width="12.1796875" style="18" customWidth="1"/>
    <col min="12056" max="12056" width="1.54296875" style="18" customWidth="1"/>
    <col min="12057" max="12057" width="0.1796875" style="18" customWidth="1"/>
    <col min="12058" max="12058" width="4.54296875" style="18" customWidth="1"/>
    <col min="12059" max="12059" width="0.1796875" style="18" customWidth="1"/>
    <col min="12060" max="12060" width="9" style="18" customWidth="1"/>
    <col min="12061" max="12061" width="3.54296875" style="18" customWidth="1"/>
    <col min="12062" max="12062" width="5.54296875" style="18" customWidth="1"/>
    <col min="12063" max="12063" width="9" style="18" customWidth="1"/>
    <col min="12064" max="12064" width="0.7265625" style="18" customWidth="1"/>
    <col min="12065" max="12066" width="15.26953125" style="18" customWidth="1"/>
    <col min="12067" max="12067" width="15.54296875" style="18" customWidth="1"/>
    <col min="12068" max="12068" width="1.81640625" style="18" customWidth="1"/>
    <col min="12069" max="12288" width="9.1796875" style="18"/>
    <col min="12289" max="12289" width="2.26953125" style="18" customWidth="1"/>
    <col min="12290" max="12290" width="1.81640625" style="18" customWidth="1"/>
    <col min="12291" max="12291" width="2.26953125" style="18" customWidth="1"/>
    <col min="12292" max="12292" width="13.1796875" style="18" customWidth="1"/>
    <col min="12293" max="12293" width="1.453125" style="18" customWidth="1"/>
    <col min="12294" max="12294" width="11.1796875" style="18" customWidth="1"/>
    <col min="12295" max="12295" width="1.7265625" style="18" customWidth="1"/>
    <col min="12296" max="12296" width="11.54296875" style="18" customWidth="1"/>
    <col min="12297" max="12297" width="4.81640625" style="18" customWidth="1"/>
    <col min="12298" max="12298" width="3.26953125" style="18" customWidth="1"/>
    <col min="12299" max="12299" width="1.54296875" style="18" customWidth="1"/>
    <col min="12300" max="12300" width="1.7265625" style="18" customWidth="1"/>
    <col min="12301" max="12301" width="10.26953125" style="18" customWidth="1"/>
    <col min="12302" max="12302" width="0.54296875" style="18" customWidth="1"/>
    <col min="12303" max="12303" width="2.7265625" style="18" customWidth="1"/>
    <col min="12304" max="12304" width="1.54296875" style="18" customWidth="1"/>
    <col min="12305" max="12305" width="3.7265625" style="18" customWidth="1"/>
    <col min="12306" max="12306" width="4.453125" style="18" customWidth="1"/>
    <col min="12307" max="12307" width="1.1796875" style="18" customWidth="1"/>
    <col min="12308" max="12308" width="1.54296875" style="18" customWidth="1"/>
    <col min="12309" max="12309" width="0.1796875" style="18" customWidth="1"/>
    <col min="12310" max="12310" width="1.453125" style="18" customWidth="1"/>
    <col min="12311" max="12311" width="12.1796875" style="18" customWidth="1"/>
    <col min="12312" max="12312" width="1.54296875" style="18" customWidth="1"/>
    <col min="12313" max="12313" width="0.1796875" style="18" customWidth="1"/>
    <col min="12314" max="12314" width="4.54296875" style="18" customWidth="1"/>
    <col min="12315" max="12315" width="0.1796875" style="18" customWidth="1"/>
    <col min="12316" max="12316" width="9" style="18" customWidth="1"/>
    <col min="12317" max="12317" width="3.54296875" style="18" customWidth="1"/>
    <col min="12318" max="12318" width="5.54296875" style="18" customWidth="1"/>
    <col min="12319" max="12319" width="9" style="18" customWidth="1"/>
    <col min="12320" max="12320" width="0.7265625" style="18" customWidth="1"/>
    <col min="12321" max="12322" width="15.26953125" style="18" customWidth="1"/>
    <col min="12323" max="12323" width="15.54296875" style="18" customWidth="1"/>
    <col min="12324" max="12324" width="1.81640625" style="18" customWidth="1"/>
    <col min="12325" max="12544" width="9.1796875" style="18"/>
    <col min="12545" max="12545" width="2.26953125" style="18" customWidth="1"/>
    <col min="12546" max="12546" width="1.81640625" style="18" customWidth="1"/>
    <col min="12547" max="12547" width="2.26953125" style="18" customWidth="1"/>
    <col min="12548" max="12548" width="13.1796875" style="18" customWidth="1"/>
    <col min="12549" max="12549" width="1.453125" style="18" customWidth="1"/>
    <col min="12550" max="12550" width="11.1796875" style="18" customWidth="1"/>
    <col min="12551" max="12551" width="1.7265625" style="18" customWidth="1"/>
    <col min="12552" max="12552" width="11.54296875" style="18" customWidth="1"/>
    <col min="12553" max="12553" width="4.81640625" style="18" customWidth="1"/>
    <col min="12554" max="12554" width="3.26953125" style="18" customWidth="1"/>
    <col min="12555" max="12555" width="1.54296875" style="18" customWidth="1"/>
    <col min="12556" max="12556" width="1.7265625" style="18" customWidth="1"/>
    <col min="12557" max="12557" width="10.26953125" style="18" customWidth="1"/>
    <col min="12558" max="12558" width="0.54296875" style="18" customWidth="1"/>
    <col min="12559" max="12559" width="2.7265625" style="18" customWidth="1"/>
    <col min="12560" max="12560" width="1.54296875" style="18" customWidth="1"/>
    <col min="12561" max="12561" width="3.7265625" style="18" customWidth="1"/>
    <col min="12562" max="12562" width="4.453125" style="18" customWidth="1"/>
    <col min="12563" max="12563" width="1.1796875" style="18" customWidth="1"/>
    <col min="12564" max="12564" width="1.54296875" style="18" customWidth="1"/>
    <col min="12565" max="12565" width="0.1796875" style="18" customWidth="1"/>
    <col min="12566" max="12566" width="1.453125" style="18" customWidth="1"/>
    <col min="12567" max="12567" width="12.1796875" style="18" customWidth="1"/>
    <col min="12568" max="12568" width="1.54296875" style="18" customWidth="1"/>
    <col min="12569" max="12569" width="0.1796875" style="18" customWidth="1"/>
    <col min="12570" max="12570" width="4.54296875" style="18" customWidth="1"/>
    <col min="12571" max="12571" width="0.1796875" style="18" customWidth="1"/>
    <col min="12572" max="12572" width="9" style="18" customWidth="1"/>
    <col min="12573" max="12573" width="3.54296875" style="18" customWidth="1"/>
    <col min="12574" max="12574" width="5.54296875" style="18" customWidth="1"/>
    <col min="12575" max="12575" width="9" style="18" customWidth="1"/>
    <col min="12576" max="12576" width="0.7265625" style="18" customWidth="1"/>
    <col min="12577" max="12578" width="15.26953125" style="18" customWidth="1"/>
    <col min="12579" max="12579" width="15.54296875" style="18" customWidth="1"/>
    <col min="12580" max="12580" width="1.81640625" style="18" customWidth="1"/>
    <col min="12581" max="12800" width="9.1796875" style="18"/>
    <col min="12801" max="12801" width="2.26953125" style="18" customWidth="1"/>
    <col min="12802" max="12802" width="1.81640625" style="18" customWidth="1"/>
    <col min="12803" max="12803" width="2.26953125" style="18" customWidth="1"/>
    <col min="12804" max="12804" width="13.1796875" style="18" customWidth="1"/>
    <col min="12805" max="12805" width="1.453125" style="18" customWidth="1"/>
    <col min="12806" max="12806" width="11.1796875" style="18" customWidth="1"/>
    <col min="12807" max="12807" width="1.7265625" style="18" customWidth="1"/>
    <col min="12808" max="12808" width="11.54296875" style="18" customWidth="1"/>
    <col min="12809" max="12809" width="4.81640625" style="18" customWidth="1"/>
    <col min="12810" max="12810" width="3.26953125" style="18" customWidth="1"/>
    <col min="12811" max="12811" width="1.54296875" style="18" customWidth="1"/>
    <col min="12812" max="12812" width="1.7265625" style="18" customWidth="1"/>
    <col min="12813" max="12813" width="10.26953125" style="18" customWidth="1"/>
    <col min="12814" max="12814" width="0.54296875" style="18" customWidth="1"/>
    <col min="12815" max="12815" width="2.7265625" style="18" customWidth="1"/>
    <col min="12816" max="12816" width="1.54296875" style="18" customWidth="1"/>
    <col min="12817" max="12817" width="3.7265625" style="18" customWidth="1"/>
    <col min="12818" max="12818" width="4.453125" style="18" customWidth="1"/>
    <col min="12819" max="12819" width="1.1796875" style="18" customWidth="1"/>
    <col min="12820" max="12820" width="1.54296875" style="18" customWidth="1"/>
    <col min="12821" max="12821" width="0.1796875" style="18" customWidth="1"/>
    <col min="12822" max="12822" width="1.453125" style="18" customWidth="1"/>
    <col min="12823" max="12823" width="12.1796875" style="18" customWidth="1"/>
    <col min="12824" max="12824" width="1.54296875" style="18" customWidth="1"/>
    <col min="12825" max="12825" width="0.1796875" style="18" customWidth="1"/>
    <col min="12826" max="12826" width="4.54296875" style="18" customWidth="1"/>
    <col min="12827" max="12827" width="0.1796875" style="18" customWidth="1"/>
    <col min="12828" max="12828" width="9" style="18" customWidth="1"/>
    <col min="12829" max="12829" width="3.54296875" style="18" customWidth="1"/>
    <col min="12830" max="12830" width="5.54296875" style="18" customWidth="1"/>
    <col min="12831" max="12831" width="9" style="18" customWidth="1"/>
    <col min="12832" max="12832" width="0.7265625" style="18" customWidth="1"/>
    <col min="12833" max="12834" width="15.26953125" style="18" customWidth="1"/>
    <col min="12835" max="12835" width="15.54296875" style="18" customWidth="1"/>
    <col min="12836" max="12836" width="1.81640625" style="18" customWidth="1"/>
    <col min="12837" max="13056" width="9.1796875" style="18"/>
    <col min="13057" max="13057" width="2.26953125" style="18" customWidth="1"/>
    <col min="13058" max="13058" width="1.81640625" style="18" customWidth="1"/>
    <col min="13059" max="13059" width="2.26953125" style="18" customWidth="1"/>
    <col min="13060" max="13060" width="13.1796875" style="18" customWidth="1"/>
    <col min="13061" max="13061" width="1.453125" style="18" customWidth="1"/>
    <col min="13062" max="13062" width="11.1796875" style="18" customWidth="1"/>
    <col min="13063" max="13063" width="1.7265625" style="18" customWidth="1"/>
    <col min="13064" max="13064" width="11.54296875" style="18" customWidth="1"/>
    <col min="13065" max="13065" width="4.81640625" style="18" customWidth="1"/>
    <col min="13066" max="13066" width="3.26953125" style="18" customWidth="1"/>
    <col min="13067" max="13067" width="1.54296875" style="18" customWidth="1"/>
    <col min="13068" max="13068" width="1.7265625" style="18" customWidth="1"/>
    <col min="13069" max="13069" width="10.26953125" style="18" customWidth="1"/>
    <col min="13070" max="13070" width="0.54296875" style="18" customWidth="1"/>
    <col min="13071" max="13071" width="2.7265625" style="18" customWidth="1"/>
    <col min="13072" max="13072" width="1.54296875" style="18" customWidth="1"/>
    <col min="13073" max="13073" width="3.7265625" style="18" customWidth="1"/>
    <col min="13074" max="13074" width="4.453125" style="18" customWidth="1"/>
    <col min="13075" max="13075" width="1.1796875" style="18" customWidth="1"/>
    <col min="13076" max="13076" width="1.54296875" style="18" customWidth="1"/>
    <col min="13077" max="13077" width="0.1796875" style="18" customWidth="1"/>
    <col min="13078" max="13078" width="1.453125" style="18" customWidth="1"/>
    <col min="13079" max="13079" width="12.1796875" style="18" customWidth="1"/>
    <col min="13080" max="13080" width="1.54296875" style="18" customWidth="1"/>
    <col min="13081" max="13081" width="0.1796875" style="18" customWidth="1"/>
    <col min="13082" max="13082" width="4.54296875" style="18" customWidth="1"/>
    <col min="13083" max="13083" width="0.1796875" style="18" customWidth="1"/>
    <col min="13084" max="13084" width="9" style="18" customWidth="1"/>
    <col min="13085" max="13085" width="3.54296875" style="18" customWidth="1"/>
    <col min="13086" max="13086" width="5.54296875" style="18" customWidth="1"/>
    <col min="13087" max="13087" width="9" style="18" customWidth="1"/>
    <col min="13088" max="13088" width="0.7265625" style="18" customWidth="1"/>
    <col min="13089" max="13090" width="15.26953125" style="18" customWidth="1"/>
    <col min="13091" max="13091" width="15.54296875" style="18" customWidth="1"/>
    <col min="13092" max="13092" width="1.81640625" style="18" customWidth="1"/>
    <col min="13093" max="13312" width="9.1796875" style="18"/>
    <col min="13313" max="13313" width="2.26953125" style="18" customWidth="1"/>
    <col min="13314" max="13314" width="1.81640625" style="18" customWidth="1"/>
    <col min="13315" max="13315" width="2.26953125" style="18" customWidth="1"/>
    <col min="13316" max="13316" width="13.1796875" style="18" customWidth="1"/>
    <col min="13317" max="13317" width="1.453125" style="18" customWidth="1"/>
    <col min="13318" max="13318" width="11.1796875" style="18" customWidth="1"/>
    <col min="13319" max="13319" width="1.7265625" style="18" customWidth="1"/>
    <col min="13320" max="13320" width="11.54296875" style="18" customWidth="1"/>
    <col min="13321" max="13321" width="4.81640625" style="18" customWidth="1"/>
    <col min="13322" max="13322" width="3.26953125" style="18" customWidth="1"/>
    <col min="13323" max="13323" width="1.54296875" style="18" customWidth="1"/>
    <col min="13324" max="13324" width="1.7265625" style="18" customWidth="1"/>
    <col min="13325" max="13325" width="10.26953125" style="18" customWidth="1"/>
    <col min="13326" max="13326" width="0.54296875" style="18" customWidth="1"/>
    <col min="13327" max="13327" width="2.7265625" style="18" customWidth="1"/>
    <col min="13328" max="13328" width="1.54296875" style="18" customWidth="1"/>
    <col min="13329" max="13329" width="3.7265625" style="18" customWidth="1"/>
    <col min="13330" max="13330" width="4.453125" style="18" customWidth="1"/>
    <col min="13331" max="13331" width="1.1796875" style="18" customWidth="1"/>
    <col min="13332" max="13332" width="1.54296875" style="18" customWidth="1"/>
    <col min="13333" max="13333" width="0.1796875" style="18" customWidth="1"/>
    <col min="13334" max="13334" width="1.453125" style="18" customWidth="1"/>
    <col min="13335" max="13335" width="12.1796875" style="18" customWidth="1"/>
    <col min="13336" max="13336" width="1.54296875" style="18" customWidth="1"/>
    <col min="13337" max="13337" width="0.1796875" style="18" customWidth="1"/>
    <col min="13338" max="13338" width="4.54296875" style="18" customWidth="1"/>
    <col min="13339" max="13339" width="0.1796875" style="18" customWidth="1"/>
    <col min="13340" max="13340" width="9" style="18" customWidth="1"/>
    <col min="13341" max="13341" width="3.54296875" style="18" customWidth="1"/>
    <col min="13342" max="13342" width="5.54296875" style="18" customWidth="1"/>
    <col min="13343" max="13343" width="9" style="18" customWidth="1"/>
    <col min="13344" max="13344" width="0.7265625" style="18" customWidth="1"/>
    <col min="13345" max="13346" width="15.26953125" style="18" customWidth="1"/>
    <col min="13347" max="13347" width="15.54296875" style="18" customWidth="1"/>
    <col min="13348" max="13348" width="1.81640625" style="18" customWidth="1"/>
    <col min="13349" max="13568" width="9.1796875" style="18"/>
    <col min="13569" max="13569" width="2.26953125" style="18" customWidth="1"/>
    <col min="13570" max="13570" width="1.81640625" style="18" customWidth="1"/>
    <col min="13571" max="13571" width="2.26953125" style="18" customWidth="1"/>
    <col min="13572" max="13572" width="13.1796875" style="18" customWidth="1"/>
    <col min="13573" max="13573" width="1.453125" style="18" customWidth="1"/>
    <col min="13574" max="13574" width="11.1796875" style="18" customWidth="1"/>
    <col min="13575" max="13575" width="1.7265625" style="18" customWidth="1"/>
    <col min="13576" max="13576" width="11.54296875" style="18" customWidth="1"/>
    <col min="13577" max="13577" width="4.81640625" style="18" customWidth="1"/>
    <col min="13578" max="13578" width="3.26953125" style="18" customWidth="1"/>
    <col min="13579" max="13579" width="1.54296875" style="18" customWidth="1"/>
    <col min="13580" max="13580" width="1.7265625" style="18" customWidth="1"/>
    <col min="13581" max="13581" width="10.26953125" style="18" customWidth="1"/>
    <col min="13582" max="13582" width="0.54296875" style="18" customWidth="1"/>
    <col min="13583" max="13583" width="2.7265625" style="18" customWidth="1"/>
    <col min="13584" max="13584" width="1.54296875" style="18" customWidth="1"/>
    <col min="13585" max="13585" width="3.7265625" style="18" customWidth="1"/>
    <col min="13586" max="13586" width="4.453125" style="18" customWidth="1"/>
    <col min="13587" max="13587" width="1.1796875" style="18" customWidth="1"/>
    <col min="13588" max="13588" width="1.54296875" style="18" customWidth="1"/>
    <col min="13589" max="13589" width="0.1796875" style="18" customWidth="1"/>
    <col min="13590" max="13590" width="1.453125" style="18" customWidth="1"/>
    <col min="13591" max="13591" width="12.1796875" style="18" customWidth="1"/>
    <col min="13592" max="13592" width="1.54296875" style="18" customWidth="1"/>
    <col min="13593" max="13593" width="0.1796875" style="18" customWidth="1"/>
    <col min="13594" max="13594" width="4.54296875" style="18" customWidth="1"/>
    <col min="13595" max="13595" width="0.1796875" style="18" customWidth="1"/>
    <col min="13596" max="13596" width="9" style="18" customWidth="1"/>
    <col min="13597" max="13597" width="3.54296875" style="18" customWidth="1"/>
    <col min="13598" max="13598" width="5.54296875" style="18" customWidth="1"/>
    <col min="13599" max="13599" width="9" style="18" customWidth="1"/>
    <col min="13600" max="13600" width="0.7265625" style="18" customWidth="1"/>
    <col min="13601" max="13602" width="15.26953125" style="18" customWidth="1"/>
    <col min="13603" max="13603" width="15.54296875" style="18" customWidth="1"/>
    <col min="13604" max="13604" width="1.81640625" style="18" customWidth="1"/>
    <col min="13605" max="13824" width="9.1796875" style="18"/>
    <col min="13825" max="13825" width="2.26953125" style="18" customWidth="1"/>
    <col min="13826" max="13826" width="1.81640625" style="18" customWidth="1"/>
    <col min="13827" max="13827" width="2.26953125" style="18" customWidth="1"/>
    <col min="13828" max="13828" width="13.1796875" style="18" customWidth="1"/>
    <col min="13829" max="13829" width="1.453125" style="18" customWidth="1"/>
    <col min="13830" max="13830" width="11.1796875" style="18" customWidth="1"/>
    <col min="13831" max="13831" width="1.7265625" style="18" customWidth="1"/>
    <col min="13832" max="13832" width="11.54296875" style="18" customWidth="1"/>
    <col min="13833" max="13833" width="4.81640625" style="18" customWidth="1"/>
    <col min="13834" max="13834" width="3.26953125" style="18" customWidth="1"/>
    <col min="13835" max="13835" width="1.54296875" style="18" customWidth="1"/>
    <col min="13836" max="13836" width="1.7265625" style="18" customWidth="1"/>
    <col min="13837" max="13837" width="10.26953125" style="18" customWidth="1"/>
    <col min="13838" max="13838" width="0.54296875" style="18" customWidth="1"/>
    <col min="13839" max="13839" width="2.7265625" style="18" customWidth="1"/>
    <col min="13840" max="13840" width="1.54296875" style="18" customWidth="1"/>
    <col min="13841" max="13841" width="3.7265625" style="18" customWidth="1"/>
    <col min="13842" max="13842" width="4.453125" style="18" customWidth="1"/>
    <col min="13843" max="13843" width="1.1796875" style="18" customWidth="1"/>
    <col min="13844" max="13844" width="1.54296875" style="18" customWidth="1"/>
    <col min="13845" max="13845" width="0.1796875" style="18" customWidth="1"/>
    <col min="13846" max="13846" width="1.453125" style="18" customWidth="1"/>
    <col min="13847" max="13847" width="12.1796875" style="18" customWidth="1"/>
    <col min="13848" max="13848" width="1.54296875" style="18" customWidth="1"/>
    <col min="13849" max="13849" width="0.1796875" style="18" customWidth="1"/>
    <col min="13850" max="13850" width="4.54296875" style="18" customWidth="1"/>
    <col min="13851" max="13851" width="0.1796875" style="18" customWidth="1"/>
    <col min="13852" max="13852" width="9" style="18" customWidth="1"/>
    <col min="13853" max="13853" width="3.54296875" style="18" customWidth="1"/>
    <col min="13854" max="13854" width="5.54296875" style="18" customWidth="1"/>
    <col min="13855" max="13855" width="9" style="18" customWidth="1"/>
    <col min="13856" max="13856" width="0.7265625" style="18" customWidth="1"/>
    <col min="13857" max="13858" width="15.26953125" style="18" customWidth="1"/>
    <col min="13859" max="13859" width="15.54296875" style="18" customWidth="1"/>
    <col min="13860" max="13860" width="1.81640625" style="18" customWidth="1"/>
    <col min="13861" max="14080" width="9.1796875" style="18"/>
    <col min="14081" max="14081" width="2.26953125" style="18" customWidth="1"/>
    <col min="14082" max="14082" width="1.81640625" style="18" customWidth="1"/>
    <col min="14083" max="14083" width="2.26953125" style="18" customWidth="1"/>
    <col min="14084" max="14084" width="13.1796875" style="18" customWidth="1"/>
    <col min="14085" max="14085" width="1.453125" style="18" customWidth="1"/>
    <col min="14086" max="14086" width="11.1796875" style="18" customWidth="1"/>
    <col min="14087" max="14087" width="1.7265625" style="18" customWidth="1"/>
    <col min="14088" max="14088" width="11.54296875" style="18" customWidth="1"/>
    <col min="14089" max="14089" width="4.81640625" style="18" customWidth="1"/>
    <col min="14090" max="14090" width="3.26953125" style="18" customWidth="1"/>
    <col min="14091" max="14091" width="1.54296875" style="18" customWidth="1"/>
    <col min="14092" max="14092" width="1.7265625" style="18" customWidth="1"/>
    <col min="14093" max="14093" width="10.26953125" style="18" customWidth="1"/>
    <col min="14094" max="14094" width="0.54296875" style="18" customWidth="1"/>
    <col min="14095" max="14095" width="2.7265625" style="18" customWidth="1"/>
    <col min="14096" max="14096" width="1.54296875" style="18" customWidth="1"/>
    <col min="14097" max="14097" width="3.7265625" style="18" customWidth="1"/>
    <col min="14098" max="14098" width="4.453125" style="18" customWidth="1"/>
    <col min="14099" max="14099" width="1.1796875" style="18" customWidth="1"/>
    <col min="14100" max="14100" width="1.54296875" style="18" customWidth="1"/>
    <col min="14101" max="14101" width="0.1796875" style="18" customWidth="1"/>
    <col min="14102" max="14102" width="1.453125" style="18" customWidth="1"/>
    <col min="14103" max="14103" width="12.1796875" style="18" customWidth="1"/>
    <col min="14104" max="14104" width="1.54296875" style="18" customWidth="1"/>
    <col min="14105" max="14105" width="0.1796875" style="18" customWidth="1"/>
    <col min="14106" max="14106" width="4.54296875" style="18" customWidth="1"/>
    <col min="14107" max="14107" width="0.1796875" style="18" customWidth="1"/>
    <col min="14108" max="14108" width="9" style="18" customWidth="1"/>
    <col min="14109" max="14109" width="3.54296875" style="18" customWidth="1"/>
    <col min="14110" max="14110" width="5.54296875" style="18" customWidth="1"/>
    <col min="14111" max="14111" width="9" style="18" customWidth="1"/>
    <col min="14112" max="14112" width="0.7265625" style="18" customWidth="1"/>
    <col min="14113" max="14114" width="15.26953125" style="18" customWidth="1"/>
    <col min="14115" max="14115" width="15.54296875" style="18" customWidth="1"/>
    <col min="14116" max="14116" width="1.81640625" style="18" customWidth="1"/>
    <col min="14117" max="14336" width="9.1796875" style="18"/>
    <col min="14337" max="14337" width="2.26953125" style="18" customWidth="1"/>
    <col min="14338" max="14338" width="1.81640625" style="18" customWidth="1"/>
    <col min="14339" max="14339" width="2.26953125" style="18" customWidth="1"/>
    <col min="14340" max="14340" width="13.1796875" style="18" customWidth="1"/>
    <col min="14341" max="14341" width="1.453125" style="18" customWidth="1"/>
    <col min="14342" max="14342" width="11.1796875" style="18" customWidth="1"/>
    <col min="14343" max="14343" width="1.7265625" style="18" customWidth="1"/>
    <col min="14344" max="14344" width="11.54296875" style="18" customWidth="1"/>
    <col min="14345" max="14345" width="4.81640625" style="18" customWidth="1"/>
    <col min="14346" max="14346" width="3.26953125" style="18" customWidth="1"/>
    <col min="14347" max="14347" width="1.54296875" style="18" customWidth="1"/>
    <col min="14348" max="14348" width="1.7265625" style="18" customWidth="1"/>
    <col min="14349" max="14349" width="10.26953125" style="18" customWidth="1"/>
    <col min="14350" max="14350" width="0.54296875" style="18" customWidth="1"/>
    <col min="14351" max="14351" width="2.7265625" style="18" customWidth="1"/>
    <col min="14352" max="14352" width="1.54296875" style="18" customWidth="1"/>
    <col min="14353" max="14353" width="3.7265625" style="18" customWidth="1"/>
    <col min="14354" max="14354" width="4.453125" style="18" customWidth="1"/>
    <col min="14355" max="14355" width="1.1796875" style="18" customWidth="1"/>
    <col min="14356" max="14356" width="1.54296875" style="18" customWidth="1"/>
    <col min="14357" max="14357" width="0.1796875" style="18" customWidth="1"/>
    <col min="14358" max="14358" width="1.453125" style="18" customWidth="1"/>
    <col min="14359" max="14359" width="12.1796875" style="18" customWidth="1"/>
    <col min="14360" max="14360" width="1.54296875" style="18" customWidth="1"/>
    <col min="14361" max="14361" width="0.1796875" style="18" customWidth="1"/>
    <col min="14362" max="14362" width="4.54296875" style="18" customWidth="1"/>
    <col min="14363" max="14363" width="0.1796875" style="18" customWidth="1"/>
    <col min="14364" max="14364" width="9" style="18" customWidth="1"/>
    <col min="14365" max="14365" width="3.54296875" style="18" customWidth="1"/>
    <col min="14366" max="14366" width="5.54296875" style="18" customWidth="1"/>
    <col min="14367" max="14367" width="9" style="18" customWidth="1"/>
    <col min="14368" max="14368" width="0.7265625" style="18" customWidth="1"/>
    <col min="14369" max="14370" width="15.26953125" style="18" customWidth="1"/>
    <col min="14371" max="14371" width="15.54296875" style="18" customWidth="1"/>
    <col min="14372" max="14372" width="1.81640625" style="18" customWidth="1"/>
    <col min="14373" max="14592" width="9.1796875" style="18"/>
    <col min="14593" max="14593" width="2.26953125" style="18" customWidth="1"/>
    <col min="14594" max="14594" width="1.81640625" style="18" customWidth="1"/>
    <col min="14595" max="14595" width="2.26953125" style="18" customWidth="1"/>
    <col min="14596" max="14596" width="13.1796875" style="18" customWidth="1"/>
    <col min="14597" max="14597" width="1.453125" style="18" customWidth="1"/>
    <col min="14598" max="14598" width="11.1796875" style="18" customWidth="1"/>
    <col min="14599" max="14599" width="1.7265625" style="18" customWidth="1"/>
    <col min="14600" max="14600" width="11.54296875" style="18" customWidth="1"/>
    <col min="14601" max="14601" width="4.81640625" style="18" customWidth="1"/>
    <col min="14602" max="14602" width="3.26953125" style="18" customWidth="1"/>
    <col min="14603" max="14603" width="1.54296875" style="18" customWidth="1"/>
    <col min="14604" max="14604" width="1.7265625" style="18" customWidth="1"/>
    <col min="14605" max="14605" width="10.26953125" style="18" customWidth="1"/>
    <col min="14606" max="14606" width="0.54296875" style="18" customWidth="1"/>
    <col min="14607" max="14607" width="2.7265625" style="18" customWidth="1"/>
    <col min="14608" max="14608" width="1.54296875" style="18" customWidth="1"/>
    <col min="14609" max="14609" width="3.7265625" style="18" customWidth="1"/>
    <col min="14610" max="14610" width="4.453125" style="18" customWidth="1"/>
    <col min="14611" max="14611" width="1.1796875" style="18" customWidth="1"/>
    <col min="14612" max="14612" width="1.54296875" style="18" customWidth="1"/>
    <col min="14613" max="14613" width="0.1796875" style="18" customWidth="1"/>
    <col min="14614" max="14614" width="1.453125" style="18" customWidth="1"/>
    <col min="14615" max="14615" width="12.1796875" style="18" customWidth="1"/>
    <col min="14616" max="14616" width="1.54296875" style="18" customWidth="1"/>
    <col min="14617" max="14617" width="0.1796875" style="18" customWidth="1"/>
    <col min="14618" max="14618" width="4.54296875" style="18" customWidth="1"/>
    <col min="14619" max="14619" width="0.1796875" style="18" customWidth="1"/>
    <col min="14620" max="14620" width="9" style="18" customWidth="1"/>
    <col min="14621" max="14621" width="3.54296875" style="18" customWidth="1"/>
    <col min="14622" max="14622" width="5.54296875" style="18" customWidth="1"/>
    <col min="14623" max="14623" width="9" style="18" customWidth="1"/>
    <col min="14624" max="14624" width="0.7265625" style="18" customWidth="1"/>
    <col min="14625" max="14626" width="15.26953125" style="18" customWidth="1"/>
    <col min="14627" max="14627" width="15.54296875" style="18" customWidth="1"/>
    <col min="14628" max="14628" width="1.81640625" style="18" customWidth="1"/>
    <col min="14629" max="14848" width="9.1796875" style="18"/>
    <col min="14849" max="14849" width="2.26953125" style="18" customWidth="1"/>
    <col min="14850" max="14850" width="1.81640625" style="18" customWidth="1"/>
    <col min="14851" max="14851" width="2.26953125" style="18" customWidth="1"/>
    <col min="14852" max="14852" width="13.1796875" style="18" customWidth="1"/>
    <col min="14853" max="14853" width="1.453125" style="18" customWidth="1"/>
    <col min="14854" max="14854" width="11.1796875" style="18" customWidth="1"/>
    <col min="14855" max="14855" width="1.7265625" style="18" customWidth="1"/>
    <col min="14856" max="14856" width="11.54296875" style="18" customWidth="1"/>
    <col min="14857" max="14857" width="4.81640625" style="18" customWidth="1"/>
    <col min="14858" max="14858" width="3.26953125" style="18" customWidth="1"/>
    <col min="14859" max="14859" width="1.54296875" style="18" customWidth="1"/>
    <col min="14860" max="14860" width="1.7265625" style="18" customWidth="1"/>
    <col min="14861" max="14861" width="10.26953125" style="18" customWidth="1"/>
    <col min="14862" max="14862" width="0.54296875" style="18" customWidth="1"/>
    <col min="14863" max="14863" width="2.7265625" style="18" customWidth="1"/>
    <col min="14864" max="14864" width="1.54296875" style="18" customWidth="1"/>
    <col min="14865" max="14865" width="3.7265625" style="18" customWidth="1"/>
    <col min="14866" max="14866" width="4.453125" style="18" customWidth="1"/>
    <col min="14867" max="14867" width="1.1796875" style="18" customWidth="1"/>
    <col min="14868" max="14868" width="1.54296875" style="18" customWidth="1"/>
    <col min="14869" max="14869" width="0.1796875" style="18" customWidth="1"/>
    <col min="14870" max="14870" width="1.453125" style="18" customWidth="1"/>
    <col min="14871" max="14871" width="12.1796875" style="18" customWidth="1"/>
    <col min="14872" max="14872" width="1.54296875" style="18" customWidth="1"/>
    <col min="14873" max="14873" width="0.1796875" style="18" customWidth="1"/>
    <col min="14874" max="14874" width="4.54296875" style="18" customWidth="1"/>
    <col min="14875" max="14875" width="0.1796875" style="18" customWidth="1"/>
    <col min="14876" max="14876" width="9" style="18" customWidth="1"/>
    <col min="14877" max="14877" width="3.54296875" style="18" customWidth="1"/>
    <col min="14878" max="14878" width="5.54296875" style="18" customWidth="1"/>
    <col min="14879" max="14879" width="9" style="18" customWidth="1"/>
    <col min="14880" max="14880" width="0.7265625" style="18" customWidth="1"/>
    <col min="14881" max="14882" width="15.26953125" style="18" customWidth="1"/>
    <col min="14883" max="14883" width="15.54296875" style="18" customWidth="1"/>
    <col min="14884" max="14884" width="1.81640625" style="18" customWidth="1"/>
    <col min="14885" max="15104" width="9.1796875" style="18"/>
    <col min="15105" max="15105" width="2.26953125" style="18" customWidth="1"/>
    <col min="15106" max="15106" width="1.81640625" style="18" customWidth="1"/>
    <col min="15107" max="15107" width="2.26953125" style="18" customWidth="1"/>
    <col min="15108" max="15108" width="13.1796875" style="18" customWidth="1"/>
    <col min="15109" max="15109" width="1.453125" style="18" customWidth="1"/>
    <col min="15110" max="15110" width="11.1796875" style="18" customWidth="1"/>
    <col min="15111" max="15111" width="1.7265625" style="18" customWidth="1"/>
    <col min="15112" max="15112" width="11.54296875" style="18" customWidth="1"/>
    <col min="15113" max="15113" width="4.81640625" style="18" customWidth="1"/>
    <col min="15114" max="15114" width="3.26953125" style="18" customWidth="1"/>
    <col min="15115" max="15115" width="1.54296875" style="18" customWidth="1"/>
    <col min="15116" max="15116" width="1.7265625" style="18" customWidth="1"/>
    <col min="15117" max="15117" width="10.26953125" style="18" customWidth="1"/>
    <col min="15118" max="15118" width="0.54296875" style="18" customWidth="1"/>
    <col min="15119" max="15119" width="2.7265625" style="18" customWidth="1"/>
    <col min="15120" max="15120" width="1.54296875" style="18" customWidth="1"/>
    <col min="15121" max="15121" width="3.7265625" style="18" customWidth="1"/>
    <col min="15122" max="15122" width="4.453125" style="18" customWidth="1"/>
    <col min="15123" max="15123" width="1.1796875" style="18" customWidth="1"/>
    <col min="15124" max="15124" width="1.54296875" style="18" customWidth="1"/>
    <col min="15125" max="15125" width="0.1796875" style="18" customWidth="1"/>
    <col min="15126" max="15126" width="1.453125" style="18" customWidth="1"/>
    <col min="15127" max="15127" width="12.1796875" style="18" customWidth="1"/>
    <col min="15128" max="15128" width="1.54296875" style="18" customWidth="1"/>
    <col min="15129" max="15129" width="0.1796875" style="18" customWidth="1"/>
    <col min="15130" max="15130" width="4.54296875" style="18" customWidth="1"/>
    <col min="15131" max="15131" width="0.1796875" style="18" customWidth="1"/>
    <col min="15132" max="15132" width="9" style="18" customWidth="1"/>
    <col min="15133" max="15133" width="3.54296875" style="18" customWidth="1"/>
    <col min="15134" max="15134" width="5.54296875" style="18" customWidth="1"/>
    <col min="15135" max="15135" width="9" style="18" customWidth="1"/>
    <col min="15136" max="15136" width="0.7265625" style="18" customWidth="1"/>
    <col min="15137" max="15138" width="15.26953125" style="18" customWidth="1"/>
    <col min="15139" max="15139" width="15.54296875" style="18" customWidth="1"/>
    <col min="15140" max="15140" width="1.81640625" style="18" customWidth="1"/>
    <col min="15141" max="15360" width="9.1796875" style="18"/>
    <col min="15361" max="15361" width="2.26953125" style="18" customWidth="1"/>
    <col min="15362" max="15362" width="1.81640625" style="18" customWidth="1"/>
    <col min="15363" max="15363" width="2.26953125" style="18" customWidth="1"/>
    <col min="15364" max="15364" width="13.1796875" style="18" customWidth="1"/>
    <col min="15365" max="15365" width="1.453125" style="18" customWidth="1"/>
    <col min="15366" max="15366" width="11.1796875" style="18" customWidth="1"/>
    <col min="15367" max="15367" width="1.7265625" style="18" customWidth="1"/>
    <col min="15368" max="15368" width="11.54296875" style="18" customWidth="1"/>
    <col min="15369" max="15369" width="4.81640625" style="18" customWidth="1"/>
    <col min="15370" max="15370" width="3.26953125" style="18" customWidth="1"/>
    <col min="15371" max="15371" width="1.54296875" style="18" customWidth="1"/>
    <col min="15372" max="15372" width="1.7265625" style="18" customWidth="1"/>
    <col min="15373" max="15373" width="10.26953125" style="18" customWidth="1"/>
    <col min="15374" max="15374" width="0.54296875" style="18" customWidth="1"/>
    <col min="15375" max="15375" width="2.7265625" style="18" customWidth="1"/>
    <col min="15376" max="15376" width="1.54296875" style="18" customWidth="1"/>
    <col min="15377" max="15377" width="3.7265625" style="18" customWidth="1"/>
    <col min="15378" max="15378" width="4.453125" style="18" customWidth="1"/>
    <col min="15379" max="15379" width="1.1796875" style="18" customWidth="1"/>
    <col min="15380" max="15380" width="1.54296875" style="18" customWidth="1"/>
    <col min="15381" max="15381" width="0.1796875" style="18" customWidth="1"/>
    <col min="15382" max="15382" width="1.453125" style="18" customWidth="1"/>
    <col min="15383" max="15383" width="12.1796875" style="18" customWidth="1"/>
    <col min="15384" max="15384" width="1.54296875" style="18" customWidth="1"/>
    <col min="15385" max="15385" width="0.1796875" style="18" customWidth="1"/>
    <col min="15386" max="15386" width="4.54296875" style="18" customWidth="1"/>
    <col min="15387" max="15387" width="0.1796875" style="18" customWidth="1"/>
    <col min="15388" max="15388" width="9" style="18" customWidth="1"/>
    <col min="15389" max="15389" width="3.54296875" style="18" customWidth="1"/>
    <col min="15390" max="15390" width="5.54296875" style="18" customWidth="1"/>
    <col min="15391" max="15391" width="9" style="18" customWidth="1"/>
    <col min="15392" max="15392" width="0.7265625" style="18" customWidth="1"/>
    <col min="15393" max="15394" width="15.26953125" style="18" customWidth="1"/>
    <col min="15395" max="15395" width="15.54296875" style="18" customWidth="1"/>
    <col min="15396" max="15396" width="1.81640625" style="18" customWidth="1"/>
    <col min="15397" max="15616" width="9.1796875" style="18"/>
    <col min="15617" max="15617" width="2.26953125" style="18" customWidth="1"/>
    <col min="15618" max="15618" width="1.81640625" style="18" customWidth="1"/>
    <col min="15619" max="15619" width="2.26953125" style="18" customWidth="1"/>
    <col min="15620" max="15620" width="13.1796875" style="18" customWidth="1"/>
    <col min="15621" max="15621" width="1.453125" style="18" customWidth="1"/>
    <col min="15622" max="15622" width="11.1796875" style="18" customWidth="1"/>
    <col min="15623" max="15623" width="1.7265625" style="18" customWidth="1"/>
    <col min="15624" max="15624" width="11.54296875" style="18" customWidth="1"/>
    <col min="15625" max="15625" width="4.81640625" style="18" customWidth="1"/>
    <col min="15626" max="15626" width="3.26953125" style="18" customWidth="1"/>
    <col min="15627" max="15627" width="1.54296875" style="18" customWidth="1"/>
    <col min="15628" max="15628" width="1.7265625" style="18" customWidth="1"/>
    <col min="15629" max="15629" width="10.26953125" style="18" customWidth="1"/>
    <col min="15630" max="15630" width="0.54296875" style="18" customWidth="1"/>
    <col min="15631" max="15631" width="2.7265625" style="18" customWidth="1"/>
    <col min="15632" max="15632" width="1.54296875" style="18" customWidth="1"/>
    <col min="15633" max="15633" width="3.7265625" style="18" customWidth="1"/>
    <col min="15634" max="15634" width="4.453125" style="18" customWidth="1"/>
    <col min="15635" max="15635" width="1.1796875" style="18" customWidth="1"/>
    <col min="15636" max="15636" width="1.54296875" style="18" customWidth="1"/>
    <col min="15637" max="15637" width="0.1796875" style="18" customWidth="1"/>
    <col min="15638" max="15638" width="1.453125" style="18" customWidth="1"/>
    <col min="15639" max="15639" width="12.1796875" style="18" customWidth="1"/>
    <col min="15640" max="15640" width="1.54296875" style="18" customWidth="1"/>
    <col min="15641" max="15641" width="0.1796875" style="18" customWidth="1"/>
    <col min="15642" max="15642" width="4.54296875" style="18" customWidth="1"/>
    <col min="15643" max="15643" width="0.1796875" style="18" customWidth="1"/>
    <col min="15644" max="15644" width="9" style="18" customWidth="1"/>
    <col min="15645" max="15645" width="3.54296875" style="18" customWidth="1"/>
    <col min="15646" max="15646" width="5.54296875" style="18" customWidth="1"/>
    <col min="15647" max="15647" width="9" style="18" customWidth="1"/>
    <col min="15648" max="15648" width="0.7265625" style="18" customWidth="1"/>
    <col min="15649" max="15650" width="15.26953125" style="18" customWidth="1"/>
    <col min="15651" max="15651" width="15.54296875" style="18" customWidth="1"/>
    <col min="15652" max="15652" width="1.81640625" style="18" customWidth="1"/>
    <col min="15653" max="15872" width="9.1796875" style="18"/>
    <col min="15873" max="15873" width="2.26953125" style="18" customWidth="1"/>
    <col min="15874" max="15874" width="1.81640625" style="18" customWidth="1"/>
    <col min="15875" max="15875" width="2.26953125" style="18" customWidth="1"/>
    <col min="15876" max="15876" width="13.1796875" style="18" customWidth="1"/>
    <col min="15877" max="15877" width="1.453125" style="18" customWidth="1"/>
    <col min="15878" max="15878" width="11.1796875" style="18" customWidth="1"/>
    <col min="15879" max="15879" width="1.7265625" style="18" customWidth="1"/>
    <col min="15880" max="15880" width="11.54296875" style="18" customWidth="1"/>
    <col min="15881" max="15881" width="4.81640625" style="18" customWidth="1"/>
    <col min="15882" max="15882" width="3.26953125" style="18" customWidth="1"/>
    <col min="15883" max="15883" width="1.54296875" style="18" customWidth="1"/>
    <col min="15884" max="15884" width="1.7265625" style="18" customWidth="1"/>
    <col min="15885" max="15885" width="10.26953125" style="18" customWidth="1"/>
    <col min="15886" max="15886" width="0.54296875" style="18" customWidth="1"/>
    <col min="15887" max="15887" width="2.7265625" style="18" customWidth="1"/>
    <col min="15888" max="15888" width="1.54296875" style="18" customWidth="1"/>
    <col min="15889" max="15889" width="3.7265625" style="18" customWidth="1"/>
    <col min="15890" max="15890" width="4.453125" style="18" customWidth="1"/>
    <col min="15891" max="15891" width="1.1796875" style="18" customWidth="1"/>
    <col min="15892" max="15892" width="1.54296875" style="18" customWidth="1"/>
    <col min="15893" max="15893" width="0.1796875" style="18" customWidth="1"/>
    <col min="15894" max="15894" width="1.453125" style="18" customWidth="1"/>
    <col min="15895" max="15895" width="12.1796875" style="18" customWidth="1"/>
    <col min="15896" max="15896" width="1.54296875" style="18" customWidth="1"/>
    <col min="15897" max="15897" width="0.1796875" style="18" customWidth="1"/>
    <col min="15898" max="15898" width="4.54296875" style="18" customWidth="1"/>
    <col min="15899" max="15899" width="0.1796875" style="18" customWidth="1"/>
    <col min="15900" max="15900" width="9" style="18" customWidth="1"/>
    <col min="15901" max="15901" width="3.54296875" style="18" customWidth="1"/>
    <col min="15902" max="15902" width="5.54296875" style="18" customWidth="1"/>
    <col min="15903" max="15903" width="9" style="18" customWidth="1"/>
    <col min="15904" max="15904" width="0.7265625" style="18" customWidth="1"/>
    <col min="15905" max="15906" width="15.26953125" style="18" customWidth="1"/>
    <col min="15907" max="15907" width="15.54296875" style="18" customWidth="1"/>
    <col min="15908" max="15908" width="1.81640625" style="18" customWidth="1"/>
    <col min="15909" max="16128" width="9.1796875" style="18"/>
    <col min="16129" max="16129" width="2.26953125" style="18" customWidth="1"/>
    <col min="16130" max="16130" width="1.81640625" style="18" customWidth="1"/>
    <col min="16131" max="16131" width="2.26953125" style="18" customWidth="1"/>
    <col min="16132" max="16132" width="13.1796875" style="18" customWidth="1"/>
    <col min="16133" max="16133" width="1.453125" style="18" customWidth="1"/>
    <col min="16134" max="16134" width="11.1796875" style="18" customWidth="1"/>
    <col min="16135" max="16135" width="1.7265625" style="18" customWidth="1"/>
    <col min="16136" max="16136" width="11.54296875" style="18" customWidth="1"/>
    <col min="16137" max="16137" width="4.81640625" style="18" customWidth="1"/>
    <col min="16138" max="16138" width="3.26953125" style="18" customWidth="1"/>
    <col min="16139" max="16139" width="1.54296875" style="18" customWidth="1"/>
    <col min="16140" max="16140" width="1.7265625" style="18" customWidth="1"/>
    <col min="16141" max="16141" width="10.26953125" style="18" customWidth="1"/>
    <col min="16142" max="16142" width="0.54296875" style="18" customWidth="1"/>
    <col min="16143" max="16143" width="2.7265625" style="18" customWidth="1"/>
    <col min="16144" max="16144" width="1.54296875" style="18" customWidth="1"/>
    <col min="16145" max="16145" width="3.7265625" style="18" customWidth="1"/>
    <col min="16146" max="16146" width="4.453125" style="18" customWidth="1"/>
    <col min="16147" max="16147" width="1.1796875" style="18" customWidth="1"/>
    <col min="16148" max="16148" width="1.54296875" style="18" customWidth="1"/>
    <col min="16149" max="16149" width="0.1796875" style="18" customWidth="1"/>
    <col min="16150" max="16150" width="1.453125" style="18" customWidth="1"/>
    <col min="16151" max="16151" width="12.1796875" style="18" customWidth="1"/>
    <col min="16152" max="16152" width="1.54296875" style="18" customWidth="1"/>
    <col min="16153" max="16153" width="0.1796875" style="18" customWidth="1"/>
    <col min="16154" max="16154" width="4.54296875" style="18" customWidth="1"/>
    <col min="16155" max="16155" width="0.1796875" style="18" customWidth="1"/>
    <col min="16156" max="16156" width="9" style="18" customWidth="1"/>
    <col min="16157" max="16157" width="3.54296875" style="18" customWidth="1"/>
    <col min="16158" max="16158" width="5.54296875" style="18" customWidth="1"/>
    <col min="16159" max="16159" width="9" style="18" customWidth="1"/>
    <col min="16160" max="16160" width="0.7265625" style="18" customWidth="1"/>
    <col min="16161" max="16162" width="15.26953125" style="18" customWidth="1"/>
    <col min="16163" max="16163" width="15.54296875" style="18" customWidth="1"/>
    <col min="16164" max="16164" width="1.81640625" style="18" customWidth="1"/>
    <col min="16165" max="16384" width="9.1796875" style="18"/>
  </cols>
  <sheetData>
    <row r="1" spans="2:35" ht="11.25" customHeight="1" thickBot="1" x14ac:dyDescent="0.25">
      <c r="AH1" s="80" t="s">
        <v>189</v>
      </c>
    </row>
    <row r="2" spans="2:35" ht="12.75" customHeight="1" thickBot="1" x14ac:dyDescent="0.25">
      <c r="B2" s="366" t="s">
        <v>325</v>
      </c>
      <c r="C2" s="366"/>
      <c r="D2" s="366"/>
      <c r="E2" s="366"/>
      <c r="F2" s="366"/>
      <c r="G2" s="366"/>
      <c r="H2" s="366"/>
      <c r="I2" s="394" t="s">
        <v>190</v>
      </c>
      <c r="J2" s="394"/>
      <c r="K2" s="372" t="s">
        <v>326</v>
      </c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62" t="s">
        <v>327</v>
      </c>
      <c r="AI2" s="358" t="s">
        <v>328</v>
      </c>
    </row>
    <row r="3" spans="2:35" s="81" customFormat="1" ht="45.75" customHeight="1" x14ac:dyDescent="0.2">
      <c r="B3" s="392"/>
      <c r="C3" s="393"/>
      <c r="D3" s="393"/>
      <c r="E3" s="393"/>
      <c r="F3" s="393"/>
      <c r="G3" s="393"/>
      <c r="H3" s="393"/>
      <c r="I3" s="370"/>
      <c r="J3" s="395"/>
      <c r="K3" s="397" t="s">
        <v>329</v>
      </c>
      <c r="L3" s="397"/>
      <c r="M3" s="397"/>
      <c r="N3" s="397"/>
      <c r="O3" s="397" t="s">
        <v>330</v>
      </c>
      <c r="P3" s="397"/>
      <c r="Q3" s="397"/>
      <c r="R3" s="397"/>
      <c r="S3" s="397"/>
      <c r="T3" s="397"/>
      <c r="U3" s="397" t="s">
        <v>331</v>
      </c>
      <c r="V3" s="397"/>
      <c r="W3" s="397"/>
      <c r="X3" s="397"/>
      <c r="Y3" s="397" t="s">
        <v>332</v>
      </c>
      <c r="Z3" s="397"/>
      <c r="AA3" s="397"/>
      <c r="AB3" s="397"/>
      <c r="AC3" s="397"/>
      <c r="AD3" s="397" t="s">
        <v>333</v>
      </c>
      <c r="AE3" s="397"/>
      <c r="AF3" s="397"/>
      <c r="AG3" s="96" t="s">
        <v>334</v>
      </c>
      <c r="AH3" s="396"/>
      <c r="AI3" s="378"/>
    </row>
    <row r="4" spans="2:35" ht="11.25" customHeight="1" x14ac:dyDescent="0.2">
      <c r="B4" s="351" t="s">
        <v>191</v>
      </c>
      <c r="C4" s="351"/>
      <c r="D4" s="351"/>
      <c r="E4" s="351"/>
      <c r="F4" s="351"/>
      <c r="G4" s="351"/>
      <c r="H4" s="351"/>
      <c r="I4" s="391" t="s">
        <v>192</v>
      </c>
      <c r="J4" s="391"/>
      <c r="K4" s="391" t="s">
        <v>193</v>
      </c>
      <c r="L4" s="391"/>
      <c r="M4" s="391"/>
      <c r="N4" s="391"/>
      <c r="O4" s="391" t="s">
        <v>194</v>
      </c>
      <c r="P4" s="391"/>
      <c r="Q4" s="391"/>
      <c r="R4" s="391"/>
      <c r="S4" s="391"/>
      <c r="T4" s="391"/>
      <c r="U4" s="349" t="s">
        <v>335</v>
      </c>
      <c r="V4" s="349"/>
      <c r="W4" s="349"/>
      <c r="X4" s="349"/>
      <c r="Y4" s="349" t="s">
        <v>336</v>
      </c>
      <c r="Z4" s="349"/>
      <c r="AA4" s="349"/>
      <c r="AB4" s="349"/>
      <c r="AC4" s="349"/>
      <c r="AD4" s="349" t="s">
        <v>337</v>
      </c>
      <c r="AE4" s="349"/>
      <c r="AF4" s="349"/>
      <c r="AG4" s="97" t="s">
        <v>338</v>
      </c>
      <c r="AH4" s="97" t="s">
        <v>339</v>
      </c>
      <c r="AI4" s="97" t="s">
        <v>340</v>
      </c>
    </row>
    <row r="5" spans="2:35" s="101" customFormat="1" ht="23.25" customHeight="1" x14ac:dyDescent="0.35">
      <c r="B5" s="320" t="s">
        <v>354</v>
      </c>
      <c r="C5" s="320"/>
      <c r="D5" s="320"/>
      <c r="E5" s="320"/>
      <c r="F5" s="320"/>
      <c r="G5" s="320"/>
      <c r="H5" s="320"/>
      <c r="I5" s="388" t="s">
        <v>355</v>
      </c>
      <c r="J5" s="388"/>
      <c r="K5" s="389" t="s">
        <v>32</v>
      </c>
      <c r="L5" s="389"/>
      <c r="M5" s="389"/>
      <c r="N5" s="389"/>
      <c r="O5" s="390" t="s">
        <v>32</v>
      </c>
      <c r="P5" s="390"/>
      <c r="Q5" s="390"/>
      <c r="R5" s="390"/>
      <c r="S5" s="390"/>
      <c r="T5" s="390"/>
      <c r="U5" s="390" t="s">
        <v>32</v>
      </c>
      <c r="V5" s="390"/>
      <c r="W5" s="390"/>
      <c r="X5" s="390"/>
      <c r="Y5" s="387">
        <v>0</v>
      </c>
      <c r="Z5" s="387"/>
      <c r="AA5" s="387"/>
      <c r="AB5" s="387"/>
      <c r="AC5" s="387"/>
      <c r="AD5" s="387">
        <v>0</v>
      </c>
      <c r="AE5" s="387"/>
      <c r="AF5" s="387"/>
      <c r="AG5" s="98" t="s">
        <v>32</v>
      </c>
      <c r="AH5" s="99">
        <v>0</v>
      </c>
      <c r="AI5" s="100">
        <v>0</v>
      </c>
    </row>
    <row r="6" spans="2:35" ht="45.75" customHeight="1" x14ac:dyDescent="0.2">
      <c r="B6" s="320" t="s">
        <v>151</v>
      </c>
      <c r="C6" s="320"/>
      <c r="D6" s="320"/>
      <c r="E6" s="320"/>
      <c r="F6" s="320"/>
      <c r="G6" s="320"/>
      <c r="H6" s="320"/>
      <c r="I6" s="321" t="s">
        <v>356</v>
      </c>
      <c r="J6" s="321"/>
      <c r="K6" s="322" t="s">
        <v>32</v>
      </c>
      <c r="L6" s="322"/>
      <c r="M6" s="322"/>
      <c r="N6" s="322"/>
      <c r="O6" s="323" t="s">
        <v>32</v>
      </c>
      <c r="P6" s="323"/>
      <c r="Q6" s="323"/>
      <c r="R6" s="323"/>
      <c r="S6" s="323"/>
      <c r="T6" s="323"/>
      <c r="U6" s="323" t="s">
        <v>32</v>
      </c>
      <c r="V6" s="323"/>
      <c r="W6" s="323"/>
      <c r="X6" s="323"/>
      <c r="Y6" s="324">
        <v>0</v>
      </c>
      <c r="Z6" s="324"/>
      <c r="AA6" s="324"/>
      <c r="AB6" s="324"/>
      <c r="AC6" s="324"/>
      <c r="AD6" s="324">
        <v>0</v>
      </c>
      <c r="AE6" s="324"/>
      <c r="AF6" s="324"/>
      <c r="AG6" s="102" t="s">
        <v>32</v>
      </c>
      <c r="AH6" s="83">
        <v>0</v>
      </c>
      <c r="AI6" s="103">
        <v>0</v>
      </c>
    </row>
    <row r="7" spans="2:35" ht="23.25" customHeight="1" x14ac:dyDescent="0.2">
      <c r="B7" s="320" t="s">
        <v>161</v>
      </c>
      <c r="C7" s="320"/>
      <c r="D7" s="320"/>
      <c r="E7" s="320"/>
      <c r="F7" s="320"/>
      <c r="G7" s="320"/>
      <c r="H7" s="320"/>
      <c r="I7" s="321" t="s">
        <v>357</v>
      </c>
      <c r="J7" s="321"/>
      <c r="K7" s="322" t="s">
        <v>32</v>
      </c>
      <c r="L7" s="322"/>
      <c r="M7" s="322"/>
      <c r="N7" s="322"/>
      <c r="O7" s="323" t="s">
        <v>32</v>
      </c>
      <c r="P7" s="323"/>
      <c r="Q7" s="323"/>
      <c r="R7" s="323"/>
      <c r="S7" s="323"/>
      <c r="T7" s="323"/>
      <c r="U7" s="323" t="s">
        <v>32</v>
      </c>
      <c r="V7" s="323"/>
      <c r="W7" s="323"/>
      <c r="X7" s="323"/>
      <c r="Y7" s="324">
        <v>0</v>
      </c>
      <c r="Z7" s="324"/>
      <c r="AA7" s="324"/>
      <c r="AB7" s="324"/>
      <c r="AC7" s="324"/>
      <c r="AD7" s="324">
        <v>0</v>
      </c>
      <c r="AE7" s="324"/>
      <c r="AF7" s="324"/>
      <c r="AG7" s="102" t="s">
        <v>32</v>
      </c>
      <c r="AH7" s="83">
        <v>0</v>
      </c>
      <c r="AI7" s="103">
        <v>0</v>
      </c>
    </row>
    <row r="8" spans="2:35" ht="23.25" customHeight="1" x14ac:dyDescent="0.2">
      <c r="B8" s="320" t="s">
        <v>152</v>
      </c>
      <c r="C8" s="320"/>
      <c r="D8" s="320"/>
      <c r="E8" s="320"/>
      <c r="F8" s="320"/>
      <c r="G8" s="320"/>
      <c r="H8" s="320"/>
      <c r="I8" s="321" t="s">
        <v>358</v>
      </c>
      <c r="J8" s="321"/>
      <c r="K8" s="323" t="s">
        <v>32</v>
      </c>
      <c r="L8" s="323"/>
      <c r="M8" s="323"/>
      <c r="N8" s="323"/>
      <c r="O8" s="323" t="s">
        <v>32</v>
      </c>
      <c r="P8" s="323"/>
      <c r="Q8" s="323"/>
      <c r="R8" s="323"/>
      <c r="S8" s="323"/>
      <c r="T8" s="323"/>
      <c r="U8" s="323" t="s">
        <v>32</v>
      </c>
      <c r="V8" s="323"/>
      <c r="W8" s="323"/>
      <c r="X8" s="323"/>
      <c r="Y8" s="323" t="s">
        <v>32</v>
      </c>
      <c r="Z8" s="323"/>
      <c r="AA8" s="323"/>
      <c r="AB8" s="323"/>
      <c r="AC8" s="323"/>
      <c r="AD8" s="324">
        <v>0</v>
      </c>
      <c r="AE8" s="324"/>
      <c r="AF8" s="324"/>
      <c r="AG8" s="88" t="s">
        <v>32</v>
      </c>
      <c r="AH8" s="88" t="s">
        <v>32</v>
      </c>
      <c r="AI8" s="103">
        <v>0</v>
      </c>
    </row>
    <row r="9" spans="2:35" ht="23.25" customHeight="1" x14ac:dyDescent="0.2">
      <c r="B9" s="320" t="s">
        <v>359</v>
      </c>
      <c r="C9" s="320"/>
      <c r="D9" s="320"/>
      <c r="E9" s="320"/>
      <c r="F9" s="320"/>
      <c r="G9" s="320"/>
      <c r="H9" s="320"/>
      <c r="I9" s="321" t="s">
        <v>360</v>
      </c>
      <c r="J9" s="321"/>
      <c r="K9" s="323" t="s">
        <v>32</v>
      </c>
      <c r="L9" s="323"/>
      <c r="M9" s="323"/>
      <c r="N9" s="323"/>
      <c r="O9" s="323" t="s">
        <v>32</v>
      </c>
      <c r="P9" s="323"/>
      <c r="Q9" s="323"/>
      <c r="R9" s="323"/>
      <c r="S9" s="323"/>
      <c r="T9" s="323"/>
      <c r="U9" s="323" t="s">
        <v>32</v>
      </c>
      <c r="V9" s="323"/>
      <c r="W9" s="323"/>
      <c r="X9" s="323"/>
      <c r="Y9" s="323" t="s">
        <v>32</v>
      </c>
      <c r="Z9" s="323"/>
      <c r="AA9" s="323"/>
      <c r="AB9" s="323"/>
      <c r="AC9" s="323"/>
      <c r="AD9" s="324">
        <v>0</v>
      </c>
      <c r="AE9" s="324"/>
      <c r="AF9" s="324"/>
      <c r="AG9" s="102" t="s">
        <v>32</v>
      </c>
      <c r="AH9" s="83">
        <v>0</v>
      </c>
      <c r="AI9" s="103">
        <v>0</v>
      </c>
    </row>
    <row r="10" spans="2:35" s="81" customFormat="1" ht="23.25" customHeight="1" x14ac:dyDescent="0.2">
      <c r="B10" s="320" t="s">
        <v>155</v>
      </c>
      <c r="C10" s="320"/>
      <c r="D10" s="320"/>
      <c r="E10" s="320"/>
      <c r="F10" s="320"/>
      <c r="G10" s="320"/>
      <c r="H10" s="320"/>
      <c r="I10" s="388" t="s">
        <v>361</v>
      </c>
      <c r="J10" s="388"/>
      <c r="K10" s="389" t="s">
        <v>32</v>
      </c>
      <c r="L10" s="389"/>
      <c r="M10" s="389"/>
      <c r="N10" s="389"/>
      <c r="O10" s="390" t="s">
        <v>32</v>
      </c>
      <c r="P10" s="390"/>
      <c r="Q10" s="390"/>
      <c r="R10" s="390"/>
      <c r="S10" s="390"/>
      <c r="T10" s="390"/>
      <c r="U10" s="390" t="s">
        <v>32</v>
      </c>
      <c r="V10" s="390"/>
      <c r="W10" s="390"/>
      <c r="X10" s="390"/>
      <c r="Y10" s="387">
        <v>0</v>
      </c>
      <c r="Z10" s="387"/>
      <c r="AA10" s="387"/>
      <c r="AB10" s="387"/>
      <c r="AC10" s="387"/>
      <c r="AD10" s="387">
        <v>0</v>
      </c>
      <c r="AE10" s="387"/>
      <c r="AF10" s="387"/>
      <c r="AG10" s="98" t="s">
        <v>32</v>
      </c>
      <c r="AH10" s="99">
        <v>0</v>
      </c>
      <c r="AI10" s="100">
        <v>0</v>
      </c>
    </row>
    <row r="11" spans="2:35" ht="23.25" customHeight="1" x14ac:dyDescent="0.2">
      <c r="B11" s="320" t="s">
        <v>362</v>
      </c>
      <c r="C11" s="320"/>
      <c r="D11" s="320"/>
      <c r="E11" s="320"/>
      <c r="F11" s="320"/>
      <c r="G11" s="320"/>
      <c r="H11" s="320"/>
      <c r="I11" s="321" t="s">
        <v>363</v>
      </c>
      <c r="J11" s="321"/>
      <c r="K11" s="387">
        <v>0</v>
      </c>
      <c r="L11" s="387"/>
      <c r="M11" s="387"/>
      <c r="N11" s="387"/>
      <c r="O11" s="387">
        <v>0</v>
      </c>
      <c r="P11" s="387"/>
      <c r="Q11" s="387"/>
      <c r="R11" s="387"/>
      <c r="S11" s="387"/>
      <c r="T11" s="387"/>
      <c r="U11" s="387">
        <v>0</v>
      </c>
      <c r="V11" s="387"/>
      <c r="W11" s="387"/>
      <c r="X11" s="387"/>
      <c r="Y11" s="387">
        <v>0</v>
      </c>
      <c r="Z11" s="387"/>
      <c r="AA11" s="387"/>
      <c r="AB11" s="387"/>
      <c r="AC11" s="387"/>
      <c r="AD11" s="387">
        <v>0</v>
      </c>
      <c r="AE11" s="387"/>
      <c r="AF11" s="387"/>
      <c r="AG11" s="104" t="s">
        <v>32</v>
      </c>
      <c r="AH11" s="104" t="s">
        <v>32</v>
      </c>
      <c r="AI11" s="103">
        <v>0</v>
      </c>
    </row>
    <row r="12" spans="2:35" ht="23.25" customHeight="1" x14ac:dyDescent="0.2">
      <c r="B12" s="326" t="s">
        <v>364</v>
      </c>
      <c r="C12" s="326"/>
      <c r="D12" s="326"/>
      <c r="E12" s="326"/>
      <c r="F12" s="326"/>
      <c r="G12" s="326"/>
      <c r="H12" s="326"/>
      <c r="I12" s="381" t="s">
        <v>365</v>
      </c>
      <c r="J12" s="381"/>
      <c r="K12" s="385">
        <v>130000</v>
      </c>
      <c r="L12" s="385"/>
      <c r="M12" s="385"/>
      <c r="N12" s="385"/>
      <c r="O12" s="386" t="s">
        <v>32</v>
      </c>
      <c r="P12" s="386"/>
      <c r="Q12" s="386"/>
      <c r="R12" s="386"/>
      <c r="S12" s="386"/>
      <c r="T12" s="386"/>
      <c r="U12" s="386" t="s">
        <v>32</v>
      </c>
      <c r="V12" s="386"/>
      <c r="W12" s="386"/>
      <c r="X12" s="386"/>
      <c r="Y12" s="384" t="s">
        <v>32</v>
      </c>
      <c r="Z12" s="384"/>
      <c r="AA12" s="384"/>
      <c r="AB12" s="384"/>
      <c r="AC12" s="384"/>
      <c r="AD12" s="384" t="s">
        <v>32</v>
      </c>
      <c r="AE12" s="384"/>
      <c r="AF12" s="384"/>
      <c r="AG12" s="105" t="s">
        <v>32</v>
      </c>
      <c r="AH12" s="105" t="s">
        <v>32</v>
      </c>
      <c r="AI12" s="106">
        <v>130000</v>
      </c>
    </row>
    <row r="13" spans="2:35" ht="12" customHeight="1" x14ac:dyDescent="0.2">
      <c r="B13" s="320" t="s">
        <v>149</v>
      </c>
      <c r="C13" s="320"/>
      <c r="D13" s="320"/>
      <c r="E13" s="320"/>
      <c r="F13" s="320"/>
      <c r="G13" s="320"/>
      <c r="H13" s="320"/>
      <c r="I13" s="107"/>
      <c r="J13" s="108"/>
      <c r="K13" s="109"/>
      <c r="L13" s="110"/>
      <c r="M13" s="110"/>
      <c r="N13" s="111"/>
      <c r="O13" s="109"/>
      <c r="P13" s="110"/>
      <c r="Q13" s="110"/>
      <c r="R13" s="110"/>
      <c r="S13" s="110"/>
      <c r="T13" s="111"/>
      <c r="U13" s="109"/>
      <c r="V13" s="110"/>
      <c r="W13" s="110"/>
      <c r="X13" s="111"/>
      <c r="Y13" s="90"/>
      <c r="Z13" s="91"/>
      <c r="AA13" s="91"/>
      <c r="AB13" s="91"/>
      <c r="AC13" s="112"/>
      <c r="AD13" s="90"/>
      <c r="AE13" s="91"/>
      <c r="AF13" s="112"/>
      <c r="AG13" s="113"/>
      <c r="AH13" s="113"/>
      <c r="AI13" s="114"/>
    </row>
    <row r="14" spans="2:35" ht="12" customHeight="1" x14ac:dyDescent="0.2">
      <c r="B14" s="320" t="s">
        <v>366</v>
      </c>
      <c r="C14" s="320"/>
      <c r="D14" s="320"/>
      <c r="E14" s="320"/>
      <c r="F14" s="320"/>
      <c r="G14" s="320"/>
      <c r="H14" s="320"/>
      <c r="I14" s="378" t="s">
        <v>367</v>
      </c>
      <c r="J14" s="378"/>
      <c r="K14" s="379" t="s">
        <v>32</v>
      </c>
      <c r="L14" s="379"/>
      <c r="M14" s="379"/>
      <c r="N14" s="379"/>
      <c r="O14" s="379" t="s">
        <v>32</v>
      </c>
      <c r="P14" s="379"/>
      <c r="Q14" s="379"/>
      <c r="R14" s="379"/>
      <c r="S14" s="379"/>
      <c r="T14" s="379"/>
      <c r="U14" s="379" t="s">
        <v>32</v>
      </c>
      <c r="V14" s="379"/>
      <c r="W14" s="379"/>
      <c r="X14" s="379"/>
      <c r="Y14" s="373" t="s">
        <v>32</v>
      </c>
      <c r="Z14" s="373"/>
      <c r="AA14" s="373"/>
      <c r="AB14" s="373"/>
      <c r="AC14" s="373"/>
      <c r="AD14" s="373" t="s">
        <v>32</v>
      </c>
      <c r="AE14" s="373"/>
      <c r="AF14" s="373"/>
      <c r="AG14" s="113" t="s">
        <v>32</v>
      </c>
      <c r="AH14" s="113" t="s">
        <v>32</v>
      </c>
      <c r="AI14" s="114" t="s">
        <v>32</v>
      </c>
    </row>
    <row r="15" spans="2:35" ht="12" customHeight="1" x14ac:dyDescent="0.2">
      <c r="B15" s="320" t="s">
        <v>149</v>
      </c>
      <c r="C15" s="320"/>
      <c r="D15" s="320"/>
      <c r="E15" s="320"/>
      <c r="F15" s="320"/>
      <c r="G15" s="320"/>
      <c r="H15" s="320"/>
      <c r="I15" s="107"/>
      <c r="J15" s="108"/>
      <c r="K15" s="109"/>
      <c r="L15" s="110"/>
      <c r="M15" s="110"/>
      <c r="N15" s="111"/>
      <c r="O15" s="109"/>
      <c r="P15" s="110"/>
      <c r="Q15" s="110"/>
      <c r="R15" s="110"/>
      <c r="S15" s="110"/>
      <c r="T15" s="111"/>
      <c r="U15" s="109"/>
      <c r="V15" s="110"/>
      <c r="W15" s="110"/>
      <c r="X15" s="111"/>
      <c r="Y15" s="90"/>
      <c r="Z15" s="91"/>
      <c r="AA15" s="91"/>
      <c r="AB15" s="91"/>
      <c r="AC15" s="112"/>
      <c r="AD15" s="90"/>
      <c r="AE15" s="91"/>
      <c r="AF15" s="112"/>
      <c r="AG15" s="113"/>
      <c r="AH15" s="113"/>
      <c r="AI15" s="114"/>
    </row>
    <row r="16" spans="2:35" ht="12" customHeight="1" x14ac:dyDescent="0.2">
      <c r="B16" s="377" t="s">
        <v>368</v>
      </c>
      <c r="C16" s="377"/>
      <c r="D16" s="377"/>
      <c r="E16" s="377"/>
      <c r="F16" s="377"/>
      <c r="G16" s="377"/>
      <c r="H16" s="377"/>
      <c r="I16" s="107"/>
      <c r="J16" s="108"/>
      <c r="K16" s="379" t="s">
        <v>32</v>
      </c>
      <c r="L16" s="379"/>
      <c r="M16" s="379"/>
      <c r="N16" s="379"/>
      <c r="O16" s="379" t="s">
        <v>32</v>
      </c>
      <c r="P16" s="379"/>
      <c r="Q16" s="379"/>
      <c r="R16" s="379"/>
      <c r="S16" s="379"/>
      <c r="T16" s="379"/>
      <c r="U16" s="379" t="s">
        <v>32</v>
      </c>
      <c r="V16" s="379"/>
      <c r="W16" s="379"/>
      <c r="X16" s="379"/>
      <c r="Y16" s="373" t="s">
        <v>32</v>
      </c>
      <c r="Z16" s="373"/>
      <c r="AA16" s="373"/>
      <c r="AB16" s="373"/>
      <c r="AC16" s="373"/>
      <c r="AD16" s="373" t="s">
        <v>32</v>
      </c>
      <c r="AE16" s="373"/>
      <c r="AF16" s="373"/>
      <c r="AG16" s="113" t="s">
        <v>32</v>
      </c>
      <c r="AH16" s="113" t="s">
        <v>32</v>
      </c>
      <c r="AI16" s="114" t="s">
        <v>32</v>
      </c>
    </row>
    <row r="17" spans="2:35" ht="23.25" customHeight="1" x14ac:dyDescent="0.2">
      <c r="B17" s="377" t="s">
        <v>369</v>
      </c>
      <c r="C17" s="377"/>
      <c r="D17" s="377"/>
      <c r="E17" s="377"/>
      <c r="F17" s="377"/>
      <c r="G17" s="377"/>
      <c r="H17" s="377"/>
      <c r="I17" s="107"/>
      <c r="J17" s="108"/>
      <c r="K17" s="379" t="s">
        <v>32</v>
      </c>
      <c r="L17" s="379"/>
      <c r="M17" s="379"/>
      <c r="N17" s="379"/>
      <c r="O17" s="379" t="s">
        <v>32</v>
      </c>
      <c r="P17" s="379"/>
      <c r="Q17" s="379"/>
      <c r="R17" s="379"/>
      <c r="S17" s="379"/>
      <c r="T17" s="379"/>
      <c r="U17" s="379" t="s">
        <v>32</v>
      </c>
      <c r="V17" s="379"/>
      <c r="W17" s="379"/>
      <c r="X17" s="379"/>
      <c r="Y17" s="373" t="s">
        <v>32</v>
      </c>
      <c r="Z17" s="373"/>
      <c r="AA17" s="373"/>
      <c r="AB17" s="373"/>
      <c r="AC17" s="373"/>
      <c r="AD17" s="373" t="s">
        <v>32</v>
      </c>
      <c r="AE17" s="373"/>
      <c r="AF17" s="373"/>
      <c r="AG17" s="113" t="s">
        <v>32</v>
      </c>
      <c r="AH17" s="113" t="s">
        <v>32</v>
      </c>
      <c r="AI17" s="114" t="s">
        <v>32</v>
      </c>
    </row>
    <row r="18" spans="2:35" ht="23.25" customHeight="1" x14ac:dyDescent="0.2">
      <c r="B18" s="377" t="s">
        <v>370</v>
      </c>
      <c r="C18" s="377"/>
      <c r="D18" s="377"/>
      <c r="E18" s="377"/>
      <c r="F18" s="377"/>
      <c r="G18" s="377"/>
      <c r="H18" s="377"/>
      <c r="I18" s="107"/>
      <c r="J18" s="108"/>
      <c r="K18" s="379" t="s">
        <v>32</v>
      </c>
      <c r="L18" s="379"/>
      <c r="M18" s="379"/>
      <c r="N18" s="379"/>
      <c r="O18" s="379" t="s">
        <v>32</v>
      </c>
      <c r="P18" s="379"/>
      <c r="Q18" s="379"/>
      <c r="R18" s="379"/>
      <c r="S18" s="379"/>
      <c r="T18" s="379"/>
      <c r="U18" s="379" t="s">
        <v>32</v>
      </c>
      <c r="V18" s="379"/>
      <c r="W18" s="379"/>
      <c r="X18" s="379"/>
      <c r="Y18" s="373" t="s">
        <v>32</v>
      </c>
      <c r="Z18" s="373"/>
      <c r="AA18" s="373"/>
      <c r="AB18" s="373"/>
      <c r="AC18" s="373"/>
      <c r="AD18" s="373" t="s">
        <v>32</v>
      </c>
      <c r="AE18" s="373"/>
      <c r="AF18" s="373"/>
      <c r="AG18" s="113" t="s">
        <v>32</v>
      </c>
      <c r="AH18" s="113" t="s">
        <v>32</v>
      </c>
      <c r="AI18" s="114" t="s">
        <v>32</v>
      </c>
    </row>
    <row r="19" spans="2:35" ht="12" customHeight="1" x14ac:dyDescent="0.2">
      <c r="B19" s="377" t="s">
        <v>371</v>
      </c>
      <c r="C19" s="377"/>
      <c r="D19" s="377"/>
      <c r="E19" s="377"/>
      <c r="F19" s="377"/>
      <c r="G19" s="377"/>
      <c r="H19" s="377"/>
      <c r="I19" s="378" t="s">
        <v>372</v>
      </c>
      <c r="J19" s="378"/>
      <c r="K19" s="383">
        <v>130000</v>
      </c>
      <c r="L19" s="383"/>
      <c r="M19" s="383"/>
      <c r="N19" s="383"/>
      <c r="O19" s="379" t="s">
        <v>32</v>
      </c>
      <c r="P19" s="379"/>
      <c r="Q19" s="379"/>
      <c r="R19" s="379"/>
      <c r="S19" s="379"/>
      <c r="T19" s="379"/>
      <c r="U19" s="379" t="s">
        <v>32</v>
      </c>
      <c r="V19" s="379"/>
      <c r="W19" s="379"/>
      <c r="X19" s="379"/>
      <c r="Y19" s="373" t="s">
        <v>32</v>
      </c>
      <c r="Z19" s="373"/>
      <c r="AA19" s="373"/>
      <c r="AB19" s="373"/>
      <c r="AC19" s="373"/>
      <c r="AD19" s="373" t="s">
        <v>32</v>
      </c>
      <c r="AE19" s="373"/>
      <c r="AF19" s="373"/>
      <c r="AG19" s="113" t="s">
        <v>32</v>
      </c>
      <c r="AH19" s="113" t="s">
        <v>32</v>
      </c>
      <c r="AI19" s="115">
        <v>130000</v>
      </c>
    </row>
    <row r="20" spans="2:35" ht="12" customHeight="1" x14ac:dyDescent="0.2">
      <c r="B20" s="377" t="s">
        <v>373</v>
      </c>
      <c r="C20" s="377"/>
      <c r="D20" s="377"/>
      <c r="E20" s="377"/>
      <c r="F20" s="377"/>
      <c r="G20" s="377"/>
      <c r="H20" s="377"/>
      <c r="I20" s="378" t="s">
        <v>374</v>
      </c>
      <c r="J20" s="378"/>
      <c r="K20" s="379" t="s">
        <v>32</v>
      </c>
      <c r="L20" s="379"/>
      <c r="M20" s="379"/>
      <c r="N20" s="379"/>
      <c r="O20" s="379" t="s">
        <v>32</v>
      </c>
      <c r="P20" s="379"/>
      <c r="Q20" s="379"/>
      <c r="R20" s="379"/>
      <c r="S20" s="379"/>
      <c r="T20" s="379"/>
      <c r="U20" s="379" t="s">
        <v>32</v>
      </c>
      <c r="V20" s="379"/>
      <c r="W20" s="379"/>
      <c r="X20" s="379"/>
      <c r="Y20" s="373" t="s">
        <v>32</v>
      </c>
      <c r="Z20" s="373"/>
      <c r="AA20" s="373"/>
      <c r="AB20" s="373"/>
      <c r="AC20" s="373"/>
      <c r="AD20" s="373" t="s">
        <v>32</v>
      </c>
      <c r="AE20" s="373"/>
      <c r="AF20" s="373"/>
      <c r="AG20" s="113" t="s">
        <v>32</v>
      </c>
      <c r="AH20" s="113" t="s">
        <v>32</v>
      </c>
      <c r="AI20" s="114" t="s">
        <v>32</v>
      </c>
    </row>
    <row r="21" spans="2:35" ht="23.25" customHeight="1" x14ac:dyDescent="0.2">
      <c r="B21" s="377" t="s">
        <v>375</v>
      </c>
      <c r="C21" s="377"/>
      <c r="D21" s="377"/>
      <c r="E21" s="377"/>
      <c r="F21" s="377"/>
      <c r="G21" s="377"/>
      <c r="H21" s="377"/>
      <c r="I21" s="378" t="s">
        <v>376</v>
      </c>
      <c r="J21" s="378"/>
      <c r="K21" s="379" t="s">
        <v>32</v>
      </c>
      <c r="L21" s="379"/>
      <c r="M21" s="379"/>
      <c r="N21" s="379"/>
      <c r="O21" s="379" t="s">
        <v>32</v>
      </c>
      <c r="P21" s="379"/>
      <c r="Q21" s="379"/>
      <c r="R21" s="379"/>
      <c r="S21" s="379"/>
      <c r="T21" s="379"/>
      <c r="U21" s="379" t="s">
        <v>32</v>
      </c>
      <c r="V21" s="379"/>
      <c r="W21" s="379"/>
      <c r="X21" s="379"/>
      <c r="Y21" s="373" t="s">
        <v>32</v>
      </c>
      <c r="Z21" s="373"/>
      <c r="AA21" s="373"/>
      <c r="AB21" s="373"/>
      <c r="AC21" s="373"/>
      <c r="AD21" s="373" t="s">
        <v>32</v>
      </c>
      <c r="AE21" s="373"/>
      <c r="AF21" s="373"/>
      <c r="AG21" s="113" t="s">
        <v>32</v>
      </c>
      <c r="AH21" s="113" t="s">
        <v>32</v>
      </c>
      <c r="AI21" s="114" t="s">
        <v>32</v>
      </c>
    </row>
    <row r="22" spans="2:35" ht="23.25" customHeight="1" x14ac:dyDescent="0.2">
      <c r="B22" s="377" t="s">
        <v>377</v>
      </c>
      <c r="C22" s="377"/>
      <c r="D22" s="377"/>
      <c r="E22" s="377"/>
      <c r="F22" s="377"/>
      <c r="G22" s="377"/>
      <c r="H22" s="377"/>
      <c r="I22" s="378" t="s">
        <v>378</v>
      </c>
      <c r="J22" s="378"/>
      <c r="K22" s="379" t="s">
        <v>32</v>
      </c>
      <c r="L22" s="379"/>
      <c r="M22" s="379"/>
      <c r="N22" s="379"/>
      <c r="O22" s="379" t="s">
        <v>32</v>
      </c>
      <c r="P22" s="379"/>
      <c r="Q22" s="379"/>
      <c r="R22" s="379"/>
      <c r="S22" s="379"/>
      <c r="T22" s="379"/>
      <c r="U22" s="379" t="s">
        <v>32</v>
      </c>
      <c r="V22" s="379"/>
      <c r="W22" s="379"/>
      <c r="X22" s="379"/>
      <c r="Y22" s="373" t="s">
        <v>32</v>
      </c>
      <c r="Z22" s="373"/>
      <c r="AA22" s="373"/>
      <c r="AB22" s="373"/>
      <c r="AC22" s="373"/>
      <c r="AD22" s="373" t="s">
        <v>32</v>
      </c>
      <c r="AE22" s="373"/>
      <c r="AF22" s="373"/>
      <c r="AG22" s="113" t="s">
        <v>32</v>
      </c>
      <c r="AH22" s="113" t="s">
        <v>32</v>
      </c>
      <c r="AI22" s="114" t="s">
        <v>32</v>
      </c>
    </row>
    <row r="23" spans="2:35" ht="12" customHeight="1" x14ac:dyDescent="0.2">
      <c r="B23" s="377" t="s">
        <v>379</v>
      </c>
      <c r="C23" s="377"/>
      <c r="D23" s="377"/>
      <c r="E23" s="377"/>
      <c r="F23" s="377"/>
      <c r="G23" s="377"/>
      <c r="H23" s="377"/>
      <c r="I23" s="378" t="s">
        <v>380</v>
      </c>
      <c r="J23" s="378"/>
      <c r="K23" s="379" t="s">
        <v>32</v>
      </c>
      <c r="L23" s="379"/>
      <c r="M23" s="379"/>
      <c r="N23" s="379"/>
      <c r="O23" s="379" t="s">
        <v>32</v>
      </c>
      <c r="P23" s="379"/>
      <c r="Q23" s="379"/>
      <c r="R23" s="379"/>
      <c r="S23" s="379"/>
      <c r="T23" s="379"/>
      <c r="U23" s="379" t="s">
        <v>32</v>
      </c>
      <c r="V23" s="379"/>
      <c r="W23" s="379"/>
      <c r="X23" s="379"/>
      <c r="Y23" s="373" t="s">
        <v>32</v>
      </c>
      <c r="Z23" s="373"/>
      <c r="AA23" s="373"/>
      <c r="AB23" s="373"/>
      <c r="AC23" s="373"/>
      <c r="AD23" s="373" t="s">
        <v>32</v>
      </c>
      <c r="AE23" s="373"/>
      <c r="AF23" s="373"/>
      <c r="AG23" s="113" t="s">
        <v>32</v>
      </c>
      <c r="AH23" s="113" t="s">
        <v>32</v>
      </c>
      <c r="AI23" s="114" t="s">
        <v>32</v>
      </c>
    </row>
    <row r="24" spans="2:35" ht="12" customHeight="1" x14ac:dyDescent="0.2">
      <c r="B24" s="377" t="s">
        <v>381</v>
      </c>
      <c r="C24" s="377"/>
      <c r="D24" s="377"/>
      <c r="E24" s="377"/>
      <c r="F24" s="377"/>
      <c r="G24" s="377"/>
      <c r="H24" s="377"/>
      <c r="I24" s="378" t="s">
        <v>382</v>
      </c>
      <c r="J24" s="378"/>
      <c r="K24" s="379" t="s">
        <v>32</v>
      </c>
      <c r="L24" s="379"/>
      <c r="M24" s="379"/>
      <c r="N24" s="379"/>
      <c r="O24" s="379" t="s">
        <v>32</v>
      </c>
      <c r="P24" s="379"/>
      <c r="Q24" s="379"/>
      <c r="R24" s="379"/>
      <c r="S24" s="379"/>
      <c r="T24" s="379"/>
      <c r="U24" s="379" t="s">
        <v>32</v>
      </c>
      <c r="V24" s="379"/>
      <c r="W24" s="379"/>
      <c r="X24" s="379"/>
      <c r="Y24" s="373" t="s">
        <v>32</v>
      </c>
      <c r="Z24" s="373"/>
      <c r="AA24" s="373"/>
      <c r="AB24" s="373"/>
      <c r="AC24" s="373"/>
      <c r="AD24" s="373" t="s">
        <v>32</v>
      </c>
      <c r="AE24" s="373"/>
      <c r="AF24" s="373"/>
      <c r="AG24" s="113" t="s">
        <v>32</v>
      </c>
      <c r="AH24" s="113" t="s">
        <v>32</v>
      </c>
      <c r="AI24" s="114" t="s">
        <v>32</v>
      </c>
    </row>
    <row r="25" spans="2:35" ht="12" customHeight="1" x14ac:dyDescent="0.2">
      <c r="B25" s="377" t="s">
        <v>383</v>
      </c>
      <c r="C25" s="377"/>
      <c r="D25" s="377"/>
      <c r="E25" s="377"/>
      <c r="F25" s="377"/>
      <c r="G25" s="377"/>
      <c r="H25" s="377"/>
      <c r="I25" s="378" t="s">
        <v>384</v>
      </c>
      <c r="J25" s="378"/>
      <c r="K25" s="379" t="s">
        <v>32</v>
      </c>
      <c r="L25" s="379"/>
      <c r="M25" s="379"/>
      <c r="N25" s="379"/>
      <c r="O25" s="379" t="s">
        <v>32</v>
      </c>
      <c r="P25" s="379"/>
      <c r="Q25" s="379"/>
      <c r="R25" s="379"/>
      <c r="S25" s="379"/>
      <c r="T25" s="379"/>
      <c r="U25" s="379" t="s">
        <v>32</v>
      </c>
      <c r="V25" s="379"/>
      <c r="W25" s="379"/>
      <c r="X25" s="379"/>
      <c r="Y25" s="373" t="s">
        <v>32</v>
      </c>
      <c r="Z25" s="373"/>
      <c r="AA25" s="373"/>
      <c r="AB25" s="373"/>
      <c r="AC25" s="373"/>
      <c r="AD25" s="373" t="s">
        <v>32</v>
      </c>
      <c r="AE25" s="373"/>
      <c r="AF25" s="373"/>
      <c r="AG25" s="113" t="s">
        <v>32</v>
      </c>
      <c r="AH25" s="113" t="s">
        <v>32</v>
      </c>
      <c r="AI25" s="114" t="s">
        <v>32</v>
      </c>
    </row>
    <row r="26" spans="2:35" ht="23.25" customHeight="1" x14ac:dyDescent="0.2">
      <c r="B26" s="377" t="s">
        <v>385</v>
      </c>
      <c r="C26" s="377"/>
      <c r="D26" s="377"/>
      <c r="E26" s="377"/>
      <c r="F26" s="377"/>
      <c r="G26" s="377"/>
      <c r="H26" s="377"/>
      <c r="I26" s="378" t="s">
        <v>386</v>
      </c>
      <c r="J26" s="378"/>
      <c r="K26" s="379" t="s">
        <v>32</v>
      </c>
      <c r="L26" s="379"/>
      <c r="M26" s="379"/>
      <c r="N26" s="379"/>
      <c r="O26" s="379" t="s">
        <v>32</v>
      </c>
      <c r="P26" s="379"/>
      <c r="Q26" s="379"/>
      <c r="R26" s="379"/>
      <c r="S26" s="379"/>
      <c r="T26" s="379"/>
      <c r="U26" s="379" t="s">
        <v>32</v>
      </c>
      <c r="V26" s="379"/>
      <c r="W26" s="379"/>
      <c r="X26" s="379"/>
      <c r="Y26" s="373" t="s">
        <v>32</v>
      </c>
      <c r="Z26" s="373"/>
      <c r="AA26" s="373"/>
      <c r="AB26" s="373"/>
      <c r="AC26" s="373"/>
      <c r="AD26" s="373" t="s">
        <v>32</v>
      </c>
      <c r="AE26" s="373"/>
      <c r="AF26" s="373"/>
      <c r="AG26" s="113" t="s">
        <v>32</v>
      </c>
      <c r="AH26" s="113" t="s">
        <v>32</v>
      </c>
      <c r="AI26" s="114" t="s">
        <v>32</v>
      </c>
    </row>
    <row r="27" spans="2:35" ht="12" customHeight="1" x14ac:dyDescent="0.2">
      <c r="B27" s="377" t="s">
        <v>387</v>
      </c>
      <c r="C27" s="377"/>
      <c r="D27" s="377"/>
      <c r="E27" s="377"/>
      <c r="F27" s="377"/>
      <c r="G27" s="377"/>
      <c r="H27" s="377"/>
      <c r="I27" s="378" t="s">
        <v>388</v>
      </c>
      <c r="J27" s="378"/>
      <c r="K27" s="379" t="s">
        <v>32</v>
      </c>
      <c r="L27" s="379"/>
      <c r="M27" s="379"/>
      <c r="N27" s="379"/>
      <c r="O27" s="379" t="s">
        <v>32</v>
      </c>
      <c r="P27" s="379"/>
      <c r="Q27" s="379"/>
      <c r="R27" s="379"/>
      <c r="S27" s="379"/>
      <c r="T27" s="379"/>
      <c r="U27" s="379" t="s">
        <v>32</v>
      </c>
      <c r="V27" s="379"/>
      <c r="W27" s="379"/>
      <c r="X27" s="379"/>
      <c r="Y27" s="373" t="s">
        <v>32</v>
      </c>
      <c r="Z27" s="373"/>
      <c r="AA27" s="373"/>
      <c r="AB27" s="373"/>
      <c r="AC27" s="373"/>
      <c r="AD27" s="373" t="s">
        <v>32</v>
      </c>
      <c r="AE27" s="373"/>
      <c r="AF27" s="373"/>
      <c r="AG27" s="113" t="s">
        <v>32</v>
      </c>
      <c r="AH27" s="113" t="s">
        <v>32</v>
      </c>
      <c r="AI27" s="114" t="s">
        <v>32</v>
      </c>
    </row>
    <row r="28" spans="2:35" ht="34.5" customHeight="1" x14ac:dyDescent="0.2">
      <c r="B28" s="380" t="s">
        <v>389</v>
      </c>
      <c r="C28" s="380"/>
      <c r="D28" s="380"/>
      <c r="E28" s="380"/>
      <c r="F28" s="380"/>
      <c r="G28" s="380"/>
      <c r="H28" s="380"/>
      <c r="I28" s="381" t="s">
        <v>390</v>
      </c>
      <c r="J28" s="381"/>
      <c r="K28" s="382">
        <v>130000</v>
      </c>
      <c r="L28" s="382"/>
      <c r="M28" s="382"/>
      <c r="N28" s="382"/>
      <c r="O28" s="382">
        <v>0</v>
      </c>
      <c r="P28" s="382"/>
      <c r="Q28" s="382"/>
      <c r="R28" s="382"/>
      <c r="S28" s="382"/>
      <c r="T28" s="382"/>
      <c r="U28" s="382">
        <v>0</v>
      </c>
      <c r="V28" s="382"/>
      <c r="W28" s="382"/>
      <c r="X28" s="382"/>
      <c r="Y28" s="382">
        <v>0</v>
      </c>
      <c r="Z28" s="382"/>
      <c r="AA28" s="382"/>
      <c r="AB28" s="382"/>
      <c r="AC28" s="382"/>
      <c r="AD28" s="382">
        <v>-32780</v>
      </c>
      <c r="AE28" s="382"/>
      <c r="AF28" s="382"/>
      <c r="AG28" s="116" t="s">
        <v>32</v>
      </c>
      <c r="AH28" s="116">
        <v>0</v>
      </c>
      <c r="AI28" s="115">
        <v>97220</v>
      </c>
    </row>
    <row r="29" spans="2:35" ht="12" customHeight="1" x14ac:dyDescent="0.2">
      <c r="B29" s="377" t="s">
        <v>342</v>
      </c>
      <c r="C29" s="377"/>
      <c r="D29" s="377"/>
      <c r="E29" s="377"/>
      <c r="F29" s="377"/>
      <c r="G29" s="377"/>
      <c r="H29" s="377"/>
      <c r="I29" s="378" t="s">
        <v>391</v>
      </c>
      <c r="J29" s="378"/>
      <c r="K29" s="379" t="s">
        <v>32</v>
      </c>
      <c r="L29" s="379"/>
      <c r="M29" s="379"/>
      <c r="N29" s="379"/>
      <c r="O29" s="379" t="s">
        <v>32</v>
      </c>
      <c r="P29" s="379"/>
      <c r="Q29" s="379"/>
      <c r="R29" s="379"/>
      <c r="S29" s="379"/>
      <c r="T29" s="379"/>
      <c r="U29" s="379" t="s">
        <v>32</v>
      </c>
      <c r="V29" s="379"/>
      <c r="W29" s="379"/>
      <c r="X29" s="379"/>
      <c r="Y29" s="373" t="s">
        <v>32</v>
      </c>
      <c r="Z29" s="373"/>
      <c r="AA29" s="373"/>
      <c r="AB29" s="373"/>
      <c r="AC29" s="373"/>
      <c r="AD29" s="373" t="s">
        <v>32</v>
      </c>
      <c r="AE29" s="373"/>
      <c r="AF29" s="373"/>
      <c r="AG29" s="113" t="s">
        <v>32</v>
      </c>
      <c r="AH29" s="113" t="s">
        <v>32</v>
      </c>
      <c r="AI29" s="114" t="s">
        <v>32</v>
      </c>
    </row>
    <row r="30" spans="2:35" ht="12" customHeight="1" thickBot="1" x14ac:dyDescent="0.25">
      <c r="B30" s="374" t="s">
        <v>392</v>
      </c>
      <c r="C30" s="374"/>
      <c r="D30" s="374"/>
      <c r="E30" s="374"/>
      <c r="F30" s="374"/>
      <c r="G30" s="374"/>
      <c r="H30" s="374"/>
      <c r="I30" s="375" t="s">
        <v>393</v>
      </c>
      <c r="J30" s="375"/>
      <c r="K30" s="376">
        <v>130000</v>
      </c>
      <c r="L30" s="376"/>
      <c r="M30" s="376"/>
      <c r="N30" s="376"/>
      <c r="O30" s="376">
        <v>0</v>
      </c>
      <c r="P30" s="376"/>
      <c r="Q30" s="376"/>
      <c r="R30" s="376"/>
      <c r="S30" s="376"/>
      <c r="T30" s="376"/>
      <c r="U30" s="376">
        <v>0</v>
      </c>
      <c r="V30" s="376"/>
      <c r="W30" s="376"/>
      <c r="X30" s="376"/>
      <c r="Y30" s="376">
        <v>0</v>
      </c>
      <c r="Z30" s="376"/>
      <c r="AA30" s="376"/>
      <c r="AB30" s="376"/>
      <c r="AC30" s="376"/>
      <c r="AD30" s="376">
        <v>-32780</v>
      </c>
      <c r="AE30" s="376"/>
      <c r="AF30" s="376"/>
      <c r="AG30" s="117" t="s">
        <v>32</v>
      </c>
      <c r="AH30" s="117">
        <v>0</v>
      </c>
      <c r="AI30" s="118">
        <v>97220</v>
      </c>
    </row>
    <row r="31" spans="2:35" ht="12" customHeight="1" x14ac:dyDescent="0.2"/>
    <row r="32" spans="2:35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</sheetData>
  <mergeCells count="184">
    <mergeCell ref="B2:H3"/>
    <mergeCell ref="I2:J3"/>
    <mergeCell ref="K2:AG2"/>
    <mergeCell ref="AH2:AH3"/>
    <mergeCell ref="AI2:AI3"/>
    <mergeCell ref="K3:N3"/>
    <mergeCell ref="O3:T3"/>
    <mergeCell ref="U3:X3"/>
    <mergeCell ref="Y3:AC3"/>
    <mergeCell ref="AD3:AF3"/>
    <mergeCell ref="AD4:AF4"/>
    <mergeCell ref="B5:H5"/>
    <mergeCell ref="I5:J5"/>
    <mergeCell ref="K5:N5"/>
    <mergeCell ref="O5:T5"/>
    <mergeCell ref="U5:X5"/>
    <mergeCell ref="Y5:AC5"/>
    <mergeCell ref="AD5:AF5"/>
    <mergeCell ref="B4:H4"/>
    <mergeCell ref="I4:J4"/>
    <mergeCell ref="K4:N4"/>
    <mergeCell ref="O4:T4"/>
    <mergeCell ref="U4:X4"/>
    <mergeCell ref="Y4:AC4"/>
    <mergeCell ref="AD6:AF6"/>
    <mergeCell ref="B7:H7"/>
    <mergeCell ref="I7:J7"/>
    <mergeCell ref="K7:N7"/>
    <mergeCell ref="O7:T7"/>
    <mergeCell ref="U7:X7"/>
    <mergeCell ref="Y7:AC7"/>
    <mergeCell ref="AD7:AF7"/>
    <mergeCell ref="B6:H6"/>
    <mergeCell ref="I6:J6"/>
    <mergeCell ref="K6:N6"/>
    <mergeCell ref="O6:T6"/>
    <mergeCell ref="U6:X6"/>
    <mergeCell ref="Y6:AC6"/>
    <mergeCell ref="AD8:AF8"/>
    <mergeCell ref="B9:H9"/>
    <mergeCell ref="I9:J9"/>
    <mergeCell ref="K9:N9"/>
    <mergeCell ref="O9:T9"/>
    <mergeCell ref="U9:X9"/>
    <mergeCell ref="Y9:AC9"/>
    <mergeCell ref="AD9:AF9"/>
    <mergeCell ref="B8:H8"/>
    <mergeCell ref="I8:J8"/>
    <mergeCell ref="K8:N8"/>
    <mergeCell ref="O8:T8"/>
    <mergeCell ref="U8:X8"/>
    <mergeCell ref="Y8:AC8"/>
    <mergeCell ref="AD10:AF10"/>
    <mergeCell ref="B11:H11"/>
    <mergeCell ref="I11:J11"/>
    <mergeCell ref="K11:N11"/>
    <mergeCell ref="O11:T11"/>
    <mergeCell ref="U11:X11"/>
    <mergeCell ref="Y11:AC11"/>
    <mergeCell ref="AD11:AF11"/>
    <mergeCell ref="B10:H10"/>
    <mergeCell ref="I10:J10"/>
    <mergeCell ref="K10:N10"/>
    <mergeCell ref="O10:T10"/>
    <mergeCell ref="U10:X10"/>
    <mergeCell ref="Y10:AC10"/>
    <mergeCell ref="B15:H15"/>
    <mergeCell ref="B16:H16"/>
    <mergeCell ref="K16:N16"/>
    <mergeCell ref="O16:T16"/>
    <mergeCell ref="U16:X16"/>
    <mergeCell ref="Y16:AC16"/>
    <mergeCell ref="AD12:AF12"/>
    <mergeCell ref="B13:H13"/>
    <mergeCell ref="B14:H14"/>
    <mergeCell ref="I14:J14"/>
    <mergeCell ref="K14:N14"/>
    <mergeCell ref="O14:T14"/>
    <mergeCell ref="U14:X14"/>
    <mergeCell ref="Y14:AC14"/>
    <mergeCell ref="AD14:AF14"/>
    <mergeCell ref="B12:H12"/>
    <mergeCell ref="I12:J12"/>
    <mergeCell ref="K12:N12"/>
    <mergeCell ref="O12:T12"/>
    <mergeCell ref="U12:X12"/>
    <mergeCell ref="Y12:AC12"/>
    <mergeCell ref="B18:H18"/>
    <mergeCell ref="K18:N18"/>
    <mergeCell ref="O18:T18"/>
    <mergeCell ref="U18:X18"/>
    <mergeCell ref="Y18:AC18"/>
    <mergeCell ref="AD18:AF18"/>
    <mergeCell ref="AD16:AF16"/>
    <mergeCell ref="B17:H17"/>
    <mergeCell ref="K17:N17"/>
    <mergeCell ref="O17:T17"/>
    <mergeCell ref="U17:X17"/>
    <mergeCell ref="Y17:AC17"/>
    <mergeCell ref="AD17:AF17"/>
    <mergeCell ref="AD19:AF19"/>
    <mergeCell ref="B20:H20"/>
    <mergeCell ref="I20:J20"/>
    <mergeCell ref="K20:N20"/>
    <mergeCell ref="O20:T20"/>
    <mergeCell ref="U20:X20"/>
    <mergeCell ref="Y20:AC20"/>
    <mergeCell ref="AD20:AF20"/>
    <mergeCell ref="B19:H19"/>
    <mergeCell ref="I19:J19"/>
    <mergeCell ref="K19:N19"/>
    <mergeCell ref="O19:T19"/>
    <mergeCell ref="U19:X19"/>
    <mergeCell ref="Y19:AC19"/>
    <mergeCell ref="AD21:AF21"/>
    <mergeCell ref="B22:H22"/>
    <mergeCell ref="I22:J22"/>
    <mergeCell ref="K22:N22"/>
    <mergeCell ref="O22:T22"/>
    <mergeCell ref="U22:X22"/>
    <mergeCell ref="Y22:AC22"/>
    <mergeCell ref="AD22:AF22"/>
    <mergeCell ref="B21:H21"/>
    <mergeCell ref="I21:J21"/>
    <mergeCell ref="K21:N21"/>
    <mergeCell ref="O21:T21"/>
    <mergeCell ref="U21:X21"/>
    <mergeCell ref="Y21:AC21"/>
    <mergeCell ref="AD23:AF23"/>
    <mergeCell ref="B24:H24"/>
    <mergeCell ref="I24:J24"/>
    <mergeCell ref="K24:N24"/>
    <mergeCell ref="O24:T24"/>
    <mergeCell ref="U24:X24"/>
    <mergeCell ref="Y24:AC24"/>
    <mergeCell ref="AD24:AF24"/>
    <mergeCell ref="B23:H23"/>
    <mergeCell ref="I23:J23"/>
    <mergeCell ref="K23:N23"/>
    <mergeCell ref="O23:T23"/>
    <mergeCell ref="U23:X23"/>
    <mergeCell ref="Y23:AC23"/>
    <mergeCell ref="AD25:AF25"/>
    <mergeCell ref="B26:H26"/>
    <mergeCell ref="I26:J26"/>
    <mergeCell ref="K26:N26"/>
    <mergeCell ref="O26:T26"/>
    <mergeCell ref="U26:X26"/>
    <mergeCell ref="Y26:AC26"/>
    <mergeCell ref="AD26:AF26"/>
    <mergeCell ref="B25:H25"/>
    <mergeCell ref="I25:J25"/>
    <mergeCell ref="K25:N25"/>
    <mergeCell ref="O25:T25"/>
    <mergeCell ref="U25:X25"/>
    <mergeCell ref="Y25:AC25"/>
    <mergeCell ref="AD27:AF27"/>
    <mergeCell ref="B28:H28"/>
    <mergeCell ref="I28:J28"/>
    <mergeCell ref="K28:N28"/>
    <mergeCell ref="O28:T28"/>
    <mergeCell ref="U28:X28"/>
    <mergeCell ref="Y28:AC28"/>
    <mergeCell ref="AD28:AF28"/>
    <mergeCell ref="B27:H27"/>
    <mergeCell ref="I27:J27"/>
    <mergeCell ref="K27:N27"/>
    <mergeCell ref="O27:T27"/>
    <mergeCell ref="U27:X27"/>
    <mergeCell ref="Y27:AC27"/>
    <mergeCell ref="AD29:AF29"/>
    <mergeCell ref="B30:H30"/>
    <mergeCell ref="I30:J30"/>
    <mergeCell ref="K30:N30"/>
    <mergeCell ref="O30:T30"/>
    <mergeCell ref="U30:X30"/>
    <mergeCell ref="Y30:AC30"/>
    <mergeCell ref="AD30:AF30"/>
    <mergeCell ref="B29:H29"/>
    <mergeCell ref="I29:J29"/>
    <mergeCell ref="K29:N29"/>
    <mergeCell ref="O29:T29"/>
    <mergeCell ref="U29:X29"/>
    <mergeCell ref="Y29:AC29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1700-E4C6-49D0-9311-F66DC3CEFB09}">
  <sheetPr>
    <outlinePr summaryBelow="0" summaryRight="0"/>
    <pageSetUpPr autoPageBreaks="0" fitToPage="1"/>
  </sheetPr>
  <dimension ref="B1:AJ31"/>
  <sheetViews>
    <sheetView workbookViewId="0">
      <selection activeCell="AG14" sqref="AG14:AH14"/>
    </sheetView>
  </sheetViews>
  <sheetFormatPr defaultColWidth="9.1796875" defaultRowHeight="10" x14ac:dyDescent="0.2"/>
  <cols>
    <col min="1" max="1" width="2.26953125" style="18" customWidth="1"/>
    <col min="2" max="2" width="1.81640625" style="18" customWidth="1"/>
    <col min="3" max="3" width="2.26953125" style="18" customWidth="1"/>
    <col min="4" max="4" width="13.1796875" style="18" customWidth="1"/>
    <col min="5" max="5" width="1.453125" style="18" customWidth="1"/>
    <col min="6" max="6" width="11.1796875" style="18" customWidth="1"/>
    <col min="7" max="7" width="1.7265625" style="18" customWidth="1"/>
    <col min="8" max="8" width="11.54296875" style="18" customWidth="1"/>
    <col min="9" max="9" width="4.81640625" style="18" customWidth="1"/>
    <col min="10" max="10" width="3.26953125" style="18" customWidth="1"/>
    <col min="11" max="11" width="1.54296875" style="18" customWidth="1"/>
    <col min="12" max="12" width="1.7265625" style="18" customWidth="1"/>
    <col min="13" max="13" width="10.26953125" style="18" customWidth="1"/>
    <col min="14" max="14" width="0.54296875" style="18" customWidth="1"/>
    <col min="15" max="15" width="2.7265625" style="18" customWidth="1"/>
    <col min="16" max="16" width="1.54296875" style="18" customWidth="1"/>
    <col min="17" max="17" width="3.7265625" style="18" customWidth="1"/>
    <col min="18" max="18" width="4.453125" style="18" customWidth="1"/>
    <col min="19" max="19" width="1.1796875" style="18" customWidth="1"/>
    <col min="20" max="20" width="1.54296875" style="18" customWidth="1"/>
    <col min="21" max="21" width="0.1796875" style="18" customWidth="1"/>
    <col min="22" max="22" width="1.453125" style="18" customWidth="1"/>
    <col min="23" max="23" width="12.1796875" style="18" customWidth="1"/>
    <col min="24" max="24" width="1.54296875" style="18" customWidth="1"/>
    <col min="25" max="25" width="0.1796875" style="18" customWidth="1"/>
    <col min="26" max="26" width="4.54296875" style="18" customWidth="1"/>
    <col min="27" max="27" width="0.1796875" style="18" customWidth="1"/>
    <col min="28" max="28" width="9" style="18" customWidth="1"/>
    <col min="29" max="29" width="3.54296875" style="18" customWidth="1"/>
    <col min="30" max="30" width="5.54296875" style="18" customWidth="1"/>
    <col min="31" max="31" width="9" style="18" customWidth="1"/>
    <col min="32" max="32" width="0.7265625" style="18" customWidth="1"/>
    <col min="33" max="33" width="15" style="18" customWidth="1"/>
    <col min="34" max="34" width="0.26953125" style="18" customWidth="1"/>
    <col min="35" max="35" width="15.26953125" style="18" customWidth="1"/>
    <col min="36" max="36" width="15.54296875" style="18" customWidth="1"/>
    <col min="37" max="37" width="1.81640625" style="18" customWidth="1"/>
    <col min="38" max="256" width="9.1796875" style="18"/>
    <col min="257" max="257" width="2.26953125" style="18" customWidth="1"/>
    <col min="258" max="258" width="1.81640625" style="18" customWidth="1"/>
    <col min="259" max="259" width="2.26953125" style="18" customWidth="1"/>
    <col min="260" max="260" width="13.1796875" style="18" customWidth="1"/>
    <col min="261" max="261" width="1.453125" style="18" customWidth="1"/>
    <col min="262" max="262" width="11.1796875" style="18" customWidth="1"/>
    <col min="263" max="263" width="1.7265625" style="18" customWidth="1"/>
    <col min="264" max="264" width="11.54296875" style="18" customWidth="1"/>
    <col min="265" max="265" width="4.81640625" style="18" customWidth="1"/>
    <col min="266" max="266" width="3.26953125" style="18" customWidth="1"/>
    <col min="267" max="267" width="1.54296875" style="18" customWidth="1"/>
    <col min="268" max="268" width="1.7265625" style="18" customWidth="1"/>
    <col min="269" max="269" width="10.26953125" style="18" customWidth="1"/>
    <col min="270" max="270" width="0.54296875" style="18" customWidth="1"/>
    <col min="271" max="271" width="2.7265625" style="18" customWidth="1"/>
    <col min="272" max="272" width="1.54296875" style="18" customWidth="1"/>
    <col min="273" max="273" width="3.7265625" style="18" customWidth="1"/>
    <col min="274" max="274" width="4.453125" style="18" customWidth="1"/>
    <col min="275" max="275" width="1.1796875" style="18" customWidth="1"/>
    <col min="276" max="276" width="1.54296875" style="18" customWidth="1"/>
    <col min="277" max="277" width="0.1796875" style="18" customWidth="1"/>
    <col min="278" max="278" width="1.453125" style="18" customWidth="1"/>
    <col min="279" max="279" width="12.1796875" style="18" customWidth="1"/>
    <col min="280" max="280" width="1.54296875" style="18" customWidth="1"/>
    <col min="281" max="281" width="0.1796875" style="18" customWidth="1"/>
    <col min="282" max="282" width="4.54296875" style="18" customWidth="1"/>
    <col min="283" max="283" width="0.1796875" style="18" customWidth="1"/>
    <col min="284" max="284" width="9" style="18" customWidth="1"/>
    <col min="285" max="285" width="3.54296875" style="18" customWidth="1"/>
    <col min="286" max="286" width="5.54296875" style="18" customWidth="1"/>
    <col min="287" max="287" width="9" style="18" customWidth="1"/>
    <col min="288" max="288" width="0.7265625" style="18" customWidth="1"/>
    <col min="289" max="289" width="15" style="18" customWidth="1"/>
    <col min="290" max="290" width="0.26953125" style="18" customWidth="1"/>
    <col min="291" max="291" width="15.26953125" style="18" customWidth="1"/>
    <col min="292" max="292" width="15.54296875" style="18" customWidth="1"/>
    <col min="293" max="293" width="1.81640625" style="18" customWidth="1"/>
    <col min="294" max="512" width="9.1796875" style="18"/>
    <col min="513" max="513" width="2.26953125" style="18" customWidth="1"/>
    <col min="514" max="514" width="1.81640625" style="18" customWidth="1"/>
    <col min="515" max="515" width="2.26953125" style="18" customWidth="1"/>
    <col min="516" max="516" width="13.1796875" style="18" customWidth="1"/>
    <col min="517" max="517" width="1.453125" style="18" customWidth="1"/>
    <col min="518" max="518" width="11.1796875" style="18" customWidth="1"/>
    <col min="519" max="519" width="1.7265625" style="18" customWidth="1"/>
    <col min="520" max="520" width="11.54296875" style="18" customWidth="1"/>
    <col min="521" max="521" width="4.81640625" style="18" customWidth="1"/>
    <col min="522" max="522" width="3.26953125" style="18" customWidth="1"/>
    <col min="523" max="523" width="1.54296875" style="18" customWidth="1"/>
    <col min="524" max="524" width="1.7265625" style="18" customWidth="1"/>
    <col min="525" max="525" width="10.26953125" style="18" customWidth="1"/>
    <col min="526" max="526" width="0.54296875" style="18" customWidth="1"/>
    <col min="527" max="527" width="2.7265625" style="18" customWidth="1"/>
    <col min="528" max="528" width="1.54296875" style="18" customWidth="1"/>
    <col min="529" max="529" width="3.7265625" style="18" customWidth="1"/>
    <col min="530" max="530" width="4.453125" style="18" customWidth="1"/>
    <col min="531" max="531" width="1.1796875" style="18" customWidth="1"/>
    <col min="532" max="532" width="1.54296875" style="18" customWidth="1"/>
    <col min="533" max="533" width="0.1796875" style="18" customWidth="1"/>
    <col min="534" max="534" width="1.453125" style="18" customWidth="1"/>
    <col min="535" max="535" width="12.1796875" style="18" customWidth="1"/>
    <col min="536" max="536" width="1.54296875" style="18" customWidth="1"/>
    <col min="537" max="537" width="0.1796875" style="18" customWidth="1"/>
    <col min="538" max="538" width="4.54296875" style="18" customWidth="1"/>
    <col min="539" max="539" width="0.1796875" style="18" customWidth="1"/>
    <col min="540" max="540" width="9" style="18" customWidth="1"/>
    <col min="541" max="541" width="3.54296875" style="18" customWidth="1"/>
    <col min="542" max="542" width="5.54296875" style="18" customWidth="1"/>
    <col min="543" max="543" width="9" style="18" customWidth="1"/>
    <col min="544" max="544" width="0.7265625" style="18" customWidth="1"/>
    <col min="545" max="545" width="15" style="18" customWidth="1"/>
    <col min="546" max="546" width="0.26953125" style="18" customWidth="1"/>
    <col min="547" max="547" width="15.26953125" style="18" customWidth="1"/>
    <col min="548" max="548" width="15.54296875" style="18" customWidth="1"/>
    <col min="549" max="549" width="1.81640625" style="18" customWidth="1"/>
    <col min="550" max="768" width="9.1796875" style="18"/>
    <col min="769" max="769" width="2.26953125" style="18" customWidth="1"/>
    <col min="770" max="770" width="1.81640625" style="18" customWidth="1"/>
    <col min="771" max="771" width="2.26953125" style="18" customWidth="1"/>
    <col min="772" max="772" width="13.1796875" style="18" customWidth="1"/>
    <col min="773" max="773" width="1.453125" style="18" customWidth="1"/>
    <col min="774" max="774" width="11.1796875" style="18" customWidth="1"/>
    <col min="775" max="775" width="1.7265625" style="18" customWidth="1"/>
    <col min="776" max="776" width="11.54296875" style="18" customWidth="1"/>
    <col min="777" max="777" width="4.81640625" style="18" customWidth="1"/>
    <col min="778" max="778" width="3.26953125" style="18" customWidth="1"/>
    <col min="779" max="779" width="1.54296875" style="18" customWidth="1"/>
    <col min="780" max="780" width="1.7265625" style="18" customWidth="1"/>
    <col min="781" max="781" width="10.26953125" style="18" customWidth="1"/>
    <col min="782" max="782" width="0.54296875" style="18" customWidth="1"/>
    <col min="783" max="783" width="2.7265625" style="18" customWidth="1"/>
    <col min="784" max="784" width="1.54296875" style="18" customWidth="1"/>
    <col min="785" max="785" width="3.7265625" style="18" customWidth="1"/>
    <col min="786" max="786" width="4.453125" style="18" customWidth="1"/>
    <col min="787" max="787" width="1.1796875" style="18" customWidth="1"/>
    <col min="788" max="788" width="1.54296875" style="18" customWidth="1"/>
    <col min="789" max="789" width="0.1796875" style="18" customWidth="1"/>
    <col min="790" max="790" width="1.453125" style="18" customWidth="1"/>
    <col min="791" max="791" width="12.1796875" style="18" customWidth="1"/>
    <col min="792" max="792" width="1.54296875" style="18" customWidth="1"/>
    <col min="793" max="793" width="0.1796875" style="18" customWidth="1"/>
    <col min="794" max="794" width="4.54296875" style="18" customWidth="1"/>
    <col min="795" max="795" width="0.1796875" style="18" customWidth="1"/>
    <col min="796" max="796" width="9" style="18" customWidth="1"/>
    <col min="797" max="797" width="3.54296875" style="18" customWidth="1"/>
    <col min="798" max="798" width="5.54296875" style="18" customWidth="1"/>
    <col min="799" max="799" width="9" style="18" customWidth="1"/>
    <col min="800" max="800" width="0.7265625" style="18" customWidth="1"/>
    <col min="801" max="801" width="15" style="18" customWidth="1"/>
    <col min="802" max="802" width="0.26953125" style="18" customWidth="1"/>
    <col min="803" max="803" width="15.26953125" style="18" customWidth="1"/>
    <col min="804" max="804" width="15.54296875" style="18" customWidth="1"/>
    <col min="805" max="805" width="1.81640625" style="18" customWidth="1"/>
    <col min="806" max="1024" width="9.1796875" style="18"/>
    <col min="1025" max="1025" width="2.26953125" style="18" customWidth="1"/>
    <col min="1026" max="1026" width="1.81640625" style="18" customWidth="1"/>
    <col min="1027" max="1027" width="2.26953125" style="18" customWidth="1"/>
    <col min="1028" max="1028" width="13.1796875" style="18" customWidth="1"/>
    <col min="1029" max="1029" width="1.453125" style="18" customWidth="1"/>
    <col min="1030" max="1030" width="11.1796875" style="18" customWidth="1"/>
    <col min="1031" max="1031" width="1.7265625" style="18" customWidth="1"/>
    <col min="1032" max="1032" width="11.54296875" style="18" customWidth="1"/>
    <col min="1033" max="1033" width="4.81640625" style="18" customWidth="1"/>
    <col min="1034" max="1034" width="3.26953125" style="18" customWidth="1"/>
    <col min="1035" max="1035" width="1.54296875" style="18" customWidth="1"/>
    <col min="1036" max="1036" width="1.7265625" style="18" customWidth="1"/>
    <col min="1037" max="1037" width="10.26953125" style="18" customWidth="1"/>
    <col min="1038" max="1038" width="0.54296875" style="18" customWidth="1"/>
    <col min="1039" max="1039" width="2.7265625" style="18" customWidth="1"/>
    <col min="1040" max="1040" width="1.54296875" style="18" customWidth="1"/>
    <col min="1041" max="1041" width="3.7265625" style="18" customWidth="1"/>
    <col min="1042" max="1042" width="4.453125" style="18" customWidth="1"/>
    <col min="1043" max="1043" width="1.1796875" style="18" customWidth="1"/>
    <col min="1044" max="1044" width="1.54296875" style="18" customWidth="1"/>
    <col min="1045" max="1045" width="0.1796875" style="18" customWidth="1"/>
    <col min="1046" max="1046" width="1.453125" style="18" customWidth="1"/>
    <col min="1047" max="1047" width="12.1796875" style="18" customWidth="1"/>
    <col min="1048" max="1048" width="1.54296875" style="18" customWidth="1"/>
    <col min="1049" max="1049" width="0.1796875" style="18" customWidth="1"/>
    <col min="1050" max="1050" width="4.54296875" style="18" customWidth="1"/>
    <col min="1051" max="1051" width="0.1796875" style="18" customWidth="1"/>
    <col min="1052" max="1052" width="9" style="18" customWidth="1"/>
    <col min="1053" max="1053" width="3.54296875" style="18" customWidth="1"/>
    <col min="1054" max="1054" width="5.54296875" style="18" customWidth="1"/>
    <col min="1055" max="1055" width="9" style="18" customWidth="1"/>
    <col min="1056" max="1056" width="0.7265625" style="18" customWidth="1"/>
    <col min="1057" max="1057" width="15" style="18" customWidth="1"/>
    <col min="1058" max="1058" width="0.26953125" style="18" customWidth="1"/>
    <col min="1059" max="1059" width="15.26953125" style="18" customWidth="1"/>
    <col min="1060" max="1060" width="15.54296875" style="18" customWidth="1"/>
    <col min="1061" max="1061" width="1.81640625" style="18" customWidth="1"/>
    <col min="1062" max="1280" width="9.1796875" style="18"/>
    <col min="1281" max="1281" width="2.26953125" style="18" customWidth="1"/>
    <col min="1282" max="1282" width="1.81640625" style="18" customWidth="1"/>
    <col min="1283" max="1283" width="2.26953125" style="18" customWidth="1"/>
    <col min="1284" max="1284" width="13.1796875" style="18" customWidth="1"/>
    <col min="1285" max="1285" width="1.453125" style="18" customWidth="1"/>
    <col min="1286" max="1286" width="11.1796875" style="18" customWidth="1"/>
    <col min="1287" max="1287" width="1.7265625" style="18" customWidth="1"/>
    <col min="1288" max="1288" width="11.54296875" style="18" customWidth="1"/>
    <col min="1289" max="1289" width="4.81640625" style="18" customWidth="1"/>
    <col min="1290" max="1290" width="3.26953125" style="18" customWidth="1"/>
    <col min="1291" max="1291" width="1.54296875" style="18" customWidth="1"/>
    <col min="1292" max="1292" width="1.7265625" style="18" customWidth="1"/>
    <col min="1293" max="1293" width="10.26953125" style="18" customWidth="1"/>
    <col min="1294" max="1294" width="0.54296875" style="18" customWidth="1"/>
    <col min="1295" max="1295" width="2.7265625" style="18" customWidth="1"/>
    <col min="1296" max="1296" width="1.54296875" style="18" customWidth="1"/>
    <col min="1297" max="1297" width="3.7265625" style="18" customWidth="1"/>
    <col min="1298" max="1298" width="4.453125" style="18" customWidth="1"/>
    <col min="1299" max="1299" width="1.1796875" style="18" customWidth="1"/>
    <col min="1300" max="1300" width="1.54296875" style="18" customWidth="1"/>
    <col min="1301" max="1301" width="0.1796875" style="18" customWidth="1"/>
    <col min="1302" max="1302" width="1.453125" style="18" customWidth="1"/>
    <col min="1303" max="1303" width="12.1796875" style="18" customWidth="1"/>
    <col min="1304" max="1304" width="1.54296875" style="18" customWidth="1"/>
    <col min="1305" max="1305" width="0.1796875" style="18" customWidth="1"/>
    <col min="1306" max="1306" width="4.54296875" style="18" customWidth="1"/>
    <col min="1307" max="1307" width="0.1796875" style="18" customWidth="1"/>
    <col min="1308" max="1308" width="9" style="18" customWidth="1"/>
    <col min="1309" max="1309" width="3.54296875" style="18" customWidth="1"/>
    <col min="1310" max="1310" width="5.54296875" style="18" customWidth="1"/>
    <col min="1311" max="1311" width="9" style="18" customWidth="1"/>
    <col min="1312" max="1312" width="0.7265625" style="18" customWidth="1"/>
    <col min="1313" max="1313" width="15" style="18" customWidth="1"/>
    <col min="1314" max="1314" width="0.26953125" style="18" customWidth="1"/>
    <col min="1315" max="1315" width="15.26953125" style="18" customWidth="1"/>
    <col min="1316" max="1316" width="15.54296875" style="18" customWidth="1"/>
    <col min="1317" max="1317" width="1.81640625" style="18" customWidth="1"/>
    <col min="1318" max="1536" width="9.1796875" style="18"/>
    <col min="1537" max="1537" width="2.26953125" style="18" customWidth="1"/>
    <col min="1538" max="1538" width="1.81640625" style="18" customWidth="1"/>
    <col min="1539" max="1539" width="2.26953125" style="18" customWidth="1"/>
    <col min="1540" max="1540" width="13.1796875" style="18" customWidth="1"/>
    <col min="1541" max="1541" width="1.453125" style="18" customWidth="1"/>
    <col min="1542" max="1542" width="11.1796875" style="18" customWidth="1"/>
    <col min="1543" max="1543" width="1.7265625" style="18" customWidth="1"/>
    <col min="1544" max="1544" width="11.54296875" style="18" customWidth="1"/>
    <col min="1545" max="1545" width="4.81640625" style="18" customWidth="1"/>
    <col min="1546" max="1546" width="3.26953125" style="18" customWidth="1"/>
    <col min="1547" max="1547" width="1.54296875" style="18" customWidth="1"/>
    <col min="1548" max="1548" width="1.7265625" style="18" customWidth="1"/>
    <col min="1549" max="1549" width="10.26953125" style="18" customWidth="1"/>
    <col min="1550" max="1550" width="0.54296875" style="18" customWidth="1"/>
    <col min="1551" max="1551" width="2.7265625" style="18" customWidth="1"/>
    <col min="1552" max="1552" width="1.54296875" style="18" customWidth="1"/>
    <col min="1553" max="1553" width="3.7265625" style="18" customWidth="1"/>
    <col min="1554" max="1554" width="4.453125" style="18" customWidth="1"/>
    <col min="1555" max="1555" width="1.1796875" style="18" customWidth="1"/>
    <col min="1556" max="1556" width="1.54296875" style="18" customWidth="1"/>
    <col min="1557" max="1557" width="0.1796875" style="18" customWidth="1"/>
    <col min="1558" max="1558" width="1.453125" style="18" customWidth="1"/>
    <col min="1559" max="1559" width="12.1796875" style="18" customWidth="1"/>
    <col min="1560" max="1560" width="1.54296875" style="18" customWidth="1"/>
    <col min="1561" max="1561" width="0.1796875" style="18" customWidth="1"/>
    <col min="1562" max="1562" width="4.54296875" style="18" customWidth="1"/>
    <col min="1563" max="1563" width="0.1796875" style="18" customWidth="1"/>
    <col min="1564" max="1564" width="9" style="18" customWidth="1"/>
    <col min="1565" max="1565" width="3.54296875" style="18" customWidth="1"/>
    <col min="1566" max="1566" width="5.54296875" style="18" customWidth="1"/>
    <col min="1567" max="1567" width="9" style="18" customWidth="1"/>
    <col min="1568" max="1568" width="0.7265625" style="18" customWidth="1"/>
    <col min="1569" max="1569" width="15" style="18" customWidth="1"/>
    <col min="1570" max="1570" width="0.26953125" style="18" customWidth="1"/>
    <col min="1571" max="1571" width="15.26953125" style="18" customWidth="1"/>
    <col min="1572" max="1572" width="15.54296875" style="18" customWidth="1"/>
    <col min="1573" max="1573" width="1.81640625" style="18" customWidth="1"/>
    <col min="1574" max="1792" width="9.1796875" style="18"/>
    <col min="1793" max="1793" width="2.26953125" style="18" customWidth="1"/>
    <col min="1794" max="1794" width="1.81640625" style="18" customWidth="1"/>
    <col min="1795" max="1795" width="2.26953125" style="18" customWidth="1"/>
    <col min="1796" max="1796" width="13.1796875" style="18" customWidth="1"/>
    <col min="1797" max="1797" width="1.453125" style="18" customWidth="1"/>
    <col min="1798" max="1798" width="11.1796875" style="18" customWidth="1"/>
    <col min="1799" max="1799" width="1.7265625" style="18" customWidth="1"/>
    <col min="1800" max="1800" width="11.54296875" style="18" customWidth="1"/>
    <col min="1801" max="1801" width="4.81640625" style="18" customWidth="1"/>
    <col min="1802" max="1802" width="3.26953125" style="18" customWidth="1"/>
    <col min="1803" max="1803" width="1.54296875" style="18" customWidth="1"/>
    <col min="1804" max="1804" width="1.7265625" style="18" customWidth="1"/>
    <col min="1805" max="1805" width="10.26953125" style="18" customWidth="1"/>
    <col min="1806" max="1806" width="0.54296875" style="18" customWidth="1"/>
    <col min="1807" max="1807" width="2.7265625" style="18" customWidth="1"/>
    <col min="1808" max="1808" width="1.54296875" style="18" customWidth="1"/>
    <col min="1809" max="1809" width="3.7265625" style="18" customWidth="1"/>
    <col min="1810" max="1810" width="4.453125" style="18" customWidth="1"/>
    <col min="1811" max="1811" width="1.1796875" style="18" customWidth="1"/>
    <col min="1812" max="1812" width="1.54296875" style="18" customWidth="1"/>
    <col min="1813" max="1813" width="0.1796875" style="18" customWidth="1"/>
    <col min="1814" max="1814" width="1.453125" style="18" customWidth="1"/>
    <col min="1815" max="1815" width="12.1796875" style="18" customWidth="1"/>
    <col min="1816" max="1816" width="1.54296875" style="18" customWidth="1"/>
    <col min="1817" max="1817" width="0.1796875" style="18" customWidth="1"/>
    <col min="1818" max="1818" width="4.54296875" style="18" customWidth="1"/>
    <col min="1819" max="1819" width="0.1796875" style="18" customWidth="1"/>
    <col min="1820" max="1820" width="9" style="18" customWidth="1"/>
    <col min="1821" max="1821" width="3.54296875" style="18" customWidth="1"/>
    <col min="1822" max="1822" width="5.54296875" style="18" customWidth="1"/>
    <col min="1823" max="1823" width="9" style="18" customWidth="1"/>
    <col min="1824" max="1824" width="0.7265625" style="18" customWidth="1"/>
    <col min="1825" max="1825" width="15" style="18" customWidth="1"/>
    <col min="1826" max="1826" width="0.26953125" style="18" customWidth="1"/>
    <col min="1827" max="1827" width="15.26953125" style="18" customWidth="1"/>
    <col min="1828" max="1828" width="15.54296875" style="18" customWidth="1"/>
    <col min="1829" max="1829" width="1.81640625" style="18" customWidth="1"/>
    <col min="1830" max="2048" width="9.1796875" style="18"/>
    <col min="2049" max="2049" width="2.26953125" style="18" customWidth="1"/>
    <col min="2050" max="2050" width="1.81640625" style="18" customWidth="1"/>
    <col min="2051" max="2051" width="2.26953125" style="18" customWidth="1"/>
    <col min="2052" max="2052" width="13.1796875" style="18" customWidth="1"/>
    <col min="2053" max="2053" width="1.453125" style="18" customWidth="1"/>
    <col min="2054" max="2054" width="11.1796875" style="18" customWidth="1"/>
    <col min="2055" max="2055" width="1.7265625" style="18" customWidth="1"/>
    <col min="2056" max="2056" width="11.54296875" style="18" customWidth="1"/>
    <col min="2057" max="2057" width="4.81640625" style="18" customWidth="1"/>
    <col min="2058" max="2058" width="3.26953125" style="18" customWidth="1"/>
    <col min="2059" max="2059" width="1.54296875" style="18" customWidth="1"/>
    <col min="2060" max="2060" width="1.7265625" style="18" customWidth="1"/>
    <col min="2061" max="2061" width="10.26953125" style="18" customWidth="1"/>
    <col min="2062" max="2062" width="0.54296875" style="18" customWidth="1"/>
    <col min="2063" max="2063" width="2.7265625" style="18" customWidth="1"/>
    <col min="2064" max="2064" width="1.54296875" style="18" customWidth="1"/>
    <col min="2065" max="2065" width="3.7265625" style="18" customWidth="1"/>
    <col min="2066" max="2066" width="4.453125" style="18" customWidth="1"/>
    <col min="2067" max="2067" width="1.1796875" style="18" customWidth="1"/>
    <col min="2068" max="2068" width="1.54296875" style="18" customWidth="1"/>
    <col min="2069" max="2069" width="0.1796875" style="18" customWidth="1"/>
    <col min="2070" max="2070" width="1.453125" style="18" customWidth="1"/>
    <col min="2071" max="2071" width="12.1796875" style="18" customWidth="1"/>
    <col min="2072" max="2072" width="1.54296875" style="18" customWidth="1"/>
    <col min="2073" max="2073" width="0.1796875" style="18" customWidth="1"/>
    <col min="2074" max="2074" width="4.54296875" style="18" customWidth="1"/>
    <col min="2075" max="2075" width="0.1796875" style="18" customWidth="1"/>
    <col min="2076" max="2076" width="9" style="18" customWidth="1"/>
    <col min="2077" max="2077" width="3.54296875" style="18" customWidth="1"/>
    <col min="2078" max="2078" width="5.54296875" style="18" customWidth="1"/>
    <col min="2079" max="2079" width="9" style="18" customWidth="1"/>
    <col min="2080" max="2080" width="0.7265625" style="18" customWidth="1"/>
    <col min="2081" max="2081" width="15" style="18" customWidth="1"/>
    <col min="2082" max="2082" width="0.26953125" style="18" customWidth="1"/>
    <col min="2083" max="2083" width="15.26953125" style="18" customWidth="1"/>
    <col min="2084" max="2084" width="15.54296875" style="18" customWidth="1"/>
    <col min="2085" max="2085" width="1.81640625" style="18" customWidth="1"/>
    <col min="2086" max="2304" width="9.1796875" style="18"/>
    <col min="2305" max="2305" width="2.26953125" style="18" customWidth="1"/>
    <col min="2306" max="2306" width="1.81640625" style="18" customWidth="1"/>
    <col min="2307" max="2307" width="2.26953125" style="18" customWidth="1"/>
    <col min="2308" max="2308" width="13.1796875" style="18" customWidth="1"/>
    <col min="2309" max="2309" width="1.453125" style="18" customWidth="1"/>
    <col min="2310" max="2310" width="11.1796875" style="18" customWidth="1"/>
    <col min="2311" max="2311" width="1.7265625" style="18" customWidth="1"/>
    <col min="2312" max="2312" width="11.54296875" style="18" customWidth="1"/>
    <col min="2313" max="2313" width="4.81640625" style="18" customWidth="1"/>
    <col min="2314" max="2314" width="3.26953125" style="18" customWidth="1"/>
    <col min="2315" max="2315" width="1.54296875" style="18" customWidth="1"/>
    <col min="2316" max="2316" width="1.7265625" style="18" customWidth="1"/>
    <col min="2317" max="2317" width="10.26953125" style="18" customWidth="1"/>
    <col min="2318" max="2318" width="0.54296875" style="18" customWidth="1"/>
    <col min="2319" max="2319" width="2.7265625" style="18" customWidth="1"/>
    <col min="2320" max="2320" width="1.54296875" style="18" customWidth="1"/>
    <col min="2321" max="2321" width="3.7265625" style="18" customWidth="1"/>
    <col min="2322" max="2322" width="4.453125" style="18" customWidth="1"/>
    <col min="2323" max="2323" width="1.1796875" style="18" customWidth="1"/>
    <col min="2324" max="2324" width="1.54296875" style="18" customWidth="1"/>
    <col min="2325" max="2325" width="0.1796875" style="18" customWidth="1"/>
    <col min="2326" max="2326" width="1.453125" style="18" customWidth="1"/>
    <col min="2327" max="2327" width="12.1796875" style="18" customWidth="1"/>
    <col min="2328" max="2328" width="1.54296875" style="18" customWidth="1"/>
    <col min="2329" max="2329" width="0.1796875" style="18" customWidth="1"/>
    <col min="2330" max="2330" width="4.54296875" style="18" customWidth="1"/>
    <col min="2331" max="2331" width="0.1796875" style="18" customWidth="1"/>
    <col min="2332" max="2332" width="9" style="18" customWidth="1"/>
    <col min="2333" max="2333" width="3.54296875" style="18" customWidth="1"/>
    <col min="2334" max="2334" width="5.54296875" style="18" customWidth="1"/>
    <col min="2335" max="2335" width="9" style="18" customWidth="1"/>
    <col min="2336" max="2336" width="0.7265625" style="18" customWidth="1"/>
    <col min="2337" max="2337" width="15" style="18" customWidth="1"/>
    <col min="2338" max="2338" width="0.26953125" style="18" customWidth="1"/>
    <col min="2339" max="2339" width="15.26953125" style="18" customWidth="1"/>
    <col min="2340" max="2340" width="15.54296875" style="18" customWidth="1"/>
    <col min="2341" max="2341" width="1.81640625" style="18" customWidth="1"/>
    <col min="2342" max="2560" width="9.1796875" style="18"/>
    <col min="2561" max="2561" width="2.26953125" style="18" customWidth="1"/>
    <col min="2562" max="2562" width="1.81640625" style="18" customWidth="1"/>
    <col min="2563" max="2563" width="2.26953125" style="18" customWidth="1"/>
    <col min="2564" max="2564" width="13.1796875" style="18" customWidth="1"/>
    <col min="2565" max="2565" width="1.453125" style="18" customWidth="1"/>
    <col min="2566" max="2566" width="11.1796875" style="18" customWidth="1"/>
    <col min="2567" max="2567" width="1.7265625" style="18" customWidth="1"/>
    <col min="2568" max="2568" width="11.54296875" style="18" customWidth="1"/>
    <col min="2569" max="2569" width="4.81640625" style="18" customWidth="1"/>
    <col min="2570" max="2570" width="3.26953125" style="18" customWidth="1"/>
    <col min="2571" max="2571" width="1.54296875" style="18" customWidth="1"/>
    <col min="2572" max="2572" width="1.7265625" style="18" customWidth="1"/>
    <col min="2573" max="2573" width="10.26953125" style="18" customWidth="1"/>
    <col min="2574" max="2574" width="0.54296875" style="18" customWidth="1"/>
    <col min="2575" max="2575" width="2.7265625" style="18" customWidth="1"/>
    <col min="2576" max="2576" width="1.54296875" style="18" customWidth="1"/>
    <col min="2577" max="2577" width="3.7265625" style="18" customWidth="1"/>
    <col min="2578" max="2578" width="4.453125" style="18" customWidth="1"/>
    <col min="2579" max="2579" width="1.1796875" style="18" customWidth="1"/>
    <col min="2580" max="2580" width="1.54296875" style="18" customWidth="1"/>
    <col min="2581" max="2581" width="0.1796875" style="18" customWidth="1"/>
    <col min="2582" max="2582" width="1.453125" style="18" customWidth="1"/>
    <col min="2583" max="2583" width="12.1796875" style="18" customWidth="1"/>
    <col min="2584" max="2584" width="1.54296875" style="18" customWidth="1"/>
    <col min="2585" max="2585" width="0.1796875" style="18" customWidth="1"/>
    <col min="2586" max="2586" width="4.54296875" style="18" customWidth="1"/>
    <col min="2587" max="2587" width="0.1796875" style="18" customWidth="1"/>
    <col min="2588" max="2588" width="9" style="18" customWidth="1"/>
    <col min="2589" max="2589" width="3.54296875" style="18" customWidth="1"/>
    <col min="2590" max="2590" width="5.54296875" style="18" customWidth="1"/>
    <col min="2591" max="2591" width="9" style="18" customWidth="1"/>
    <col min="2592" max="2592" width="0.7265625" style="18" customWidth="1"/>
    <col min="2593" max="2593" width="15" style="18" customWidth="1"/>
    <col min="2594" max="2594" width="0.26953125" style="18" customWidth="1"/>
    <col min="2595" max="2595" width="15.26953125" style="18" customWidth="1"/>
    <col min="2596" max="2596" width="15.54296875" style="18" customWidth="1"/>
    <col min="2597" max="2597" width="1.81640625" style="18" customWidth="1"/>
    <col min="2598" max="2816" width="9.1796875" style="18"/>
    <col min="2817" max="2817" width="2.26953125" style="18" customWidth="1"/>
    <col min="2818" max="2818" width="1.81640625" style="18" customWidth="1"/>
    <col min="2819" max="2819" width="2.26953125" style="18" customWidth="1"/>
    <col min="2820" max="2820" width="13.1796875" style="18" customWidth="1"/>
    <col min="2821" max="2821" width="1.453125" style="18" customWidth="1"/>
    <col min="2822" max="2822" width="11.1796875" style="18" customWidth="1"/>
    <col min="2823" max="2823" width="1.7265625" style="18" customWidth="1"/>
    <col min="2824" max="2824" width="11.54296875" style="18" customWidth="1"/>
    <col min="2825" max="2825" width="4.81640625" style="18" customWidth="1"/>
    <col min="2826" max="2826" width="3.26953125" style="18" customWidth="1"/>
    <col min="2827" max="2827" width="1.54296875" style="18" customWidth="1"/>
    <col min="2828" max="2828" width="1.7265625" style="18" customWidth="1"/>
    <col min="2829" max="2829" width="10.26953125" style="18" customWidth="1"/>
    <col min="2830" max="2830" width="0.54296875" style="18" customWidth="1"/>
    <col min="2831" max="2831" width="2.7265625" style="18" customWidth="1"/>
    <col min="2832" max="2832" width="1.54296875" style="18" customWidth="1"/>
    <col min="2833" max="2833" width="3.7265625" style="18" customWidth="1"/>
    <col min="2834" max="2834" width="4.453125" style="18" customWidth="1"/>
    <col min="2835" max="2835" width="1.1796875" style="18" customWidth="1"/>
    <col min="2836" max="2836" width="1.54296875" style="18" customWidth="1"/>
    <col min="2837" max="2837" width="0.1796875" style="18" customWidth="1"/>
    <col min="2838" max="2838" width="1.453125" style="18" customWidth="1"/>
    <col min="2839" max="2839" width="12.1796875" style="18" customWidth="1"/>
    <col min="2840" max="2840" width="1.54296875" style="18" customWidth="1"/>
    <col min="2841" max="2841" width="0.1796875" style="18" customWidth="1"/>
    <col min="2842" max="2842" width="4.54296875" style="18" customWidth="1"/>
    <col min="2843" max="2843" width="0.1796875" style="18" customWidth="1"/>
    <col min="2844" max="2844" width="9" style="18" customWidth="1"/>
    <col min="2845" max="2845" width="3.54296875" style="18" customWidth="1"/>
    <col min="2846" max="2846" width="5.54296875" style="18" customWidth="1"/>
    <col min="2847" max="2847" width="9" style="18" customWidth="1"/>
    <col min="2848" max="2848" width="0.7265625" style="18" customWidth="1"/>
    <col min="2849" max="2849" width="15" style="18" customWidth="1"/>
    <col min="2850" max="2850" width="0.26953125" style="18" customWidth="1"/>
    <col min="2851" max="2851" width="15.26953125" style="18" customWidth="1"/>
    <col min="2852" max="2852" width="15.54296875" style="18" customWidth="1"/>
    <col min="2853" max="2853" width="1.81640625" style="18" customWidth="1"/>
    <col min="2854" max="3072" width="9.1796875" style="18"/>
    <col min="3073" max="3073" width="2.26953125" style="18" customWidth="1"/>
    <col min="3074" max="3074" width="1.81640625" style="18" customWidth="1"/>
    <col min="3075" max="3075" width="2.26953125" style="18" customWidth="1"/>
    <col min="3076" max="3076" width="13.1796875" style="18" customWidth="1"/>
    <col min="3077" max="3077" width="1.453125" style="18" customWidth="1"/>
    <col min="3078" max="3078" width="11.1796875" style="18" customWidth="1"/>
    <col min="3079" max="3079" width="1.7265625" style="18" customWidth="1"/>
    <col min="3080" max="3080" width="11.54296875" style="18" customWidth="1"/>
    <col min="3081" max="3081" width="4.81640625" style="18" customWidth="1"/>
    <col min="3082" max="3082" width="3.26953125" style="18" customWidth="1"/>
    <col min="3083" max="3083" width="1.54296875" style="18" customWidth="1"/>
    <col min="3084" max="3084" width="1.7265625" style="18" customWidth="1"/>
    <col min="3085" max="3085" width="10.26953125" style="18" customWidth="1"/>
    <col min="3086" max="3086" width="0.54296875" style="18" customWidth="1"/>
    <col min="3087" max="3087" width="2.7265625" style="18" customWidth="1"/>
    <col min="3088" max="3088" width="1.54296875" style="18" customWidth="1"/>
    <col min="3089" max="3089" width="3.7265625" style="18" customWidth="1"/>
    <col min="3090" max="3090" width="4.453125" style="18" customWidth="1"/>
    <col min="3091" max="3091" width="1.1796875" style="18" customWidth="1"/>
    <col min="3092" max="3092" width="1.54296875" style="18" customWidth="1"/>
    <col min="3093" max="3093" width="0.1796875" style="18" customWidth="1"/>
    <col min="3094" max="3094" width="1.453125" style="18" customWidth="1"/>
    <col min="3095" max="3095" width="12.1796875" style="18" customWidth="1"/>
    <col min="3096" max="3096" width="1.54296875" style="18" customWidth="1"/>
    <col min="3097" max="3097" width="0.1796875" style="18" customWidth="1"/>
    <col min="3098" max="3098" width="4.54296875" style="18" customWidth="1"/>
    <col min="3099" max="3099" width="0.1796875" style="18" customWidth="1"/>
    <col min="3100" max="3100" width="9" style="18" customWidth="1"/>
    <col min="3101" max="3101" width="3.54296875" style="18" customWidth="1"/>
    <col min="3102" max="3102" width="5.54296875" style="18" customWidth="1"/>
    <col min="3103" max="3103" width="9" style="18" customWidth="1"/>
    <col min="3104" max="3104" width="0.7265625" style="18" customWidth="1"/>
    <col min="3105" max="3105" width="15" style="18" customWidth="1"/>
    <col min="3106" max="3106" width="0.26953125" style="18" customWidth="1"/>
    <col min="3107" max="3107" width="15.26953125" style="18" customWidth="1"/>
    <col min="3108" max="3108" width="15.54296875" style="18" customWidth="1"/>
    <col min="3109" max="3109" width="1.81640625" style="18" customWidth="1"/>
    <col min="3110" max="3328" width="9.1796875" style="18"/>
    <col min="3329" max="3329" width="2.26953125" style="18" customWidth="1"/>
    <col min="3330" max="3330" width="1.81640625" style="18" customWidth="1"/>
    <col min="3331" max="3331" width="2.26953125" style="18" customWidth="1"/>
    <col min="3332" max="3332" width="13.1796875" style="18" customWidth="1"/>
    <col min="3333" max="3333" width="1.453125" style="18" customWidth="1"/>
    <col min="3334" max="3334" width="11.1796875" style="18" customWidth="1"/>
    <col min="3335" max="3335" width="1.7265625" style="18" customWidth="1"/>
    <col min="3336" max="3336" width="11.54296875" style="18" customWidth="1"/>
    <col min="3337" max="3337" width="4.81640625" style="18" customWidth="1"/>
    <col min="3338" max="3338" width="3.26953125" style="18" customWidth="1"/>
    <col min="3339" max="3339" width="1.54296875" style="18" customWidth="1"/>
    <col min="3340" max="3340" width="1.7265625" style="18" customWidth="1"/>
    <col min="3341" max="3341" width="10.26953125" style="18" customWidth="1"/>
    <col min="3342" max="3342" width="0.54296875" style="18" customWidth="1"/>
    <col min="3343" max="3343" width="2.7265625" style="18" customWidth="1"/>
    <col min="3344" max="3344" width="1.54296875" style="18" customWidth="1"/>
    <col min="3345" max="3345" width="3.7265625" style="18" customWidth="1"/>
    <col min="3346" max="3346" width="4.453125" style="18" customWidth="1"/>
    <col min="3347" max="3347" width="1.1796875" style="18" customWidth="1"/>
    <col min="3348" max="3348" width="1.54296875" style="18" customWidth="1"/>
    <col min="3349" max="3349" width="0.1796875" style="18" customWidth="1"/>
    <col min="3350" max="3350" width="1.453125" style="18" customWidth="1"/>
    <col min="3351" max="3351" width="12.1796875" style="18" customWidth="1"/>
    <col min="3352" max="3352" width="1.54296875" style="18" customWidth="1"/>
    <col min="3353" max="3353" width="0.1796875" style="18" customWidth="1"/>
    <col min="3354" max="3354" width="4.54296875" style="18" customWidth="1"/>
    <col min="3355" max="3355" width="0.1796875" style="18" customWidth="1"/>
    <col min="3356" max="3356" width="9" style="18" customWidth="1"/>
    <col min="3357" max="3357" width="3.54296875" style="18" customWidth="1"/>
    <col min="3358" max="3358" width="5.54296875" style="18" customWidth="1"/>
    <col min="3359" max="3359" width="9" style="18" customWidth="1"/>
    <col min="3360" max="3360" width="0.7265625" style="18" customWidth="1"/>
    <col min="3361" max="3361" width="15" style="18" customWidth="1"/>
    <col min="3362" max="3362" width="0.26953125" style="18" customWidth="1"/>
    <col min="3363" max="3363" width="15.26953125" style="18" customWidth="1"/>
    <col min="3364" max="3364" width="15.54296875" style="18" customWidth="1"/>
    <col min="3365" max="3365" width="1.81640625" style="18" customWidth="1"/>
    <col min="3366" max="3584" width="9.1796875" style="18"/>
    <col min="3585" max="3585" width="2.26953125" style="18" customWidth="1"/>
    <col min="3586" max="3586" width="1.81640625" style="18" customWidth="1"/>
    <col min="3587" max="3587" width="2.26953125" style="18" customWidth="1"/>
    <col min="3588" max="3588" width="13.1796875" style="18" customWidth="1"/>
    <col min="3589" max="3589" width="1.453125" style="18" customWidth="1"/>
    <col min="3590" max="3590" width="11.1796875" style="18" customWidth="1"/>
    <col min="3591" max="3591" width="1.7265625" style="18" customWidth="1"/>
    <col min="3592" max="3592" width="11.54296875" style="18" customWidth="1"/>
    <col min="3593" max="3593" width="4.81640625" style="18" customWidth="1"/>
    <col min="3594" max="3594" width="3.26953125" style="18" customWidth="1"/>
    <col min="3595" max="3595" width="1.54296875" style="18" customWidth="1"/>
    <col min="3596" max="3596" width="1.7265625" style="18" customWidth="1"/>
    <col min="3597" max="3597" width="10.26953125" style="18" customWidth="1"/>
    <col min="3598" max="3598" width="0.54296875" style="18" customWidth="1"/>
    <col min="3599" max="3599" width="2.7265625" style="18" customWidth="1"/>
    <col min="3600" max="3600" width="1.54296875" style="18" customWidth="1"/>
    <col min="3601" max="3601" width="3.7265625" style="18" customWidth="1"/>
    <col min="3602" max="3602" width="4.453125" style="18" customWidth="1"/>
    <col min="3603" max="3603" width="1.1796875" style="18" customWidth="1"/>
    <col min="3604" max="3604" width="1.54296875" style="18" customWidth="1"/>
    <col min="3605" max="3605" width="0.1796875" style="18" customWidth="1"/>
    <col min="3606" max="3606" width="1.453125" style="18" customWidth="1"/>
    <col min="3607" max="3607" width="12.1796875" style="18" customWidth="1"/>
    <col min="3608" max="3608" width="1.54296875" style="18" customWidth="1"/>
    <col min="3609" max="3609" width="0.1796875" style="18" customWidth="1"/>
    <col min="3610" max="3610" width="4.54296875" style="18" customWidth="1"/>
    <col min="3611" max="3611" width="0.1796875" style="18" customWidth="1"/>
    <col min="3612" max="3612" width="9" style="18" customWidth="1"/>
    <col min="3613" max="3613" width="3.54296875" style="18" customWidth="1"/>
    <col min="3614" max="3614" width="5.54296875" style="18" customWidth="1"/>
    <col min="3615" max="3615" width="9" style="18" customWidth="1"/>
    <col min="3616" max="3616" width="0.7265625" style="18" customWidth="1"/>
    <col min="3617" max="3617" width="15" style="18" customWidth="1"/>
    <col min="3618" max="3618" width="0.26953125" style="18" customWidth="1"/>
    <col min="3619" max="3619" width="15.26953125" style="18" customWidth="1"/>
    <col min="3620" max="3620" width="15.54296875" style="18" customWidth="1"/>
    <col min="3621" max="3621" width="1.81640625" style="18" customWidth="1"/>
    <col min="3622" max="3840" width="9.1796875" style="18"/>
    <col min="3841" max="3841" width="2.26953125" style="18" customWidth="1"/>
    <col min="3842" max="3842" width="1.81640625" style="18" customWidth="1"/>
    <col min="3843" max="3843" width="2.26953125" style="18" customWidth="1"/>
    <col min="3844" max="3844" width="13.1796875" style="18" customWidth="1"/>
    <col min="3845" max="3845" width="1.453125" style="18" customWidth="1"/>
    <col min="3846" max="3846" width="11.1796875" style="18" customWidth="1"/>
    <col min="3847" max="3847" width="1.7265625" style="18" customWidth="1"/>
    <col min="3848" max="3848" width="11.54296875" style="18" customWidth="1"/>
    <col min="3849" max="3849" width="4.81640625" style="18" customWidth="1"/>
    <col min="3850" max="3850" width="3.26953125" style="18" customWidth="1"/>
    <col min="3851" max="3851" width="1.54296875" style="18" customWidth="1"/>
    <col min="3852" max="3852" width="1.7265625" style="18" customWidth="1"/>
    <col min="3853" max="3853" width="10.26953125" style="18" customWidth="1"/>
    <col min="3854" max="3854" width="0.54296875" style="18" customWidth="1"/>
    <col min="3855" max="3855" width="2.7265625" style="18" customWidth="1"/>
    <col min="3856" max="3856" width="1.54296875" style="18" customWidth="1"/>
    <col min="3857" max="3857" width="3.7265625" style="18" customWidth="1"/>
    <col min="3858" max="3858" width="4.453125" style="18" customWidth="1"/>
    <col min="3859" max="3859" width="1.1796875" style="18" customWidth="1"/>
    <col min="3860" max="3860" width="1.54296875" style="18" customWidth="1"/>
    <col min="3861" max="3861" width="0.1796875" style="18" customWidth="1"/>
    <col min="3862" max="3862" width="1.453125" style="18" customWidth="1"/>
    <col min="3863" max="3863" width="12.1796875" style="18" customWidth="1"/>
    <col min="3864" max="3864" width="1.54296875" style="18" customWidth="1"/>
    <col min="3865" max="3865" width="0.1796875" style="18" customWidth="1"/>
    <col min="3866" max="3866" width="4.54296875" style="18" customWidth="1"/>
    <col min="3867" max="3867" width="0.1796875" style="18" customWidth="1"/>
    <col min="3868" max="3868" width="9" style="18" customWidth="1"/>
    <col min="3869" max="3869" width="3.54296875" style="18" customWidth="1"/>
    <col min="3870" max="3870" width="5.54296875" style="18" customWidth="1"/>
    <col min="3871" max="3871" width="9" style="18" customWidth="1"/>
    <col min="3872" max="3872" width="0.7265625" style="18" customWidth="1"/>
    <col min="3873" max="3873" width="15" style="18" customWidth="1"/>
    <col min="3874" max="3874" width="0.26953125" style="18" customWidth="1"/>
    <col min="3875" max="3875" width="15.26953125" style="18" customWidth="1"/>
    <col min="3876" max="3876" width="15.54296875" style="18" customWidth="1"/>
    <col min="3877" max="3877" width="1.81640625" style="18" customWidth="1"/>
    <col min="3878" max="4096" width="9.1796875" style="18"/>
    <col min="4097" max="4097" width="2.26953125" style="18" customWidth="1"/>
    <col min="4098" max="4098" width="1.81640625" style="18" customWidth="1"/>
    <col min="4099" max="4099" width="2.26953125" style="18" customWidth="1"/>
    <col min="4100" max="4100" width="13.1796875" style="18" customWidth="1"/>
    <col min="4101" max="4101" width="1.453125" style="18" customWidth="1"/>
    <col min="4102" max="4102" width="11.1796875" style="18" customWidth="1"/>
    <col min="4103" max="4103" width="1.7265625" style="18" customWidth="1"/>
    <col min="4104" max="4104" width="11.54296875" style="18" customWidth="1"/>
    <col min="4105" max="4105" width="4.81640625" style="18" customWidth="1"/>
    <col min="4106" max="4106" width="3.26953125" style="18" customWidth="1"/>
    <col min="4107" max="4107" width="1.54296875" style="18" customWidth="1"/>
    <col min="4108" max="4108" width="1.7265625" style="18" customWidth="1"/>
    <col min="4109" max="4109" width="10.26953125" style="18" customWidth="1"/>
    <col min="4110" max="4110" width="0.54296875" style="18" customWidth="1"/>
    <col min="4111" max="4111" width="2.7265625" style="18" customWidth="1"/>
    <col min="4112" max="4112" width="1.54296875" style="18" customWidth="1"/>
    <col min="4113" max="4113" width="3.7265625" style="18" customWidth="1"/>
    <col min="4114" max="4114" width="4.453125" style="18" customWidth="1"/>
    <col min="4115" max="4115" width="1.1796875" style="18" customWidth="1"/>
    <col min="4116" max="4116" width="1.54296875" style="18" customWidth="1"/>
    <col min="4117" max="4117" width="0.1796875" style="18" customWidth="1"/>
    <col min="4118" max="4118" width="1.453125" style="18" customWidth="1"/>
    <col min="4119" max="4119" width="12.1796875" style="18" customWidth="1"/>
    <col min="4120" max="4120" width="1.54296875" style="18" customWidth="1"/>
    <col min="4121" max="4121" width="0.1796875" style="18" customWidth="1"/>
    <col min="4122" max="4122" width="4.54296875" style="18" customWidth="1"/>
    <col min="4123" max="4123" width="0.1796875" style="18" customWidth="1"/>
    <col min="4124" max="4124" width="9" style="18" customWidth="1"/>
    <col min="4125" max="4125" width="3.54296875" style="18" customWidth="1"/>
    <col min="4126" max="4126" width="5.54296875" style="18" customWidth="1"/>
    <col min="4127" max="4127" width="9" style="18" customWidth="1"/>
    <col min="4128" max="4128" width="0.7265625" style="18" customWidth="1"/>
    <col min="4129" max="4129" width="15" style="18" customWidth="1"/>
    <col min="4130" max="4130" width="0.26953125" style="18" customWidth="1"/>
    <col min="4131" max="4131" width="15.26953125" style="18" customWidth="1"/>
    <col min="4132" max="4132" width="15.54296875" style="18" customWidth="1"/>
    <col min="4133" max="4133" width="1.81640625" style="18" customWidth="1"/>
    <col min="4134" max="4352" width="9.1796875" style="18"/>
    <col min="4353" max="4353" width="2.26953125" style="18" customWidth="1"/>
    <col min="4354" max="4354" width="1.81640625" style="18" customWidth="1"/>
    <col min="4355" max="4355" width="2.26953125" style="18" customWidth="1"/>
    <col min="4356" max="4356" width="13.1796875" style="18" customWidth="1"/>
    <col min="4357" max="4357" width="1.453125" style="18" customWidth="1"/>
    <col min="4358" max="4358" width="11.1796875" style="18" customWidth="1"/>
    <col min="4359" max="4359" width="1.7265625" style="18" customWidth="1"/>
    <col min="4360" max="4360" width="11.54296875" style="18" customWidth="1"/>
    <col min="4361" max="4361" width="4.81640625" style="18" customWidth="1"/>
    <col min="4362" max="4362" width="3.26953125" style="18" customWidth="1"/>
    <col min="4363" max="4363" width="1.54296875" style="18" customWidth="1"/>
    <col min="4364" max="4364" width="1.7265625" style="18" customWidth="1"/>
    <col min="4365" max="4365" width="10.26953125" style="18" customWidth="1"/>
    <col min="4366" max="4366" width="0.54296875" style="18" customWidth="1"/>
    <col min="4367" max="4367" width="2.7265625" style="18" customWidth="1"/>
    <col min="4368" max="4368" width="1.54296875" style="18" customWidth="1"/>
    <col min="4369" max="4369" width="3.7265625" style="18" customWidth="1"/>
    <col min="4370" max="4370" width="4.453125" style="18" customWidth="1"/>
    <col min="4371" max="4371" width="1.1796875" style="18" customWidth="1"/>
    <col min="4372" max="4372" width="1.54296875" style="18" customWidth="1"/>
    <col min="4373" max="4373" width="0.1796875" style="18" customWidth="1"/>
    <col min="4374" max="4374" width="1.453125" style="18" customWidth="1"/>
    <col min="4375" max="4375" width="12.1796875" style="18" customWidth="1"/>
    <col min="4376" max="4376" width="1.54296875" style="18" customWidth="1"/>
    <col min="4377" max="4377" width="0.1796875" style="18" customWidth="1"/>
    <col min="4378" max="4378" width="4.54296875" style="18" customWidth="1"/>
    <col min="4379" max="4379" width="0.1796875" style="18" customWidth="1"/>
    <col min="4380" max="4380" width="9" style="18" customWidth="1"/>
    <col min="4381" max="4381" width="3.54296875" style="18" customWidth="1"/>
    <col min="4382" max="4382" width="5.54296875" style="18" customWidth="1"/>
    <col min="4383" max="4383" width="9" style="18" customWidth="1"/>
    <col min="4384" max="4384" width="0.7265625" style="18" customWidth="1"/>
    <col min="4385" max="4385" width="15" style="18" customWidth="1"/>
    <col min="4386" max="4386" width="0.26953125" style="18" customWidth="1"/>
    <col min="4387" max="4387" width="15.26953125" style="18" customWidth="1"/>
    <col min="4388" max="4388" width="15.54296875" style="18" customWidth="1"/>
    <col min="4389" max="4389" width="1.81640625" style="18" customWidth="1"/>
    <col min="4390" max="4608" width="9.1796875" style="18"/>
    <col min="4609" max="4609" width="2.26953125" style="18" customWidth="1"/>
    <col min="4610" max="4610" width="1.81640625" style="18" customWidth="1"/>
    <col min="4611" max="4611" width="2.26953125" style="18" customWidth="1"/>
    <col min="4612" max="4612" width="13.1796875" style="18" customWidth="1"/>
    <col min="4613" max="4613" width="1.453125" style="18" customWidth="1"/>
    <col min="4614" max="4614" width="11.1796875" style="18" customWidth="1"/>
    <col min="4615" max="4615" width="1.7265625" style="18" customWidth="1"/>
    <col min="4616" max="4616" width="11.54296875" style="18" customWidth="1"/>
    <col min="4617" max="4617" width="4.81640625" style="18" customWidth="1"/>
    <col min="4618" max="4618" width="3.26953125" style="18" customWidth="1"/>
    <col min="4619" max="4619" width="1.54296875" style="18" customWidth="1"/>
    <col min="4620" max="4620" width="1.7265625" style="18" customWidth="1"/>
    <col min="4621" max="4621" width="10.26953125" style="18" customWidth="1"/>
    <col min="4622" max="4622" width="0.54296875" style="18" customWidth="1"/>
    <col min="4623" max="4623" width="2.7265625" style="18" customWidth="1"/>
    <col min="4624" max="4624" width="1.54296875" style="18" customWidth="1"/>
    <col min="4625" max="4625" width="3.7265625" style="18" customWidth="1"/>
    <col min="4626" max="4626" width="4.453125" style="18" customWidth="1"/>
    <col min="4627" max="4627" width="1.1796875" style="18" customWidth="1"/>
    <col min="4628" max="4628" width="1.54296875" style="18" customWidth="1"/>
    <col min="4629" max="4629" width="0.1796875" style="18" customWidth="1"/>
    <col min="4630" max="4630" width="1.453125" style="18" customWidth="1"/>
    <col min="4631" max="4631" width="12.1796875" style="18" customWidth="1"/>
    <col min="4632" max="4632" width="1.54296875" style="18" customWidth="1"/>
    <col min="4633" max="4633" width="0.1796875" style="18" customWidth="1"/>
    <col min="4634" max="4634" width="4.54296875" style="18" customWidth="1"/>
    <col min="4635" max="4635" width="0.1796875" style="18" customWidth="1"/>
    <col min="4636" max="4636" width="9" style="18" customWidth="1"/>
    <col min="4637" max="4637" width="3.54296875" style="18" customWidth="1"/>
    <col min="4638" max="4638" width="5.54296875" style="18" customWidth="1"/>
    <col min="4639" max="4639" width="9" style="18" customWidth="1"/>
    <col min="4640" max="4640" width="0.7265625" style="18" customWidth="1"/>
    <col min="4641" max="4641" width="15" style="18" customWidth="1"/>
    <col min="4642" max="4642" width="0.26953125" style="18" customWidth="1"/>
    <col min="4643" max="4643" width="15.26953125" style="18" customWidth="1"/>
    <col min="4644" max="4644" width="15.54296875" style="18" customWidth="1"/>
    <col min="4645" max="4645" width="1.81640625" style="18" customWidth="1"/>
    <col min="4646" max="4864" width="9.1796875" style="18"/>
    <col min="4865" max="4865" width="2.26953125" style="18" customWidth="1"/>
    <col min="4866" max="4866" width="1.81640625" style="18" customWidth="1"/>
    <col min="4867" max="4867" width="2.26953125" style="18" customWidth="1"/>
    <col min="4868" max="4868" width="13.1796875" style="18" customWidth="1"/>
    <col min="4869" max="4869" width="1.453125" style="18" customWidth="1"/>
    <col min="4870" max="4870" width="11.1796875" style="18" customWidth="1"/>
    <col min="4871" max="4871" width="1.7265625" style="18" customWidth="1"/>
    <col min="4872" max="4872" width="11.54296875" style="18" customWidth="1"/>
    <col min="4873" max="4873" width="4.81640625" style="18" customWidth="1"/>
    <col min="4874" max="4874" width="3.26953125" style="18" customWidth="1"/>
    <col min="4875" max="4875" width="1.54296875" style="18" customWidth="1"/>
    <col min="4876" max="4876" width="1.7265625" style="18" customWidth="1"/>
    <col min="4877" max="4877" width="10.26953125" style="18" customWidth="1"/>
    <col min="4878" max="4878" width="0.54296875" style="18" customWidth="1"/>
    <col min="4879" max="4879" width="2.7265625" style="18" customWidth="1"/>
    <col min="4880" max="4880" width="1.54296875" style="18" customWidth="1"/>
    <col min="4881" max="4881" width="3.7265625" style="18" customWidth="1"/>
    <col min="4882" max="4882" width="4.453125" style="18" customWidth="1"/>
    <col min="4883" max="4883" width="1.1796875" style="18" customWidth="1"/>
    <col min="4884" max="4884" width="1.54296875" style="18" customWidth="1"/>
    <col min="4885" max="4885" width="0.1796875" style="18" customWidth="1"/>
    <col min="4886" max="4886" width="1.453125" style="18" customWidth="1"/>
    <col min="4887" max="4887" width="12.1796875" style="18" customWidth="1"/>
    <col min="4888" max="4888" width="1.54296875" style="18" customWidth="1"/>
    <col min="4889" max="4889" width="0.1796875" style="18" customWidth="1"/>
    <col min="4890" max="4890" width="4.54296875" style="18" customWidth="1"/>
    <col min="4891" max="4891" width="0.1796875" style="18" customWidth="1"/>
    <col min="4892" max="4892" width="9" style="18" customWidth="1"/>
    <col min="4893" max="4893" width="3.54296875" style="18" customWidth="1"/>
    <col min="4894" max="4894" width="5.54296875" style="18" customWidth="1"/>
    <col min="4895" max="4895" width="9" style="18" customWidth="1"/>
    <col min="4896" max="4896" width="0.7265625" style="18" customWidth="1"/>
    <col min="4897" max="4897" width="15" style="18" customWidth="1"/>
    <col min="4898" max="4898" width="0.26953125" style="18" customWidth="1"/>
    <col min="4899" max="4899" width="15.26953125" style="18" customWidth="1"/>
    <col min="4900" max="4900" width="15.54296875" style="18" customWidth="1"/>
    <col min="4901" max="4901" width="1.81640625" style="18" customWidth="1"/>
    <col min="4902" max="5120" width="9.1796875" style="18"/>
    <col min="5121" max="5121" width="2.26953125" style="18" customWidth="1"/>
    <col min="5122" max="5122" width="1.81640625" style="18" customWidth="1"/>
    <col min="5123" max="5123" width="2.26953125" style="18" customWidth="1"/>
    <col min="5124" max="5124" width="13.1796875" style="18" customWidth="1"/>
    <col min="5125" max="5125" width="1.453125" style="18" customWidth="1"/>
    <col min="5126" max="5126" width="11.1796875" style="18" customWidth="1"/>
    <col min="5127" max="5127" width="1.7265625" style="18" customWidth="1"/>
    <col min="5128" max="5128" width="11.54296875" style="18" customWidth="1"/>
    <col min="5129" max="5129" width="4.81640625" style="18" customWidth="1"/>
    <col min="5130" max="5130" width="3.26953125" style="18" customWidth="1"/>
    <col min="5131" max="5131" width="1.54296875" style="18" customWidth="1"/>
    <col min="5132" max="5132" width="1.7265625" style="18" customWidth="1"/>
    <col min="5133" max="5133" width="10.26953125" style="18" customWidth="1"/>
    <col min="5134" max="5134" width="0.54296875" style="18" customWidth="1"/>
    <col min="5135" max="5135" width="2.7265625" style="18" customWidth="1"/>
    <col min="5136" max="5136" width="1.54296875" style="18" customWidth="1"/>
    <col min="5137" max="5137" width="3.7265625" style="18" customWidth="1"/>
    <col min="5138" max="5138" width="4.453125" style="18" customWidth="1"/>
    <col min="5139" max="5139" width="1.1796875" style="18" customWidth="1"/>
    <col min="5140" max="5140" width="1.54296875" style="18" customWidth="1"/>
    <col min="5141" max="5141" width="0.1796875" style="18" customWidth="1"/>
    <col min="5142" max="5142" width="1.453125" style="18" customWidth="1"/>
    <col min="5143" max="5143" width="12.1796875" style="18" customWidth="1"/>
    <col min="5144" max="5144" width="1.54296875" style="18" customWidth="1"/>
    <col min="5145" max="5145" width="0.1796875" style="18" customWidth="1"/>
    <col min="5146" max="5146" width="4.54296875" style="18" customWidth="1"/>
    <col min="5147" max="5147" width="0.1796875" style="18" customWidth="1"/>
    <col min="5148" max="5148" width="9" style="18" customWidth="1"/>
    <col min="5149" max="5149" width="3.54296875" style="18" customWidth="1"/>
    <col min="5150" max="5150" width="5.54296875" style="18" customWidth="1"/>
    <col min="5151" max="5151" width="9" style="18" customWidth="1"/>
    <col min="5152" max="5152" width="0.7265625" style="18" customWidth="1"/>
    <col min="5153" max="5153" width="15" style="18" customWidth="1"/>
    <col min="5154" max="5154" width="0.26953125" style="18" customWidth="1"/>
    <col min="5155" max="5155" width="15.26953125" style="18" customWidth="1"/>
    <col min="5156" max="5156" width="15.54296875" style="18" customWidth="1"/>
    <col min="5157" max="5157" width="1.81640625" style="18" customWidth="1"/>
    <col min="5158" max="5376" width="9.1796875" style="18"/>
    <col min="5377" max="5377" width="2.26953125" style="18" customWidth="1"/>
    <col min="5378" max="5378" width="1.81640625" style="18" customWidth="1"/>
    <col min="5379" max="5379" width="2.26953125" style="18" customWidth="1"/>
    <col min="5380" max="5380" width="13.1796875" style="18" customWidth="1"/>
    <col min="5381" max="5381" width="1.453125" style="18" customWidth="1"/>
    <col min="5382" max="5382" width="11.1796875" style="18" customWidth="1"/>
    <col min="5383" max="5383" width="1.7265625" style="18" customWidth="1"/>
    <col min="5384" max="5384" width="11.54296875" style="18" customWidth="1"/>
    <col min="5385" max="5385" width="4.81640625" style="18" customWidth="1"/>
    <col min="5386" max="5386" width="3.26953125" style="18" customWidth="1"/>
    <col min="5387" max="5387" width="1.54296875" style="18" customWidth="1"/>
    <col min="5388" max="5388" width="1.7265625" style="18" customWidth="1"/>
    <col min="5389" max="5389" width="10.26953125" style="18" customWidth="1"/>
    <col min="5390" max="5390" width="0.54296875" style="18" customWidth="1"/>
    <col min="5391" max="5391" width="2.7265625" style="18" customWidth="1"/>
    <col min="5392" max="5392" width="1.54296875" style="18" customWidth="1"/>
    <col min="5393" max="5393" width="3.7265625" style="18" customWidth="1"/>
    <col min="5394" max="5394" width="4.453125" style="18" customWidth="1"/>
    <col min="5395" max="5395" width="1.1796875" style="18" customWidth="1"/>
    <col min="5396" max="5396" width="1.54296875" style="18" customWidth="1"/>
    <col min="5397" max="5397" width="0.1796875" style="18" customWidth="1"/>
    <col min="5398" max="5398" width="1.453125" style="18" customWidth="1"/>
    <col min="5399" max="5399" width="12.1796875" style="18" customWidth="1"/>
    <col min="5400" max="5400" width="1.54296875" style="18" customWidth="1"/>
    <col min="5401" max="5401" width="0.1796875" style="18" customWidth="1"/>
    <col min="5402" max="5402" width="4.54296875" style="18" customWidth="1"/>
    <col min="5403" max="5403" width="0.1796875" style="18" customWidth="1"/>
    <col min="5404" max="5404" width="9" style="18" customWidth="1"/>
    <col min="5405" max="5405" width="3.54296875" style="18" customWidth="1"/>
    <col min="5406" max="5406" width="5.54296875" style="18" customWidth="1"/>
    <col min="5407" max="5407" width="9" style="18" customWidth="1"/>
    <col min="5408" max="5408" width="0.7265625" style="18" customWidth="1"/>
    <col min="5409" max="5409" width="15" style="18" customWidth="1"/>
    <col min="5410" max="5410" width="0.26953125" style="18" customWidth="1"/>
    <col min="5411" max="5411" width="15.26953125" style="18" customWidth="1"/>
    <col min="5412" max="5412" width="15.54296875" style="18" customWidth="1"/>
    <col min="5413" max="5413" width="1.81640625" style="18" customWidth="1"/>
    <col min="5414" max="5632" width="9.1796875" style="18"/>
    <col min="5633" max="5633" width="2.26953125" style="18" customWidth="1"/>
    <col min="5634" max="5634" width="1.81640625" style="18" customWidth="1"/>
    <col min="5635" max="5635" width="2.26953125" style="18" customWidth="1"/>
    <col min="5636" max="5636" width="13.1796875" style="18" customWidth="1"/>
    <col min="5637" max="5637" width="1.453125" style="18" customWidth="1"/>
    <col min="5638" max="5638" width="11.1796875" style="18" customWidth="1"/>
    <col min="5639" max="5639" width="1.7265625" style="18" customWidth="1"/>
    <col min="5640" max="5640" width="11.54296875" style="18" customWidth="1"/>
    <col min="5641" max="5641" width="4.81640625" style="18" customWidth="1"/>
    <col min="5642" max="5642" width="3.26953125" style="18" customWidth="1"/>
    <col min="5643" max="5643" width="1.54296875" style="18" customWidth="1"/>
    <col min="5644" max="5644" width="1.7265625" style="18" customWidth="1"/>
    <col min="5645" max="5645" width="10.26953125" style="18" customWidth="1"/>
    <col min="5646" max="5646" width="0.54296875" style="18" customWidth="1"/>
    <col min="5647" max="5647" width="2.7265625" style="18" customWidth="1"/>
    <col min="5648" max="5648" width="1.54296875" style="18" customWidth="1"/>
    <col min="5649" max="5649" width="3.7265625" style="18" customWidth="1"/>
    <col min="5650" max="5650" width="4.453125" style="18" customWidth="1"/>
    <col min="5651" max="5651" width="1.1796875" style="18" customWidth="1"/>
    <col min="5652" max="5652" width="1.54296875" style="18" customWidth="1"/>
    <col min="5653" max="5653" width="0.1796875" style="18" customWidth="1"/>
    <col min="5654" max="5654" width="1.453125" style="18" customWidth="1"/>
    <col min="5655" max="5655" width="12.1796875" style="18" customWidth="1"/>
    <col min="5656" max="5656" width="1.54296875" style="18" customWidth="1"/>
    <col min="5657" max="5657" width="0.1796875" style="18" customWidth="1"/>
    <col min="5658" max="5658" width="4.54296875" style="18" customWidth="1"/>
    <col min="5659" max="5659" width="0.1796875" style="18" customWidth="1"/>
    <col min="5660" max="5660" width="9" style="18" customWidth="1"/>
    <col min="5661" max="5661" width="3.54296875" style="18" customWidth="1"/>
    <col min="5662" max="5662" width="5.54296875" style="18" customWidth="1"/>
    <col min="5663" max="5663" width="9" style="18" customWidth="1"/>
    <col min="5664" max="5664" width="0.7265625" style="18" customWidth="1"/>
    <col min="5665" max="5665" width="15" style="18" customWidth="1"/>
    <col min="5666" max="5666" width="0.26953125" style="18" customWidth="1"/>
    <col min="5667" max="5667" width="15.26953125" style="18" customWidth="1"/>
    <col min="5668" max="5668" width="15.54296875" style="18" customWidth="1"/>
    <col min="5669" max="5669" width="1.81640625" style="18" customWidth="1"/>
    <col min="5670" max="5888" width="9.1796875" style="18"/>
    <col min="5889" max="5889" width="2.26953125" style="18" customWidth="1"/>
    <col min="5890" max="5890" width="1.81640625" style="18" customWidth="1"/>
    <col min="5891" max="5891" width="2.26953125" style="18" customWidth="1"/>
    <col min="5892" max="5892" width="13.1796875" style="18" customWidth="1"/>
    <col min="5893" max="5893" width="1.453125" style="18" customWidth="1"/>
    <col min="5894" max="5894" width="11.1796875" style="18" customWidth="1"/>
    <col min="5895" max="5895" width="1.7265625" style="18" customWidth="1"/>
    <col min="5896" max="5896" width="11.54296875" style="18" customWidth="1"/>
    <col min="5897" max="5897" width="4.81640625" style="18" customWidth="1"/>
    <col min="5898" max="5898" width="3.26953125" style="18" customWidth="1"/>
    <col min="5899" max="5899" width="1.54296875" style="18" customWidth="1"/>
    <col min="5900" max="5900" width="1.7265625" style="18" customWidth="1"/>
    <col min="5901" max="5901" width="10.26953125" style="18" customWidth="1"/>
    <col min="5902" max="5902" width="0.54296875" style="18" customWidth="1"/>
    <col min="5903" max="5903" width="2.7265625" style="18" customWidth="1"/>
    <col min="5904" max="5904" width="1.54296875" style="18" customWidth="1"/>
    <col min="5905" max="5905" width="3.7265625" style="18" customWidth="1"/>
    <col min="5906" max="5906" width="4.453125" style="18" customWidth="1"/>
    <col min="5907" max="5907" width="1.1796875" style="18" customWidth="1"/>
    <col min="5908" max="5908" width="1.54296875" style="18" customWidth="1"/>
    <col min="5909" max="5909" width="0.1796875" style="18" customWidth="1"/>
    <col min="5910" max="5910" width="1.453125" style="18" customWidth="1"/>
    <col min="5911" max="5911" width="12.1796875" style="18" customWidth="1"/>
    <col min="5912" max="5912" width="1.54296875" style="18" customWidth="1"/>
    <col min="5913" max="5913" width="0.1796875" style="18" customWidth="1"/>
    <col min="5914" max="5914" width="4.54296875" style="18" customWidth="1"/>
    <col min="5915" max="5915" width="0.1796875" style="18" customWidth="1"/>
    <col min="5916" max="5916" width="9" style="18" customWidth="1"/>
    <col min="5917" max="5917" width="3.54296875" style="18" customWidth="1"/>
    <col min="5918" max="5918" width="5.54296875" style="18" customWidth="1"/>
    <col min="5919" max="5919" width="9" style="18" customWidth="1"/>
    <col min="5920" max="5920" width="0.7265625" style="18" customWidth="1"/>
    <col min="5921" max="5921" width="15" style="18" customWidth="1"/>
    <col min="5922" max="5922" width="0.26953125" style="18" customWidth="1"/>
    <col min="5923" max="5923" width="15.26953125" style="18" customWidth="1"/>
    <col min="5924" max="5924" width="15.54296875" style="18" customWidth="1"/>
    <col min="5925" max="5925" width="1.81640625" style="18" customWidth="1"/>
    <col min="5926" max="6144" width="9.1796875" style="18"/>
    <col min="6145" max="6145" width="2.26953125" style="18" customWidth="1"/>
    <col min="6146" max="6146" width="1.81640625" style="18" customWidth="1"/>
    <col min="6147" max="6147" width="2.26953125" style="18" customWidth="1"/>
    <col min="6148" max="6148" width="13.1796875" style="18" customWidth="1"/>
    <col min="6149" max="6149" width="1.453125" style="18" customWidth="1"/>
    <col min="6150" max="6150" width="11.1796875" style="18" customWidth="1"/>
    <col min="6151" max="6151" width="1.7265625" style="18" customWidth="1"/>
    <col min="6152" max="6152" width="11.54296875" style="18" customWidth="1"/>
    <col min="6153" max="6153" width="4.81640625" style="18" customWidth="1"/>
    <col min="6154" max="6154" width="3.26953125" style="18" customWidth="1"/>
    <col min="6155" max="6155" width="1.54296875" style="18" customWidth="1"/>
    <col min="6156" max="6156" width="1.7265625" style="18" customWidth="1"/>
    <col min="6157" max="6157" width="10.26953125" style="18" customWidth="1"/>
    <col min="6158" max="6158" width="0.54296875" style="18" customWidth="1"/>
    <col min="6159" max="6159" width="2.7265625" style="18" customWidth="1"/>
    <col min="6160" max="6160" width="1.54296875" style="18" customWidth="1"/>
    <col min="6161" max="6161" width="3.7265625" style="18" customWidth="1"/>
    <col min="6162" max="6162" width="4.453125" style="18" customWidth="1"/>
    <col min="6163" max="6163" width="1.1796875" style="18" customWidth="1"/>
    <col min="6164" max="6164" width="1.54296875" style="18" customWidth="1"/>
    <col min="6165" max="6165" width="0.1796875" style="18" customWidth="1"/>
    <col min="6166" max="6166" width="1.453125" style="18" customWidth="1"/>
    <col min="6167" max="6167" width="12.1796875" style="18" customWidth="1"/>
    <col min="6168" max="6168" width="1.54296875" style="18" customWidth="1"/>
    <col min="6169" max="6169" width="0.1796875" style="18" customWidth="1"/>
    <col min="6170" max="6170" width="4.54296875" style="18" customWidth="1"/>
    <col min="6171" max="6171" width="0.1796875" style="18" customWidth="1"/>
    <col min="6172" max="6172" width="9" style="18" customWidth="1"/>
    <col min="6173" max="6173" width="3.54296875" style="18" customWidth="1"/>
    <col min="6174" max="6174" width="5.54296875" style="18" customWidth="1"/>
    <col min="6175" max="6175" width="9" style="18" customWidth="1"/>
    <col min="6176" max="6176" width="0.7265625" style="18" customWidth="1"/>
    <col min="6177" max="6177" width="15" style="18" customWidth="1"/>
    <col min="6178" max="6178" width="0.26953125" style="18" customWidth="1"/>
    <col min="6179" max="6179" width="15.26953125" style="18" customWidth="1"/>
    <col min="6180" max="6180" width="15.54296875" style="18" customWidth="1"/>
    <col min="6181" max="6181" width="1.81640625" style="18" customWidth="1"/>
    <col min="6182" max="6400" width="9.1796875" style="18"/>
    <col min="6401" max="6401" width="2.26953125" style="18" customWidth="1"/>
    <col min="6402" max="6402" width="1.81640625" style="18" customWidth="1"/>
    <col min="6403" max="6403" width="2.26953125" style="18" customWidth="1"/>
    <col min="6404" max="6404" width="13.1796875" style="18" customWidth="1"/>
    <col min="6405" max="6405" width="1.453125" style="18" customWidth="1"/>
    <col min="6406" max="6406" width="11.1796875" style="18" customWidth="1"/>
    <col min="6407" max="6407" width="1.7265625" style="18" customWidth="1"/>
    <col min="6408" max="6408" width="11.54296875" style="18" customWidth="1"/>
    <col min="6409" max="6409" width="4.81640625" style="18" customWidth="1"/>
    <col min="6410" max="6410" width="3.26953125" style="18" customWidth="1"/>
    <col min="6411" max="6411" width="1.54296875" style="18" customWidth="1"/>
    <col min="6412" max="6412" width="1.7265625" style="18" customWidth="1"/>
    <col min="6413" max="6413" width="10.26953125" style="18" customWidth="1"/>
    <col min="6414" max="6414" width="0.54296875" style="18" customWidth="1"/>
    <col min="6415" max="6415" width="2.7265625" style="18" customWidth="1"/>
    <col min="6416" max="6416" width="1.54296875" style="18" customWidth="1"/>
    <col min="6417" max="6417" width="3.7265625" style="18" customWidth="1"/>
    <col min="6418" max="6418" width="4.453125" style="18" customWidth="1"/>
    <col min="6419" max="6419" width="1.1796875" style="18" customWidth="1"/>
    <col min="6420" max="6420" width="1.54296875" style="18" customWidth="1"/>
    <col min="6421" max="6421" width="0.1796875" style="18" customWidth="1"/>
    <col min="6422" max="6422" width="1.453125" style="18" customWidth="1"/>
    <col min="6423" max="6423" width="12.1796875" style="18" customWidth="1"/>
    <col min="6424" max="6424" width="1.54296875" style="18" customWidth="1"/>
    <col min="6425" max="6425" width="0.1796875" style="18" customWidth="1"/>
    <col min="6426" max="6426" width="4.54296875" style="18" customWidth="1"/>
    <col min="6427" max="6427" width="0.1796875" style="18" customWidth="1"/>
    <col min="6428" max="6428" width="9" style="18" customWidth="1"/>
    <col min="6429" max="6429" width="3.54296875" style="18" customWidth="1"/>
    <col min="6430" max="6430" width="5.54296875" style="18" customWidth="1"/>
    <col min="6431" max="6431" width="9" style="18" customWidth="1"/>
    <col min="6432" max="6432" width="0.7265625" style="18" customWidth="1"/>
    <col min="6433" max="6433" width="15" style="18" customWidth="1"/>
    <col min="6434" max="6434" width="0.26953125" style="18" customWidth="1"/>
    <col min="6435" max="6435" width="15.26953125" style="18" customWidth="1"/>
    <col min="6436" max="6436" width="15.54296875" style="18" customWidth="1"/>
    <col min="6437" max="6437" width="1.81640625" style="18" customWidth="1"/>
    <col min="6438" max="6656" width="9.1796875" style="18"/>
    <col min="6657" max="6657" width="2.26953125" style="18" customWidth="1"/>
    <col min="6658" max="6658" width="1.81640625" style="18" customWidth="1"/>
    <col min="6659" max="6659" width="2.26953125" style="18" customWidth="1"/>
    <col min="6660" max="6660" width="13.1796875" style="18" customWidth="1"/>
    <col min="6661" max="6661" width="1.453125" style="18" customWidth="1"/>
    <col min="6662" max="6662" width="11.1796875" style="18" customWidth="1"/>
    <col min="6663" max="6663" width="1.7265625" style="18" customWidth="1"/>
    <col min="6664" max="6664" width="11.54296875" style="18" customWidth="1"/>
    <col min="6665" max="6665" width="4.81640625" style="18" customWidth="1"/>
    <col min="6666" max="6666" width="3.26953125" style="18" customWidth="1"/>
    <col min="6667" max="6667" width="1.54296875" style="18" customWidth="1"/>
    <col min="6668" max="6668" width="1.7265625" style="18" customWidth="1"/>
    <col min="6669" max="6669" width="10.26953125" style="18" customWidth="1"/>
    <col min="6670" max="6670" width="0.54296875" style="18" customWidth="1"/>
    <col min="6671" max="6671" width="2.7265625" style="18" customWidth="1"/>
    <col min="6672" max="6672" width="1.54296875" style="18" customWidth="1"/>
    <col min="6673" max="6673" width="3.7265625" style="18" customWidth="1"/>
    <col min="6674" max="6674" width="4.453125" style="18" customWidth="1"/>
    <col min="6675" max="6675" width="1.1796875" style="18" customWidth="1"/>
    <col min="6676" max="6676" width="1.54296875" style="18" customWidth="1"/>
    <col min="6677" max="6677" width="0.1796875" style="18" customWidth="1"/>
    <col min="6678" max="6678" width="1.453125" style="18" customWidth="1"/>
    <col min="6679" max="6679" width="12.1796875" style="18" customWidth="1"/>
    <col min="6680" max="6680" width="1.54296875" style="18" customWidth="1"/>
    <col min="6681" max="6681" width="0.1796875" style="18" customWidth="1"/>
    <col min="6682" max="6682" width="4.54296875" style="18" customWidth="1"/>
    <col min="6683" max="6683" width="0.1796875" style="18" customWidth="1"/>
    <col min="6684" max="6684" width="9" style="18" customWidth="1"/>
    <col min="6685" max="6685" width="3.54296875" style="18" customWidth="1"/>
    <col min="6686" max="6686" width="5.54296875" style="18" customWidth="1"/>
    <col min="6687" max="6687" width="9" style="18" customWidth="1"/>
    <col min="6688" max="6688" width="0.7265625" style="18" customWidth="1"/>
    <col min="6689" max="6689" width="15" style="18" customWidth="1"/>
    <col min="6690" max="6690" width="0.26953125" style="18" customWidth="1"/>
    <col min="6691" max="6691" width="15.26953125" style="18" customWidth="1"/>
    <col min="6692" max="6692" width="15.54296875" style="18" customWidth="1"/>
    <col min="6693" max="6693" width="1.81640625" style="18" customWidth="1"/>
    <col min="6694" max="6912" width="9.1796875" style="18"/>
    <col min="6913" max="6913" width="2.26953125" style="18" customWidth="1"/>
    <col min="6914" max="6914" width="1.81640625" style="18" customWidth="1"/>
    <col min="6915" max="6915" width="2.26953125" style="18" customWidth="1"/>
    <col min="6916" max="6916" width="13.1796875" style="18" customWidth="1"/>
    <col min="6917" max="6917" width="1.453125" style="18" customWidth="1"/>
    <col min="6918" max="6918" width="11.1796875" style="18" customWidth="1"/>
    <col min="6919" max="6919" width="1.7265625" style="18" customWidth="1"/>
    <col min="6920" max="6920" width="11.54296875" style="18" customWidth="1"/>
    <col min="6921" max="6921" width="4.81640625" style="18" customWidth="1"/>
    <col min="6922" max="6922" width="3.26953125" style="18" customWidth="1"/>
    <col min="6923" max="6923" width="1.54296875" style="18" customWidth="1"/>
    <col min="6924" max="6924" width="1.7265625" style="18" customWidth="1"/>
    <col min="6925" max="6925" width="10.26953125" style="18" customWidth="1"/>
    <col min="6926" max="6926" width="0.54296875" style="18" customWidth="1"/>
    <col min="6927" max="6927" width="2.7265625" style="18" customWidth="1"/>
    <col min="6928" max="6928" width="1.54296875" style="18" customWidth="1"/>
    <col min="6929" max="6929" width="3.7265625" style="18" customWidth="1"/>
    <col min="6930" max="6930" width="4.453125" style="18" customWidth="1"/>
    <col min="6931" max="6931" width="1.1796875" style="18" customWidth="1"/>
    <col min="6932" max="6932" width="1.54296875" style="18" customWidth="1"/>
    <col min="6933" max="6933" width="0.1796875" style="18" customWidth="1"/>
    <col min="6934" max="6934" width="1.453125" style="18" customWidth="1"/>
    <col min="6935" max="6935" width="12.1796875" style="18" customWidth="1"/>
    <col min="6936" max="6936" width="1.54296875" style="18" customWidth="1"/>
    <col min="6937" max="6937" width="0.1796875" style="18" customWidth="1"/>
    <col min="6938" max="6938" width="4.54296875" style="18" customWidth="1"/>
    <col min="6939" max="6939" width="0.1796875" style="18" customWidth="1"/>
    <col min="6940" max="6940" width="9" style="18" customWidth="1"/>
    <col min="6941" max="6941" width="3.54296875" style="18" customWidth="1"/>
    <col min="6942" max="6942" width="5.54296875" style="18" customWidth="1"/>
    <col min="6943" max="6943" width="9" style="18" customWidth="1"/>
    <col min="6944" max="6944" width="0.7265625" style="18" customWidth="1"/>
    <col min="6945" max="6945" width="15" style="18" customWidth="1"/>
    <col min="6946" max="6946" width="0.26953125" style="18" customWidth="1"/>
    <col min="6947" max="6947" width="15.26953125" style="18" customWidth="1"/>
    <col min="6948" max="6948" width="15.54296875" style="18" customWidth="1"/>
    <col min="6949" max="6949" width="1.81640625" style="18" customWidth="1"/>
    <col min="6950" max="7168" width="9.1796875" style="18"/>
    <col min="7169" max="7169" width="2.26953125" style="18" customWidth="1"/>
    <col min="7170" max="7170" width="1.81640625" style="18" customWidth="1"/>
    <col min="7171" max="7171" width="2.26953125" style="18" customWidth="1"/>
    <col min="7172" max="7172" width="13.1796875" style="18" customWidth="1"/>
    <col min="7173" max="7173" width="1.453125" style="18" customWidth="1"/>
    <col min="7174" max="7174" width="11.1796875" style="18" customWidth="1"/>
    <col min="7175" max="7175" width="1.7265625" style="18" customWidth="1"/>
    <col min="7176" max="7176" width="11.54296875" style="18" customWidth="1"/>
    <col min="7177" max="7177" width="4.81640625" style="18" customWidth="1"/>
    <col min="7178" max="7178" width="3.26953125" style="18" customWidth="1"/>
    <col min="7179" max="7179" width="1.54296875" style="18" customWidth="1"/>
    <col min="7180" max="7180" width="1.7265625" style="18" customWidth="1"/>
    <col min="7181" max="7181" width="10.26953125" style="18" customWidth="1"/>
    <col min="7182" max="7182" width="0.54296875" style="18" customWidth="1"/>
    <col min="7183" max="7183" width="2.7265625" style="18" customWidth="1"/>
    <col min="7184" max="7184" width="1.54296875" style="18" customWidth="1"/>
    <col min="7185" max="7185" width="3.7265625" style="18" customWidth="1"/>
    <col min="7186" max="7186" width="4.453125" style="18" customWidth="1"/>
    <col min="7187" max="7187" width="1.1796875" style="18" customWidth="1"/>
    <col min="7188" max="7188" width="1.54296875" style="18" customWidth="1"/>
    <col min="7189" max="7189" width="0.1796875" style="18" customWidth="1"/>
    <col min="7190" max="7190" width="1.453125" style="18" customWidth="1"/>
    <col min="7191" max="7191" width="12.1796875" style="18" customWidth="1"/>
    <col min="7192" max="7192" width="1.54296875" style="18" customWidth="1"/>
    <col min="7193" max="7193" width="0.1796875" style="18" customWidth="1"/>
    <col min="7194" max="7194" width="4.54296875" style="18" customWidth="1"/>
    <col min="7195" max="7195" width="0.1796875" style="18" customWidth="1"/>
    <col min="7196" max="7196" width="9" style="18" customWidth="1"/>
    <col min="7197" max="7197" width="3.54296875" style="18" customWidth="1"/>
    <col min="7198" max="7198" width="5.54296875" style="18" customWidth="1"/>
    <col min="7199" max="7199" width="9" style="18" customWidth="1"/>
    <col min="7200" max="7200" width="0.7265625" style="18" customWidth="1"/>
    <col min="7201" max="7201" width="15" style="18" customWidth="1"/>
    <col min="7202" max="7202" width="0.26953125" style="18" customWidth="1"/>
    <col min="7203" max="7203" width="15.26953125" style="18" customWidth="1"/>
    <col min="7204" max="7204" width="15.54296875" style="18" customWidth="1"/>
    <col min="7205" max="7205" width="1.81640625" style="18" customWidth="1"/>
    <col min="7206" max="7424" width="9.1796875" style="18"/>
    <col min="7425" max="7425" width="2.26953125" style="18" customWidth="1"/>
    <col min="7426" max="7426" width="1.81640625" style="18" customWidth="1"/>
    <col min="7427" max="7427" width="2.26953125" style="18" customWidth="1"/>
    <col min="7428" max="7428" width="13.1796875" style="18" customWidth="1"/>
    <col min="7429" max="7429" width="1.453125" style="18" customWidth="1"/>
    <col min="7430" max="7430" width="11.1796875" style="18" customWidth="1"/>
    <col min="7431" max="7431" width="1.7265625" style="18" customWidth="1"/>
    <col min="7432" max="7432" width="11.54296875" style="18" customWidth="1"/>
    <col min="7433" max="7433" width="4.81640625" style="18" customWidth="1"/>
    <col min="7434" max="7434" width="3.26953125" style="18" customWidth="1"/>
    <col min="7435" max="7435" width="1.54296875" style="18" customWidth="1"/>
    <col min="7436" max="7436" width="1.7265625" style="18" customWidth="1"/>
    <col min="7437" max="7437" width="10.26953125" style="18" customWidth="1"/>
    <col min="7438" max="7438" width="0.54296875" style="18" customWidth="1"/>
    <col min="7439" max="7439" width="2.7265625" style="18" customWidth="1"/>
    <col min="7440" max="7440" width="1.54296875" style="18" customWidth="1"/>
    <col min="7441" max="7441" width="3.7265625" style="18" customWidth="1"/>
    <col min="7442" max="7442" width="4.453125" style="18" customWidth="1"/>
    <col min="7443" max="7443" width="1.1796875" style="18" customWidth="1"/>
    <col min="7444" max="7444" width="1.54296875" style="18" customWidth="1"/>
    <col min="7445" max="7445" width="0.1796875" style="18" customWidth="1"/>
    <col min="7446" max="7446" width="1.453125" style="18" customWidth="1"/>
    <col min="7447" max="7447" width="12.1796875" style="18" customWidth="1"/>
    <col min="7448" max="7448" width="1.54296875" style="18" customWidth="1"/>
    <col min="7449" max="7449" width="0.1796875" style="18" customWidth="1"/>
    <col min="7450" max="7450" width="4.54296875" style="18" customWidth="1"/>
    <col min="7451" max="7451" width="0.1796875" style="18" customWidth="1"/>
    <col min="7452" max="7452" width="9" style="18" customWidth="1"/>
    <col min="7453" max="7453" width="3.54296875" style="18" customWidth="1"/>
    <col min="7454" max="7454" width="5.54296875" style="18" customWidth="1"/>
    <col min="7455" max="7455" width="9" style="18" customWidth="1"/>
    <col min="7456" max="7456" width="0.7265625" style="18" customWidth="1"/>
    <col min="7457" max="7457" width="15" style="18" customWidth="1"/>
    <col min="7458" max="7458" width="0.26953125" style="18" customWidth="1"/>
    <col min="7459" max="7459" width="15.26953125" style="18" customWidth="1"/>
    <col min="7460" max="7460" width="15.54296875" style="18" customWidth="1"/>
    <col min="7461" max="7461" width="1.81640625" style="18" customWidth="1"/>
    <col min="7462" max="7680" width="9.1796875" style="18"/>
    <col min="7681" max="7681" width="2.26953125" style="18" customWidth="1"/>
    <col min="7682" max="7682" width="1.81640625" style="18" customWidth="1"/>
    <col min="7683" max="7683" width="2.26953125" style="18" customWidth="1"/>
    <col min="7684" max="7684" width="13.1796875" style="18" customWidth="1"/>
    <col min="7685" max="7685" width="1.453125" style="18" customWidth="1"/>
    <col min="7686" max="7686" width="11.1796875" style="18" customWidth="1"/>
    <col min="7687" max="7687" width="1.7265625" style="18" customWidth="1"/>
    <col min="7688" max="7688" width="11.54296875" style="18" customWidth="1"/>
    <col min="7689" max="7689" width="4.81640625" style="18" customWidth="1"/>
    <col min="7690" max="7690" width="3.26953125" style="18" customWidth="1"/>
    <col min="7691" max="7691" width="1.54296875" style="18" customWidth="1"/>
    <col min="7692" max="7692" width="1.7265625" style="18" customWidth="1"/>
    <col min="7693" max="7693" width="10.26953125" style="18" customWidth="1"/>
    <col min="7694" max="7694" width="0.54296875" style="18" customWidth="1"/>
    <col min="7695" max="7695" width="2.7265625" style="18" customWidth="1"/>
    <col min="7696" max="7696" width="1.54296875" style="18" customWidth="1"/>
    <col min="7697" max="7697" width="3.7265625" style="18" customWidth="1"/>
    <col min="7698" max="7698" width="4.453125" style="18" customWidth="1"/>
    <col min="7699" max="7699" width="1.1796875" style="18" customWidth="1"/>
    <col min="7700" max="7700" width="1.54296875" style="18" customWidth="1"/>
    <col min="7701" max="7701" width="0.1796875" style="18" customWidth="1"/>
    <col min="7702" max="7702" width="1.453125" style="18" customWidth="1"/>
    <col min="7703" max="7703" width="12.1796875" style="18" customWidth="1"/>
    <col min="7704" max="7704" width="1.54296875" style="18" customWidth="1"/>
    <col min="7705" max="7705" width="0.1796875" style="18" customWidth="1"/>
    <col min="7706" max="7706" width="4.54296875" style="18" customWidth="1"/>
    <col min="7707" max="7707" width="0.1796875" style="18" customWidth="1"/>
    <col min="7708" max="7708" width="9" style="18" customWidth="1"/>
    <col min="7709" max="7709" width="3.54296875" style="18" customWidth="1"/>
    <col min="7710" max="7710" width="5.54296875" style="18" customWidth="1"/>
    <col min="7711" max="7711" width="9" style="18" customWidth="1"/>
    <col min="7712" max="7712" width="0.7265625" style="18" customWidth="1"/>
    <col min="7713" max="7713" width="15" style="18" customWidth="1"/>
    <col min="7714" max="7714" width="0.26953125" style="18" customWidth="1"/>
    <col min="7715" max="7715" width="15.26953125" style="18" customWidth="1"/>
    <col min="7716" max="7716" width="15.54296875" style="18" customWidth="1"/>
    <col min="7717" max="7717" width="1.81640625" style="18" customWidth="1"/>
    <col min="7718" max="7936" width="9.1796875" style="18"/>
    <col min="7937" max="7937" width="2.26953125" style="18" customWidth="1"/>
    <col min="7938" max="7938" width="1.81640625" style="18" customWidth="1"/>
    <col min="7939" max="7939" width="2.26953125" style="18" customWidth="1"/>
    <col min="7940" max="7940" width="13.1796875" style="18" customWidth="1"/>
    <col min="7941" max="7941" width="1.453125" style="18" customWidth="1"/>
    <col min="7942" max="7942" width="11.1796875" style="18" customWidth="1"/>
    <col min="7943" max="7943" width="1.7265625" style="18" customWidth="1"/>
    <col min="7944" max="7944" width="11.54296875" style="18" customWidth="1"/>
    <col min="7945" max="7945" width="4.81640625" style="18" customWidth="1"/>
    <col min="7946" max="7946" width="3.26953125" style="18" customWidth="1"/>
    <col min="7947" max="7947" width="1.54296875" style="18" customWidth="1"/>
    <col min="7948" max="7948" width="1.7265625" style="18" customWidth="1"/>
    <col min="7949" max="7949" width="10.26953125" style="18" customWidth="1"/>
    <col min="7950" max="7950" width="0.54296875" style="18" customWidth="1"/>
    <col min="7951" max="7951" width="2.7265625" style="18" customWidth="1"/>
    <col min="7952" max="7952" width="1.54296875" style="18" customWidth="1"/>
    <col min="7953" max="7953" width="3.7265625" style="18" customWidth="1"/>
    <col min="7954" max="7954" width="4.453125" style="18" customWidth="1"/>
    <col min="7955" max="7955" width="1.1796875" style="18" customWidth="1"/>
    <col min="7956" max="7956" width="1.54296875" style="18" customWidth="1"/>
    <col min="7957" max="7957" width="0.1796875" style="18" customWidth="1"/>
    <col min="7958" max="7958" width="1.453125" style="18" customWidth="1"/>
    <col min="7959" max="7959" width="12.1796875" style="18" customWidth="1"/>
    <col min="7960" max="7960" width="1.54296875" style="18" customWidth="1"/>
    <col min="7961" max="7961" width="0.1796875" style="18" customWidth="1"/>
    <col min="7962" max="7962" width="4.54296875" style="18" customWidth="1"/>
    <col min="7963" max="7963" width="0.1796875" style="18" customWidth="1"/>
    <col min="7964" max="7964" width="9" style="18" customWidth="1"/>
    <col min="7965" max="7965" width="3.54296875" style="18" customWidth="1"/>
    <col min="7966" max="7966" width="5.54296875" style="18" customWidth="1"/>
    <col min="7967" max="7967" width="9" style="18" customWidth="1"/>
    <col min="7968" max="7968" width="0.7265625" style="18" customWidth="1"/>
    <col min="7969" max="7969" width="15" style="18" customWidth="1"/>
    <col min="7970" max="7970" width="0.26953125" style="18" customWidth="1"/>
    <col min="7971" max="7971" width="15.26953125" style="18" customWidth="1"/>
    <col min="7972" max="7972" width="15.54296875" style="18" customWidth="1"/>
    <col min="7973" max="7973" width="1.81640625" style="18" customWidth="1"/>
    <col min="7974" max="8192" width="9.1796875" style="18"/>
    <col min="8193" max="8193" width="2.26953125" style="18" customWidth="1"/>
    <col min="8194" max="8194" width="1.81640625" style="18" customWidth="1"/>
    <col min="8195" max="8195" width="2.26953125" style="18" customWidth="1"/>
    <col min="8196" max="8196" width="13.1796875" style="18" customWidth="1"/>
    <col min="8197" max="8197" width="1.453125" style="18" customWidth="1"/>
    <col min="8198" max="8198" width="11.1796875" style="18" customWidth="1"/>
    <col min="8199" max="8199" width="1.7265625" style="18" customWidth="1"/>
    <col min="8200" max="8200" width="11.54296875" style="18" customWidth="1"/>
    <col min="8201" max="8201" width="4.81640625" style="18" customWidth="1"/>
    <col min="8202" max="8202" width="3.26953125" style="18" customWidth="1"/>
    <col min="8203" max="8203" width="1.54296875" style="18" customWidth="1"/>
    <col min="8204" max="8204" width="1.7265625" style="18" customWidth="1"/>
    <col min="8205" max="8205" width="10.26953125" style="18" customWidth="1"/>
    <col min="8206" max="8206" width="0.54296875" style="18" customWidth="1"/>
    <col min="8207" max="8207" width="2.7265625" style="18" customWidth="1"/>
    <col min="8208" max="8208" width="1.54296875" style="18" customWidth="1"/>
    <col min="8209" max="8209" width="3.7265625" style="18" customWidth="1"/>
    <col min="8210" max="8210" width="4.453125" style="18" customWidth="1"/>
    <col min="8211" max="8211" width="1.1796875" style="18" customWidth="1"/>
    <col min="8212" max="8212" width="1.54296875" style="18" customWidth="1"/>
    <col min="8213" max="8213" width="0.1796875" style="18" customWidth="1"/>
    <col min="8214" max="8214" width="1.453125" style="18" customWidth="1"/>
    <col min="8215" max="8215" width="12.1796875" style="18" customWidth="1"/>
    <col min="8216" max="8216" width="1.54296875" style="18" customWidth="1"/>
    <col min="8217" max="8217" width="0.1796875" style="18" customWidth="1"/>
    <col min="8218" max="8218" width="4.54296875" style="18" customWidth="1"/>
    <col min="8219" max="8219" width="0.1796875" style="18" customWidth="1"/>
    <col min="8220" max="8220" width="9" style="18" customWidth="1"/>
    <col min="8221" max="8221" width="3.54296875" style="18" customWidth="1"/>
    <col min="8222" max="8222" width="5.54296875" style="18" customWidth="1"/>
    <col min="8223" max="8223" width="9" style="18" customWidth="1"/>
    <col min="8224" max="8224" width="0.7265625" style="18" customWidth="1"/>
    <col min="8225" max="8225" width="15" style="18" customWidth="1"/>
    <col min="8226" max="8226" width="0.26953125" style="18" customWidth="1"/>
    <col min="8227" max="8227" width="15.26953125" style="18" customWidth="1"/>
    <col min="8228" max="8228" width="15.54296875" style="18" customWidth="1"/>
    <col min="8229" max="8229" width="1.81640625" style="18" customWidth="1"/>
    <col min="8230" max="8448" width="9.1796875" style="18"/>
    <col min="8449" max="8449" width="2.26953125" style="18" customWidth="1"/>
    <col min="8450" max="8450" width="1.81640625" style="18" customWidth="1"/>
    <col min="8451" max="8451" width="2.26953125" style="18" customWidth="1"/>
    <col min="8452" max="8452" width="13.1796875" style="18" customWidth="1"/>
    <col min="8453" max="8453" width="1.453125" style="18" customWidth="1"/>
    <col min="8454" max="8454" width="11.1796875" style="18" customWidth="1"/>
    <col min="8455" max="8455" width="1.7265625" style="18" customWidth="1"/>
    <col min="8456" max="8456" width="11.54296875" style="18" customWidth="1"/>
    <col min="8457" max="8457" width="4.81640625" style="18" customWidth="1"/>
    <col min="8458" max="8458" width="3.26953125" style="18" customWidth="1"/>
    <col min="8459" max="8459" width="1.54296875" style="18" customWidth="1"/>
    <col min="8460" max="8460" width="1.7265625" style="18" customWidth="1"/>
    <col min="8461" max="8461" width="10.26953125" style="18" customWidth="1"/>
    <col min="8462" max="8462" width="0.54296875" style="18" customWidth="1"/>
    <col min="8463" max="8463" width="2.7265625" style="18" customWidth="1"/>
    <col min="8464" max="8464" width="1.54296875" style="18" customWidth="1"/>
    <col min="8465" max="8465" width="3.7265625" style="18" customWidth="1"/>
    <col min="8466" max="8466" width="4.453125" style="18" customWidth="1"/>
    <col min="8467" max="8467" width="1.1796875" style="18" customWidth="1"/>
    <col min="8468" max="8468" width="1.54296875" style="18" customWidth="1"/>
    <col min="8469" max="8469" width="0.1796875" style="18" customWidth="1"/>
    <col min="8470" max="8470" width="1.453125" style="18" customWidth="1"/>
    <col min="8471" max="8471" width="12.1796875" style="18" customWidth="1"/>
    <col min="8472" max="8472" width="1.54296875" style="18" customWidth="1"/>
    <col min="8473" max="8473" width="0.1796875" style="18" customWidth="1"/>
    <col min="8474" max="8474" width="4.54296875" style="18" customWidth="1"/>
    <col min="8475" max="8475" width="0.1796875" style="18" customWidth="1"/>
    <col min="8476" max="8476" width="9" style="18" customWidth="1"/>
    <col min="8477" max="8477" width="3.54296875" style="18" customWidth="1"/>
    <col min="8478" max="8478" width="5.54296875" style="18" customWidth="1"/>
    <col min="8479" max="8479" width="9" style="18" customWidth="1"/>
    <col min="8480" max="8480" width="0.7265625" style="18" customWidth="1"/>
    <col min="8481" max="8481" width="15" style="18" customWidth="1"/>
    <col min="8482" max="8482" width="0.26953125" style="18" customWidth="1"/>
    <col min="8483" max="8483" width="15.26953125" style="18" customWidth="1"/>
    <col min="8484" max="8484" width="15.54296875" style="18" customWidth="1"/>
    <col min="8485" max="8485" width="1.81640625" style="18" customWidth="1"/>
    <col min="8486" max="8704" width="9.1796875" style="18"/>
    <col min="8705" max="8705" width="2.26953125" style="18" customWidth="1"/>
    <col min="8706" max="8706" width="1.81640625" style="18" customWidth="1"/>
    <col min="8707" max="8707" width="2.26953125" style="18" customWidth="1"/>
    <col min="8708" max="8708" width="13.1796875" style="18" customWidth="1"/>
    <col min="8709" max="8709" width="1.453125" style="18" customWidth="1"/>
    <col min="8710" max="8710" width="11.1796875" style="18" customWidth="1"/>
    <col min="8711" max="8711" width="1.7265625" style="18" customWidth="1"/>
    <col min="8712" max="8712" width="11.54296875" style="18" customWidth="1"/>
    <col min="8713" max="8713" width="4.81640625" style="18" customWidth="1"/>
    <col min="8714" max="8714" width="3.26953125" style="18" customWidth="1"/>
    <col min="8715" max="8715" width="1.54296875" style="18" customWidth="1"/>
    <col min="8716" max="8716" width="1.7265625" style="18" customWidth="1"/>
    <col min="8717" max="8717" width="10.26953125" style="18" customWidth="1"/>
    <col min="8718" max="8718" width="0.54296875" style="18" customWidth="1"/>
    <col min="8719" max="8719" width="2.7265625" style="18" customWidth="1"/>
    <col min="8720" max="8720" width="1.54296875" style="18" customWidth="1"/>
    <col min="8721" max="8721" width="3.7265625" style="18" customWidth="1"/>
    <col min="8722" max="8722" width="4.453125" style="18" customWidth="1"/>
    <col min="8723" max="8723" width="1.1796875" style="18" customWidth="1"/>
    <col min="8724" max="8724" width="1.54296875" style="18" customWidth="1"/>
    <col min="8725" max="8725" width="0.1796875" style="18" customWidth="1"/>
    <col min="8726" max="8726" width="1.453125" style="18" customWidth="1"/>
    <col min="8727" max="8727" width="12.1796875" style="18" customWidth="1"/>
    <col min="8728" max="8728" width="1.54296875" style="18" customWidth="1"/>
    <col min="8729" max="8729" width="0.1796875" style="18" customWidth="1"/>
    <col min="8730" max="8730" width="4.54296875" style="18" customWidth="1"/>
    <col min="8731" max="8731" width="0.1796875" style="18" customWidth="1"/>
    <col min="8732" max="8732" width="9" style="18" customWidth="1"/>
    <col min="8733" max="8733" width="3.54296875" style="18" customWidth="1"/>
    <col min="8734" max="8734" width="5.54296875" style="18" customWidth="1"/>
    <col min="8735" max="8735" width="9" style="18" customWidth="1"/>
    <col min="8736" max="8736" width="0.7265625" style="18" customWidth="1"/>
    <col min="8737" max="8737" width="15" style="18" customWidth="1"/>
    <col min="8738" max="8738" width="0.26953125" style="18" customWidth="1"/>
    <col min="8739" max="8739" width="15.26953125" style="18" customWidth="1"/>
    <col min="8740" max="8740" width="15.54296875" style="18" customWidth="1"/>
    <col min="8741" max="8741" width="1.81640625" style="18" customWidth="1"/>
    <col min="8742" max="8960" width="9.1796875" style="18"/>
    <col min="8961" max="8961" width="2.26953125" style="18" customWidth="1"/>
    <col min="8962" max="8962" width="1.81640625" style="18" customWidth="1"/>
    <col min="8963" max="8963" width="2.26953125" style="18" customWidth="1"/>
    <col min="8964" max="8964" width="13.1796875" style="18" customWidth="1"/>
    <col min="8965" max="8965" width="1.453125" style="18" customWidth="1"/>
    <col min="8966" max="8966" width="11.1796875" style="18" customWidth="1"/>
    <col min="8967" max="8967" width="1.7265625" style="18" customWidth="1"/>
    <col min="8968" max="8968" width="11.54296875" style="18" customWidth="1"/>
    <col min="8969" max="8969" width="4.81640625" style="18" customWidth="1"/>
    <col min="8970" max="8970" width="3.26953125" style="18" customWidth="1"/>
    <col min="8971" max="8971" width="1.54296875" style="18" customWidth="1"/>
    <col min="8972" max="8972" width="1.7265625" style="18" customWidth="1"/>
    <col min="8973" max="8973" width="10.26953125" style="18" customWidth="1"/>
    <col min="8974" max="8974" width="0.54296875" style="18" customWidth="1"/>
    <col min="8975" max="8975" width="2.7265625" style="18" customWidth="1"/>
    <col min="8976" max="8976" width="1.54296875" style="18" customWidth="1"/>
    <col min="8977" max="8977" width="3.7265625" style="18" customWidth="1"/>
    <col min="8978" max="8978" width="4.453125" style="18" customWidth="1"/>
    <col min="8979" max="8979" width="1.1796875" style="18" customWidth="1"/>
    <col min="8980" max="8980" width="1.54296875" style="18" customWidth="1"/>
    <col min="8981" max="8981" width="0.1796875" style="18" customWidth="1"/>
    <col min="8982" max="8982" width="1.453125" style="18" customWidth="1"/>
    <col min="8983" max="8983" width="12.1796875" style="18" customWidth="1"/>
    <col min="8984" max="8984" width="1.54296875" style="18" customWidth="1"/>
    <col min="8985" max="8985" width="0.1796875" style="18" customWidth="1"/>
    <col min="8986" max="8986" width="4.54296875" style="18" customWidth="1"/>
    <col min="8987" max="8987" width="0.1796875" style="18" customWidth="1"/>
    <col min="8988" max="8988" width="9" style="18" customWidth="1"/>
    <col min="8989" max="8989" width="3.54296875" style="18" customWidth="1"/>
    <col min="8990" max="8990" width="5.54296875" style="18" customWidth="1"/>
    <col min="8991" max="8991" width="9" style="18" customWidth="1"/>
    <col min="8992" max="8992" width="0.7265625" style="18" customWidth="1"/>
    <col min="8993" max="8993" width="15" style="18" customWidth="1"/>
    <col min="8994" max="8994" width="0.26953125" style="18" customWidth="1"/>
    <col min="8995" max="8995" width="15.26953125" style="18" customWidth="1"/>
    <col min="8996" max="8996" width="15.54296875" style="18" customWidth="1"/>
    <col min="8997" max="8997" width="1.81640625" style="18" customWidth="1"/>
    <col min="8998" max="9216" width="9.1796875" style="18"/>
    <col min="9217" max="9217" width="2.26953125" style="18" customWidth="1"/>
    <col min="9218" max="9218" width="1.81640625" style="18" customWidth="1"/>
    <col min="9219" max="9219" width="2.26953125" style="18" customWidth="1"/>
    <col min="9220" max="9220" width="13.1796875" style="18" customWidth="1"/>
    <col min="9221" max="9221" width="1.453125" style="18" customWidth="1"/>
    <col min="9222" max="9222" width="11.1796875" style="18" customWidth="1"/>
    <col min="9223" max="9223" width="1.7265625" style="18" customWidth="1"/>
    <col min="9224" max="9224" width="11.54296875" style="18" customWidth="1"/>
    <col min="9225" max="9225" width="4.81640625" style="18" customWidth="1"/>
    <col min="9226" max="9226" width="3.26953125" style="18" customWidth="1"/>
    <col min="9227" max="9227" width="1.54296875" style="18" customWidth="1"/>
    <col min="9228" max="9228" width="1.7265625" style="18" customWidth="1"/>
    <col min="9229" max="9229" width="10.26953125" style="18" customWidth="1"/>
    <col min="9230" max="9230" width="0.54296875" style="18" customWidth="1"/>
    <col min="9231" max="9231" width="2.7265625" style="18" customWidth="1"/>
    <col min="9232" max="9232" width="1.54296875" style="18" customWidth="1"/>
    <col min="9233" max="9233" width="3.7265625" style="18" customWidth="1"/>
    <col min="9234" max="9234" width="4.453125" style="18" customWidth="1"/>
    <col min="9235" max="9235" width="1.1796875" style="18" customWidth="1"/>
    <col min="9236" max="9236" width="1.54296875" style="18" customWidth="1"/>
    <col min="9237" max="9237" width="0.1796875" style="18" customWidth="1"/>
    <col min="9238" max="9238" width="1.453125" style="18" customWidth="1"/>
    <col min="9239" max="9239" width="12.1796875" style="18" customWidth="1"/>
    <col min="9240" max="9240" width="1.54296875" style="18" customWidth="1"/>
    <col min="9241" max="9241" width="0.1796875" style="18" customWidth="1"/>
    <col min="9242" max="9242" width="4.54296875" style="18" customWidth="1"/>
    <col min="9243" max="9243" width="0.1796875" style="18" customWidth="1"/>
    <col min="9244" max="9244" width="9" style="18" customWidth="1"/>
    <col min="9245" max="9245" width="3.54296875" style="18" customWidth="1"/>
    <col min="9246" max="9246" width="5.54296875" style="18" customWidth="1"/>
    <col min="9247" max="9247" width="9" style="18" customWidth="1"/>
    <col min="9248" max="9248" width="0.7265625" style="18" customWidth="1"/>
    <col min="9249" max="9249" width="15" style="18" customWidth="1"/>
    <col min="9250" max="9250" width="0.26953125" style="18" customWidth="1"/>
    <col min="9251" max="9251" width="15.26953125" style="18" customWidth="1"/>
    <col min="9252" max="9252" width="15.54296875" style="18" customWidth="1"/>
    <col min="9253" max="9253" width="1.81640625" style="18" customWidth="1"/>
    <col min="9254" max="9472" width="9.1796875" style="18"/>
    <col min="9473" max="9473" width="2.26953125" style="18" customWidth="1"/>
    <col min="9474" max="9474" width="1.81640625" style="18" customWidth="1"/>
    <col min="9475" max="9475" width="2.26953125" style="18" customWidth="1"/>
    <col min="9476" max="9476" width="13.1796875" style="18" customWidth="1"/>
    <col min="9477" max="9477" width="1.453125" style="18" customWidth="1"/>
    <col min="9478" max="9478" width="11.1796875" style="18" customWidth="1"/>
    <col min="9479" max="9479" width="1.7265625" style="18" customWidth="1"/>
    <col min="9480" max="9480" width="11.54296875" style="18" customWidth="1"/>
    <col min="9481" max="9481" width="4.81640625" style="18" customWidth="1"/>
    <col min="9482" max="9482" width="3.26953125" style="18" customWidth="1"/>
    <col min="9483" max="9483" width="1.54296875" style="18" customWidth="1"/>
    <col min="9484" max="9484" width="1.7265625" style="18" customWidth="1"/>
    <col min="9485" max="9485" width="10.26953125" style="18" customWidth="1"/>
    <col min="9486" max="9486" width="0.54296875" style="18" customWidth="1"/>
    <col min="9487" max="9487" width="2.7265625" style="18" customWidth="1"/>
    <col min="9488" max="9488" width="1.54296875" style="18" customWidth="1"/>
    <col min="9489" max="9489" width="3.7265625" style="18" customWidth="1"/>
    <col min="9490" max="9490" width="4.453125" style="18" customWidth="1"/>
    <col min="9491" max="9491" width="1.1796875" style="18" customWidth="1"/>
    <col min="9492" max="9492" width="1.54296875" style="18" customWidth="1"/>
    <col min="9493" max="9493" width="0.1796875" style="18" customWidth="1"/>
    <col min="9494" max="9494" width="1.453125" style="18" customWidth="1"/>
    <col min="9495" max="9495" width="12.1796875" style="18" customWidth="1"/>
    <col min="9496" max="9496" width="1.54296875" style="18" customWidth="1"/>
    <col min="9497" max="9497" width="0.1796875" style="18" customWidth="1"/>
    <col min="9498" max="9498" width="4.54296875" style="18" customWidth="1"/>
    <col min="9499" max="9499" width="0.1796875" style="18" customWidth="1"/>
    <col min="9500" max="9500" width="9" style="18" customWidth="1"/>
    <col min="9501" max="9501" width="3.54296875" style="18" customWidth="1"/>
    <col min="9502" max="9502" width="5.54296875" style="18" customWidth="1"/>
    <col min="9503" max="9503" width="9" style="18" customWidth="1"/>
    <col min="9504" max="9504" width="0.7265625" style="18" customWidth="1"/>
    <col min="9505" max="9505" width="15" style="18" customWidth="1"/>
    <col min="9506" max="9506" width="0.26953125" style="18" customWidth="1"/>
    <col min="9507" max="9507" width="15.26953125" style="18" customWidth="1"/>
    <col min="9508" max="9508" width="15.54296875" style="18" customWidth="1"/>
    <col min="9509" max="9509" width="1.81640625" style="18" customWidth="1"/>
    <col min="9510" max="9728" width="9.1796875" style="18"/>
    <col min="9729" max="9729" width="2.26953125" style="18" customWidth="1"/>
    <col min="9730" max="9730" width="1.81640625" style="18" customWidth="1"/>
    <col min="9731" max="9731" width="2.26953125" style="18" customWidth="1"/>
    <col min="9732" max="9732" width="13.1796875" style="18" customWidth="1"/>
    <col min="9733" max="9733" width="1.453125" style="18" customWidth="1"/>
    <col min="9734" max="9734" width="11.1796875" style="18" customWidth="1"/>
    <col min="9735" max="9735" width="1.7265625" style="18" customWidth="1"/>
    <col min="9736" max="9736" width="11.54296875" style="18" customWidth="1"/>
    <col min="9737" max="9737" width="4.81640625" style="18" customWidth="1"/>
    <col min="9738" max="9738" width="3.26953125" style="18" customWidth="1"/>
    <col min="9739" max="9739" width="1.54296875" style="18" customWidth="1"/>
    <col min="9740" max="9740" width="1.7265625" style="18" customWidth="1"/>
    <col min="9741" max="9741" width="10.26953125" style="18" customWidth="1"/>
    <col min="9742" max="9742" width="0.54296875" style="18" customWidth="1"/>
    <col min="9743" max="9743" width="2.7265625" style="18" customWidth="1"/>
    <col min="9744" max="9744" width="1.54296875" style="18" customWidth="1"/>
    <col min="9745" max="9745" width="3.7265625" style="18" customWidth="1"/>
    <col min="9746" max="9746" width="4.453125" style="18" customWidth="1"/>
    <col min="9747" max="9747" width="1.1796875" style="18" customWidth="1"/>
    <col min="9748" max="9748" width="1.54296875" style="18" customWidth="1"/>
    <col min="9749" max="9749" width="0.1796875" style="18" customWidth="1"/>
    <col min="9750" max="9750" width="1.453125" style="18" customWidth="1"/>
    <col min="9751" max="9751" width="12.1796875" style="18" customWidth="1"/>
    <col min="9752" max="9752" width="1.54296875" style="18" customWidth="1"/>
    <col min="9753" max="9753" width="0.1796875" style="18" customWidth="1"/>
    <col min="9754" max="9754" width="4.54296875" style="18" customWidth="1"/>
    <col min="9755" max="9755" width="0.1796875" style="18" customWidth="1"/>
    <col min="9756" max="9756" width="9" style="18" customWidth="1"/>
    <col min="9757" max="9757" width="3.54296875" style="18" customWidth="1"/>
    <col min="9758" max="9758" width="5.54296875" style="18" customWidth="1"/>
    <col min="9759" max="9759" width="9" style="18" customWidth="1"/>
    <col min="9760" max="9760" width="0.7265625" style="18" customWidth="1"/>
    <col min="9761" max="9761" width="15" style="18" customWidth="1"/>
    <col min="9762" max="9762" width="0.26953125" style="18" customWidth="1"/>
    <col min="9763" max="9763" width="15.26953125" style="18" customWidth="1"/>
    <col min="9764" max="9764" width="15.54296875" style="18" customWidth="1"/>
    <col min="9765" max="9765" width="1.81640625" style="18" customWidth="1"/>
    <col min="9766" max="9984" width="9.1796875" style="18"/>
    <col min="9985" max="9985" width="2.26953125" style="18" customWidth="1"/>
    <col min="9986" max="9986" width="1.81640625" style="18" customWidth="1"/>
    <col min="9987" max="9987" width="2.26953125" style="18" customWidth="1"/>
    <col min="9988" max="9988" width="13.1796875" style="18" customWidth="1"/>
    <col min="9989" max="9989" width="1.453125" style="18" customWidth="1"/>
    <col min="9990" max="9990" width="11.1796875" style="18" customWidth="1"/>
    <col min="9991" max="9991" width="1.7265625" style="18" customWidth="1"/>
    <col min="9992" max="9992" width="11.54296875" style="18" customWidth="1"/>
    <col min="9993" max="9993" width="4.81640625" style="18" customWidth="1"/>
    <col min="9994" max="9994" width="3.26953125" style="18" customWidth="1"/>
    <col min="9995" max="9995" width="1.54296875" style="18" customWidth="1"/>
    <col min="9996" max="9996" width="1.7265625" style="18" customWidth="1"/>
    <col min="9997" max="9997" width="10.26953125" style="18" customWidth="1"/>
    <col min="9998" max="9998" width="0.54296875" style="18" customWidth="1"/>
    <col min="9999" max="9999" width="2.7265625" style="18" customWidth="1"/>
    <col min="10000" max="10000" width="1.54296875" style="18" customWidth="1"/>
    <col min="10001" max="10001" width="3.7265625" style="18" customWidth="1"/>
    <col min="10002" max="10002" width="4.453125" style="18" customWidth="1"/>
    <col min="10003" max="10003" width="1.1796875" style="18" customWidth="1"/>
    <col min="10004" max="10004" width="1.54296875" style="18" customWidth="1"/>
    <col min="10005" max="10005" width="0.1796875" style="18" customWidth="1"/>
    <col min="10006" max="10006" width="1.453125" style="18" customWidth="1"/>
    <col min="10007" max="10007" width="12.1796875" style="18" customWidth="1"/>
    <col min="10008" max="10008" width="1.54296875" style="18" customWidth="1"/>
    <col min="10009" max="10009" width="0.1796875" style="18" customWidth="1"/>
    <col min="10010" max="10010" width="4.54296875" style="18" customWidth="1"/>
    <col min="10011" max="10011" width="0.1796875" style="18" customWidth="1"/>
    <col min="10012" max="10012" width="9" style="18" customWidth="1"/>
    <col min="10013" max="10013" width="3.54296875" style="18" customWidth="1"/>
    <col min="10014" max="10014" width="5.54296875" style="18" customWidth="1"/>
    <col min="10015" max="10015" width="9" style="18" customWidth="1"/>
    <col min="10016" max="10016" width="0.7265625" style="18" customWidth="1"/>
    <col min="10017" max="10017" width="15" style="18" customWidth="1"/>
    <col min="10018" max="10018" width="0.26953125" style="18" customWidth="1"/>
    <col min="10019" max="10019" width="15.26953125" style="18" customWidth="1"/>
    <col min="10020" max="10020" width="15.54296875" style="18" customWidth="1"/>
    <col min="10021" max="10021" width="1.81640625" style="18" customWidth="1"/>
    <col min="10022" max="10240" width="9.1796875" style="18"/>
    <col min="10241" max="10241" width="2.26953125" style="18" customWidth="1"/>
    <col min="10242" max="10242" width="1.81640625" style="18" customWidth="1"/>
    <col min="10243" max="10243" width="2.26953125" style="18" customWidth="1"/>
    <col min="10244" max="10244" width="13.1796875" style="18" customWidth="1"/>
    <col min="10245" max="10245" width="1.453125" style="18" customWidth="1"/>
    <col min="10246" max="10246" width="11.1796875" style="18" customWidth="1"/>
    <col min="10247" max="10247" width="1.7265625" style="18" customWidth="1"/>
    <col min="10248" max="10248" width="11.54296875" style="18" customWidth="1"/>
    <col min="10249" max="10249" width="4.81640625" style="18" customWidth="1"/>
    <col min="10250" max="10250" width="3.26953125" style="18" customWidth="1"/>
    <col min="10251" max="10251" width="1.54296875" style="18" customWidth="1"/>
    <col min="10252" max="10252" width="1.7265625" style="18" customWidth="1"/>
    <col min="10253" max="10253" width="10.26953125" style="18" customWidth="1"/>
    <col min="10254" max="10254" width="0.54296875" style="18" customWidth="1"/>
    <col min="10255" max="10255" width="2.7265625" style="18" customWidth="1"/>
    <col min="10256" max="10256" width="1.54296875" style="18" customWidth="1"/>
    <col min="10257" max="10257" width="3.7265625" style="18" customWidth="1"/>
    <col min="10258" max="10258" width="4.453125" style="18" customWidth="1"/>
    <col min="10259" max="10259" width="1.1796875" style="18" customWidth="1"/>
    <col min="10260" max="10260" width="1.54296875" style="18" customWidth="1"/>
    <col min="10261" max="10261" width="0.1796875" style="18" customWidth="1"/>
    <col min="10262" max="10262" width="1.453125" style="18" customWidth="1"/>
    <col min="10263" max="10263" width="12.1796875" style="18" customWidth="1"/>
    <col min="10264" max="10264" width="1.54296875" style="18" customWidth="1"/>
    <col min="10265" max="10265" width="0.1796875" style="18" customWidth="1"/>
    <col min="10266" max="10266" width="4.54296875" style="18" customWidth="1"/>
    <col min="10267" max="10267" width="0.1796875" style="18" customWidth="1"/>
    <col min="10268" max="10268" width="9" style="18" customWidth="1"/>
    <col min="10269" max="10269" width="3.54296875" style="18" customWidth="1"/>
    <col min="10270" max="10270" width="5.54296875" style="18" customWidth="1"/>
    <col min="10271" max="10271" width="9" style="18" customWidth="1"/>
    <col min="10272" max="10272" width="0.7265625" style="18" customWidth="1"/>
    <col min="10273" max="10273" width="15" style="18" customWidth="1"/>
    <col min="10274" max="10274" width="0.26953125" style="18" customWidth="1"/>
    <col min="10275" max="10275" width="15.26953125" style="18" customWidth="1"/>
    <col min="10276" max="10276" width="15.54296875" style="18" customWidth="1"/>
    <col min="10277" max="10277" width="1.81640625" style="18" customWidth="1"/>
    <col min="10278" max="10496" width="9.1796875" style="18"/>
    <col min="10497" max="10497" width="2.26953125" style="18" customWidth="1"/>
    <col min="10498" max="10498" width="1.81640625" style="18" customWidth="1"/>
    <col min="10499" max="10499" width="2.26953125" style="18" customWidth="1"/>
    <col min="10500" max="10500" width="13.1796875" style="18" customWidth="1"/>
    <col min="10501" max="10501" width="1.453125" style="18" customWidth="1"/>
    <col min="10502" max="10502" width="11.1796875" style="18" customWidth="1"/>
    <col min="10503" max="10503" width="1.7265625" style="18" customWidth="1"/>
    <col min="10504" max="10504" width="11.54296875" style="18" customWidth="1"/>
    <col min="10505" max="10505" width="4.81640625" style="18" customWidth="1"/>
    <col min="10506" max="10506" width="3.26953125" style="18" customWidth="1"/>
    <col min="10507" max="10507" width="1.54296875" style="18" customWidth="1"/>
    <col min="10508" max="10508" width="1.7265625" style="18" customWidth="1"/>
    <col min="10509" max="10509" width="10.26953125" style="18" customWidth="1"/>
    <col min="10510" max="10510" width="0.54296875" style="18" customWidth="1"/>
    <col min="10511" max="10511" width="2.7265625" style="18" customWidth="1"/>
    <col min="10512" max="10512" width="1.54296875" style="18" customWidth="1"/>
    <col min="10513" max="10513" width="3.7265625" style="18" customWidth="1"/>
    <col min="10514" max="10514" width="4.453125" style="18" customWidth="1"/>
    <col min="10515" max="10515" width="1.1796875" style="18" customWidth="1"/>
    <col min="10516" max="10516" width="1.54296875" style="18" customWidth="1"/>
    <col min="10517" max="10517" width="0.1796875" style="18" customWidth="1"/>
    <col min="10518" max="10518" width="1.453125" style="18" customWidth="1"/>
    <col min="10519" max="10519" width="12.1796875" style="18" customWidth="1"/>
    <col min="10520" max="10520" width="1.54296875" style="18" customWidth="1"/>
    <col min="10521" max="10521" width="0.1796875" style="18" customWidth="1"/>
    <col min="10522" max="10522" width="4.54296875" style="18" customWidth="1"/>
    <col min="10523" max="10523" width="0.1796875" style="18" customWidth="1"/>
    <col min="10524" max="10524" width="9" style="18" customWidth="1"/>
    <col min="10525" max="10525" width="3.54296875" style="18" customWidth="1"/>
    <col min="10526" max="10526" width="5.54296875" style="18" customWidth="1"/>
    <col min="10527" max="10527" width="9" style="18" customWidth="1"/>
    <col min="10528" max="10528" width="0.7265625" style="18" customWidth="1"/>
    <col min="10529" max="10529" width="15" style="18" customWidth="1"/>
    <col min="10530" max="10530" width="0.26953125" style="18" customWidth="1"/>
    <col min="10531" max="10531" width="15.26953125" style="18" customWidth="1"/>
    <col min="10532" max="10532" width="15.54296875" style="18" customWidth="1"/>
    <col min="10533" max="10533" width="1.81640625" style="18" customWidth="1"/>
    <col min="10534" max="10752" width="9.1796875" style="18"/>
    <col min="10753" max="10753" width="2.26953125" style="18" customWidth="1"/>
    <col min="10754" max="10754" width="1.81640625" style="18" customWidth="1"/>
    <col min="10755" max="10755" width="2.26953125" style="18" customWidth="1"/>
    <col min="10756" max="10756" width="13.1796875" style="18" customWidth="1"/>
    <col min="10757" max="10757" width="1.453125" style="18" customWidth="1"/>
    <col min="10758" max="10758" width="11.1796875" style="18" customWidth="1"/>
    <col min="10759" max="10759" width="1.7265625" style="18" customWidth="1"/>
    <col min="10760" max="10760" width="11.54296875" style="18" customWidth="1"/>
    <col min="10761" max="10761" width="4.81640625" style="18" customWidth="1"/>
    <col min="10762" max="10762" width="3.26953125" style="18" customWidth="1"/>
    <col min="10763" max="10763" width="1.54296875" style="18" customWidth="1"/>
    <col min="10764" max="10764" width="1.7265625" style="18" customWidth="1"/>
    <col min="10765" max="10765" width="10.26953125" style="18" customWidth="1"/>
    <col min="10766" max="10766" width="0.54296875" style="18" customWidth="1"/>
    <col min="10767" max="10767" width="2.7265625" style="18" customWidth="1"/>
    <col min="10768" max="10768" width="1.54296875" style="18" customWidth="1"/>
    <col min="10769" max="10769" width="3.7265625" style="18" customWidth="1"/>
    <col min="10770" max="10770" width="4.453125" style="18" customWidth="1"/>
    <col min="10771" max="10771" width="1.1796875" style="18" customWidth="1"/>
    <col min="10772" max="10772" width="1.54296875" style="18" customWidth="1"/>
    <col min="10773" max="10773" width="0.1796875" style="18" customWidth="1"/>
    <col min="10774" max="10774" width="1.453125" style="18" customWidth="1"/>
    <col min="10775" max="10775" width="12.1796875" style="18" customWidth="1"/>
    <col min="10776" max="10776" width="1.54296875" style="18" customWidth="1"/>
    <col min="10777" max="10777" width="0.1796875" style="18" customWidth="1"/>
    <col min="10778" max="10778" width="4.54296875" style="18" customWidth="1"/>
    <col min="10779" max="10779" width="0.1796875" style="18" customWidth="1"/>
    <col min="10780" max="10780" width="9" style="18" customWidth="1"/>
    <col min="10781" max="10781" width="3.54296875" style="18" customWidth="1"/>
    <col min="10782" max="10782" width="5.54296875" style="18" customWidth="1"/>
    <col min="10783" max="10783" width="9" style="18" customWidth="1"/>
    <col min="10784" max="10784" width="0.7265625" style="18" customWidth="1"/>
    <col min="10785" max="10785" width="15" style="18" customWidth="1"/>
    <col min="10786" max="10786" width="0.26953125" style="18" customWidth="1"/>
    <col min="10787" max="10787" width="15.26953125" style="18" customWidth="1"/>
    <col min="10788" max="10788" width="15.54296875" style="18" customWidth="1"/>
    <col min="10789" max="10789" width="1.81640625" style="18" customWidth="1"/>
    <col min="10790" max="11008" width="9.1796875" style="18"/>
    <col min="11009" max="11009" width="2.26953125" style="18" customWidth="1"/>
    <col min="11010" max="11010" width="1.81640625" style="18" customWidth="1"/>
    <col min="11011" max="11011" width="2.26953125" style="18" customWidth="1"/>
    <col min="11012" max="11012" width="13.1796875" style="18" customWidth="1"/>
    <col min="11013" max="11013" width="1.453125" style="18" customWidth="1"/>
    <col min="11014" max="11014" width="11.1796875" style="18" customWidth="1"/>
    <col min="11015" max="11015" width="1.7265625" style="18" customWidth="1"/>
    <col min="11016" max="11016" width="11.54296875" style="18" customWidth="1"/>
    <col min="11017" max="11017" width="4.81640625" style="18" customWidth="1"/>
    <col min="11018" max="11018" width="3.26953125" style="18" customWidth="1"/>
    <col min="11019" max="11019" width="1.54296875" style="18" customWidth="1"/>
    <col min="11020" max="11020" width="1.7265625" style="18" customWidth="1"/>
    <col min="11021" max="11021" width="10.26953125" style="18" customWidth="1"/>
    <col min="11022" max="11022" width="0.54296875" style="18" customWidth="1"/>
    <col min="11023" max="11023" width="2.7265625" style="18" customWidth="1"/>
    <col min="11024" max="11024" width="1.54296875" style="18" customWidth="1"/>
    <col min="11025" max="11025" width="3.7265625" style="18" customWidth="1"/>
    <col min="11026" max="11026" width="4.453125" style="18" customWidth="1"/>
    <col min="11027" max="11027" width="1.1796875" style="18" customWidth="1"/>
    <col min="11028" max="11028" width="1.54296875" style="18" customWidth="1"/>
    <col min="11029" max="11029" width="0.1796875" style="18" customWidth="1"/>
    <col min="11030" max="11030" width="1.453125" style="18" customWidth="1"/>
    <col min="11031" max="11031" width="12.1796875" style="18" customWidth="1"/>
    <col min="11032" max="11032" width="1.54296875" style="18" customWidth="1"/>
    <col min="11033" max="11033" width="0.1796875" style="18" customWidth="1"/>
    <col min="11034" max="11034" width="4.54296875" style="18" customWidth="1"/>
    <col min="11035" max="11035" width="0.1796875" style="18" customWidth="1"/>
    <col min="11036" max="11036" width="9" style="18" customWidth="1"/>
    <col min="11037" max="11037" width="3.54296875" style="18" customWidth="1"/>
    <col min="11038" max="11038" width="5.54296875" style="18" customWidth="1"/>
    <col min="11039" max="11039" width="9" style="18" customWidth="1"/>
    <col min="11040" max="11040" width="0.7265625" style="18" customWidth="1"/>
    <col min="11041" max="11041" width="15" style="18" customWidth="1"/>
    <col min="11042" max="11042" width="0.26953125" style="18" customWidth="1"/>
    <col min="11043" max="11043" width="15.26953125" style="18" customWidth="1"/>
    <col min="11044" max="11044" width="15.54296875" style="18" customWidth="1"/>
    <col min="11045" max="11045" width="1.81640625" style="18" customWidth="1"/>
    <col min="11046" max="11264" width="9.1796875" style="18"/>
    <col min="11265" max="11265" width="2.26953125" style="18" customWidth="1"/>
    <col min="11266" max="11266" width="1.81640625" style="18" customWidth="1"/>
    <col min="11267" max="11267" width="2.26953125" style="18" customWidth="1"/>
    <col min="11268" max="11268" width="13.1796875" style="18" customWidth="1"/>
    <col min="11269" max="11269" width="1.453125" style="18" customWidth="1"/>
    <col min="11270" max="11270" width="11.1796875" style="18" customWidth="1"/>
    <col min="11271" max="11271" width="1.7265625" style="18" customWidth="1"/>
    <col min="11272" max="11272" width="11.54296875" style="18" customWidth="1"/>
    <col min="11273" max="11273" width="4.81640625" style="18" customWidth="1"/>
    <col min="11274" max="11274" width="3.26953125" style="18" customWidth="1"/>
    <col min="11275" max="11275" width="1.54296875" style="18" customWidth="1"/>
    <col min="11276" max="11276" width="1.7265625" style="18" customWidth="1"/>
    <col min="11277" max="11277" width="10.26953125" style="18" customWidth="1"/>
    <col min="11278" max="11278" width="0.54296875" style="18" customWidth="1"/>
    <col min="11279" max="11279" width="2.7265625" style="18" customWidth="1"/>
    <col min="11280" max="11280" width="1.54296875" style="18" customWidth="1"/>
    <col min="11281" max="11281" width="3.7265625" style="18" customWidth="1"/>
    <col min="11282" max="11282" width="4.453125" style="18" customWidth="1"/>
    <col min="11283" max="11283" width="1.1796875" style="18" customWidth="1"/>
    <col min="11284" max="11284" width="1.54296875" style="18" customWidth="1"/>
    <col min="11285" max="11285" width="0.1796875" style="18" customWidth="1"/>
    <col min="11286" max="11286" width="1.453125" style="18" customWidth="1"/>
    <col min="11287" max="11287" width="12.1796875" style="18" customWidth="1"/>
    <col min="11288" max="11288" width="1.54296875" style="18" customWidth="1"/>
    <col min="11289" max="11289" width="0.1796875" style="18" customWidth="1"/>
    <col min="11290" max="11290" width="4.54296875" style="18" customWidth="1"/>
    <col min="11291" max="11291" width="0.1796875" style="18" customWidth="1"/>
    <col min="11292" max="11292" width="9" style="18" customWidth="1"/>
    <col min="11293" max="11293" width="3.54296875" style="18" customWidth="1"/>
    <col min="11294" max="11294" width="5.54296875" style="18" customWidth="1"/>
    <col min="11295" max="11295" width="9" style="18" customWidth="1"/>
    <col min="11296" max="11296" width="0.7265625" style="18" customWidth="1"/>
    <col min="11297" max="11297" width="15" style="18" customWidth="1"/>
    <col min="11298" max="11298" width="0.26953125" style="18" customWidth="1"/>
    <col min="11299" max="11299" width="15.26953125" style="18" customWidth="1"/>
    <col min="11300" max="11300" width="15.54296875" style="18" customWidth="1"/>
    <col min="11301" max="11301" width="1.81640625" style="18" customWidth="1"/>
    <col min="11302" max="11520" width="9.1796875" style="18"/>
    <col min="11521" max="11521" width="2.26953125" style="18" customWidth="1"/>
    <col min="11522" max="11522" width="1.81640625" style="18" customWidth="1"/>
    <col min="11523" max="11523" width="2.26953125" style="18" customWidth="1"/>
    <col min="11524" max="11524" width="13.1796875" style="18" customWidth="1"/>
    <col min="11525" max="11525" width="1.453125" style="18" customWidth="1"/>
    <col min="11526" max="11526" width="11.1796875" style="18" customWidth="1"/>
    <col min="11527" max="11527" width="1.7265625" style="18" customWidth="1"/>
    <col min="11528" max="11528" width="11.54296875" style="18" customWidth="1"/>
    <col min="11529" max="11529" width="4.81640625" style="18" customWidth="1"/>
    <col min="11530" max="11530" width="3.26953125" style="18" customWidth="1"/>
    <col min="11531" max="11531" width="1.54296875" style="18" customWidth="1"/>
    <col min="11532" max="11532" width="1.7265625" style="18" customWidth="1"/>
    <col min="11533" max="11533" width="10.26953125" style="18" customWidth="1"/>
    <col min="11534" max="11534" width="0.54296875" style="18" customWidth="1"/>
    <col min="11535" max="11535" width="2.7265625" style="18" customWidth="1"/>
    <col min="11536" max="11536" width="1.54296875" style="18" customWidth="1"/>
    <col min="11537" max="11537" width="3.7265625" style="18" customWidth="1"/>
    <col min="11538" max="11538" width="4.453125" style="18" customWidth="1"/>
    <col min="11539" max="11539" width="1.1796875" style="18" customWidth="1"/>
    <col min="11540" max="11540" width="1.54296875" style="18" customWidth="1"/>
    <col min="11541" max="11541" width="0.1796875" style="18" customWidth="1"/>
    <col min="11542" max="11542" width="1.453125" style="18" customWidth="1"/>
    <col min="11543" max="11543" width="12.1796875" style="18" customWidth="1"/>
    <col min="11544" max="11544" width="1.54296875" style="18" customWidth="1"/>
    <col min="11545" max="11545" width="0.1796875" style="18" customWidth="1"/>
    <col min="11546" max="11546" width="4.54296875" style="18" customWidth="1"/>
    <col min="11547" max="11547" width="0.1796875" style="18" customWidth="1"/>
    <col min="11548" max="11548" width="9" style="18" customWidth="1"/>
    <col min="11549" max="11549" width="3.54296875" style="18" customWidth="1"/>
    <col min="11550" max="11550" width="5.54296875" style="18" customWidth="1"/>
    <col min="11551" max="11551" width="9" style="18" customWidth="1"/>
    <col min="11552" max="11552" width="0.7265625" style="18" customWidth="1"/>
    <col min="11553" max="11553" width="15" style="18" customWidth="1"/>
    <col min="11554" max="11554" width="0.26953125" style="18" customWidth="1"/>
    <col min="11555" max="11555" width="15.26953125" style="18" customWidth="1"/>
    <col min="11556" max="11556" width="15.54296875" style="18" customWidth="1"/>
    <col min="11557" max="11557" width="1.81640625" style="18" customWidth="1"/>
    <col min="11558" max="11776" width="9.1796875" style="18"/>
    <col min="11777" max="11777" width="2.26953125" style="18" customWidth="1"/>
    <col min="11778" max="11778" width="1.81640625" style="18" customWidth="1"/>
    <col min="11779" max="11779" width="2.26953125" style="18" customWidth="1"/>
    <col min="11780" max="11780" width="13.1796875" style="18" customWidth="1"/>
    <col min="11781" max="11781" width="1.453125" style="18" customWidth="1"/>
    <col min="11782" max="11782" width="11.1796875" style="18" customWidth="1"/>
    <col min="11783" max="11783" width="1.7265625" style="18" customWidth="1"/>
    <col min="11784" max="11784" width="11.54296875" style="18" customWidth="1"/>
    <col min="11785" max="11785" width="4.81640625" style="18" customWidth="1"/>
    <col min="11786" max="11786" width="3.26953125" style="18" customWidth="1"/>
    <col min="11787" max="11787" width="1.54296875" style="18" customWidth="1"/>
    <col min="11788" max="11788" width="1.7265625" style="18" customWidth="1"/>
    <col min="11789" max="11789" width="10.26953125" style="18" customWidth="1"/>
    <col min="11790" max="11790" width="0.54296875" style="18" customWidth="1"/>
    <col min="11791" max="11791" width="2.7265625" style="18" customWidth="1"/>
    <col min="11792" max="11792" width="1.54296875" style="18" customWidth="1"/>
    <col min="11793" max="11793" width="3.7265625" style="18" customWidth="1"/>
    <col min="11794" max="11794" width="4.453125" style="18" customWidth="1"/>
    <col min="11795" max="11795" width="1.1796875" style="18" customWidth="1"/>
    <col min="11796" max="11796" width="1.54296875" style="18" customWidth="1"/>
    <col min="11797" max="11797" width="0.1796875" style="18" customWidth="1"/>
    <col min="11798" max="11798" width="1.453125" style="18" customWidth="1"/>
    <col min="11799" max="11799" width="12.1796875" style="18" customWidth="1"/>
    <col min="11800" max="11800" width="1.54296875" style="18" customWidth="1"/>
    <col min="11801" max="11801" width="0.1796875" style="18" customWidth="1"/>
    <col min="11802" max="11802" width="4.54296875" style="18" customWidth="1"/>
    <col min="11803" max="11803" width="0.1796875" style="18" customWidth="1"/>
    <col min="11804" max="11804" width="9" style="18" customWidth="1"/>
    <col min="11805" max="11805" width="3.54296875" style="18" customWidth="1"/>
    <col min="11806" max="11806" width="5.54296875" style="18" customWidth="1"/>
    <col min="11807" max="11807" width="9" style="18" customWidth="1"/>
    <col min="11808" max="11808" width="0.7265625" style="18" customWidth="1"/>
    <col min="11809" max="11809" width="15" style="18" customWidth="1"/>
    <col min="11810" max="11810" width="0.26953125" style="18" customWidth="1"/>
    <col min="11811" max="11811" width="15.26953125" style="18" customWidth="1"/>
    <col min="11812" max="11812" width="15.54296875" style="18" customWidth="1"/>
    <col min="11813" max="11813" width="1.81640625" style="18" customWidth="1"/>
    <col min="11814" max="12032" width="9.1796875" style="18"/>
    <col min="12033" max="12033" width="2.26953125" style="18" customWidth="1"/>
    <col min="12034" max="12034" width="1.81640625" style="18" customWidth="1"/>
    <col min="12035" max="12035" width="2.26953125" style="18" customWidth="1"/>
    <col min="12036" max="12036" width="13.1796875" style="18" customWidth="1"/>
    <col min="12037" max="12037" width="1.453125" style="18" customWidth="1"/>
    <col min="12038" max="12038" width="11.1796875" style="18" customWidth="1"/>
    <col min="12039" max="12039" width="1.7265625" style="18" customWidth="1"/>
    <col min="12040" max="12040" width="11.54296875" style="18" customWidth="1"/>
    <col min="12041" max="12041" width="4.81640625" style="18" customWidth="1"/>
    <col min="12042" max="12042" width="3.26953125" style="18" customWidth="1"/>
    <col min="12043" max="12043" width="1.54296875" style="18" customWidth="1"/>
    <col min="12044" max="12044" width="1.7265625" style="18" customWidth="1"/>
    <col min="12045" max="12045" width="10.26953125" style="18" customWidth="1"/>
    <col min="12046" max="12046" width="0.54296875" style="18" customWidth="1"/>
    <col min="12047" max="12047" width="2.7265625" style="18" customWidth="1"/>
    <col min="12048" max="12048" width="1.54296875" style="18" customWidth="1"/>
    <col min="12049" max="12049" width="3.7265625" style="18" customWidth="1"/>
    <col min="12050" max="12050" width="4.453125" style="18" customWidth="1"/>
    <col min="12051" max="12051" width="1.1796875" style="18" customWidth="1"/>
    <col min="12052" max="12052" width="1.54296875" style="18" customWidth="1"/>
    <col min="12053" max="12053" width="0.1796875" style="18" customWidth="1"/>
    <col min="12054" max="12054" width="1.453125" style="18" customWidth="1"/>
    <col min="12055" max="12055" width="12.1796875" style="18" customWidth="1"/>
    <col min="12056" max="12056" width="1.54296875" style="18" customWidth="1"/>
    <col min="12057" max="12057" width="0.1796875" style="18" customWidth="1"/>
    <col min="12058" max="12058" width="4.54296875" style="18" customWidth="1"/>
    <col min="12059" max="12059" width="0.1796875" style="18" customWidth="1"/>
    <col min="12060" max="12060" width="9" style="18" customWidth="1"/>
    <col min="12061" max="12061" width="3.54296875" style="18" customWidth="1"/>
    <col min="12062" max="12062" width="5.54296875" style="18" customWidth="1"/>
    <col min="12063" max="12063" width="9" style="18" customWidth="1"/>
    <col min="12064" max="12064" width="0.7265625" style="18" customWidth="1"/>
    <col min="12065" max="12065" width="15" style="18" customWidth="1"/>
    <col min="12066" max="12066" width="0.26953125" style="18" customWidth="1"/>
    <col min="12067" max="12067" width="15.26953125" style="18" customWidth="1"/>
    <col min="12068" max="12068" width="15.54296875" style="18" customWidth="1"/>
    <col min="12069" max="12069" width="1.81640625" style="18" customWidth="1"/>
    <col min="12070" max="12288" width="9.1796875" style="18"/>
    <col min="12289" max="12289" width="2.26953125" style="18" customWidth="1"/>
    <col min="12290" max="12290" width="1.81640625" style="18" customWidth="1"/>
    <col min="12291" max="12291" width="2.26953125" style="18" customWidth="1"/>
    <col min="12292" max="12292" width="13.1796875" style="18" customWidth="1"/>
    <col min="12293" max="12293" width="1.453125" style="18" customWidth="1"/>
    <col min="12294" max="12294" width="11.1796875" style="18" customWidth="1"/>
    <col min="12295" max="12295" width="1.7265625" style="18" customWidth="1"/>
    <col min="12296" max="12296" width="11.54296875" style="18" customWidth="1"/>
    <col min="12297" max="12297" width="4.81640625" style="18" customWidth="1"/>
    <col min="12298" max="12298" width="3.26953125" style="18" customWidth="1"/>
    <col min="12299" max="12299" width="1.54296875" style="18" customWidth="1"/>
    <col min="12300" max="12300" width="1.7265625" style="18" customWidth="1"/>
    <col min="12301" max="12301" width="10.26953125" style="18" customWidth="1"/>
    <col min="12302" max="12302" width="0.54296875" style="18" customWidth="1"/>
    <col min="12303" max="12303" width="2.7265625" style="18" customWidth="1"/>
    <col min="12304" max="12304" width="1.54296875" style="18" customWidth="1"/>
    <col min="12305" max="12305" width="3.7265625" style="18" customWidth="1"/>
    <col min="12306" max="12306" width="4.453125" style="18" customWidth="1"/>
    <col min="12307" max="12307" width="1.1796875" style="18" customWidth="1"/>
    <col min="12308" max="12308" width="1.54296875" style="18" customWidth="1"/>
    <col min="12309" max="12309" width="0.1796875" style="18" customWidth="1"/>
    <col min="12310" max="12310" width="1.453125" style="18" customWidth="1"/>
    <col min="12311" max="12311" width="12.1796875" style="18" customWidth="1"/>
    <col min="12312" max="12312" width="1.54296875" style="18" customWidth="1"/>
    <col min="12313" max="12313" width="0.1796875" style="18" customWidth="1"/>
    <col min="12314" max="12314" width="4.54296875" style="18" customWidth="1"/>
    <col min="12315" max="12315" width="0.1796875" style="18" customWidth="1"/>
    <col min="12316" max="12316" width="9" style="18" customWidth="1"/>
    <col min="12317" max="12317" width="3.54296875" style="18" customWidth="1"/>
    <col min="12318" max="12318" width="5.54296875" style="18" customWidth="1"/>
    <col min="12319" max="12319" width="9" style="18" customWidth="1"/>
    <col min="12320" max="12320" width="0.7265625" style="18" customWidth="1"/>
    <col min="12321" max="12321" width="15" style="18" customWidth="1"/>
    <col min="12322" max="12322" width="0.26953125" style="18" customWidth="1"/>
    <col min="12323" max="12323" width="15.26953125" style="18" customWidth="1"/>
    <col min="12324" max="12324" width="15.54296875" style="18" customWidth="1"/>
    <col min="12325" max="12325" width="1.81640625" style="18" customWidth="1"/>
    <col min="12326" max="12544" width="9.1796875" style="18"/>
    <col min="12545" max="12545" width="2.26953125" style="18" customWidth="1"/>
    <col min="12546" max="12546" width="1.81640625" style="18" customWidth="1"/>
    <col min="12547" max="12547" width="2.26953125" style="18" customWidth="1"/>
    <col min="12548" max="12548" width="13.1796875" style="18" customWidth="1"/>
    <col min="12549" max="12549" width="1.453125" style="18" customWidth="1"/>
    <col min="12550" max="12550" width="11.1796875" style="18" customWidth="1"/>
    <col min="12551" max="12551" width="1.7265625" style="18" customWidth="1"/>
    <col min="12552" max="12552" width="11.54296875" style="18" customWidth="1"/>
    <col min="12553" max="12553" width="4.81640625" style="18" customWidth="1"/>
    <col min="12554" max="12554" width="3.26953125" style="18" customWidth="1"/>
    <col min="12555" max="12555" width="1.54296875" style="18" customWidth="1"/>
    <col min="12556" max="12556" width="1.7265625" style="18" customWidth="1"/>
    <col min="12557" max="12557" width="10.26953125" style="18" customWidth="1"/>
    <col min="12558" max="12558" width="0.54296875" style="18" customWidth="1"/>
    <col min="12559" max="12559" width="2.7265625" style="18" customWidth="1"/>
    <col min="12560" max="12560" width="1.54296875" style="18" customWidth="1"/>
    <col min="12561" max="12561" width="3.7265625" style="18" customWidth="1"/>
    <col min="12562" max="12562" width="4.453125" style="18" customWidth="1"/>
    <col min="12563" max="12563" width="1.1796875" style="18" customWidth="1"/>
    <col min="12564" max="12564" width="1.54296875" style="18" customWidth="1"/>
    <col min="12565" max="12565" width="0.1796875" style="18" customWidth="1"/>
    <col min="12566" max="12566" width="1.453125" style="18" customWidth="1"/>
    <col min="12567" max="12567" width="12.1796875" style="18" customWidth="1"/>
    <col min="12568" max="12568" width="1.54296875" style="18" customWidth="1"/>
    <col min="12569" max="12569" width="0.1796875" style="18" customWidth="1"/>
    <col min="12570" max="12570" width="4.54296875" style="18" customWidth="1"/>
    <col min="12571" max="12571" width="0.1796875" style="18" customWidth="1"/>
    <col min="12572" max="12572" width="9" style="18" customWidth="1"/>
    <col min="12573" max="12573" width="3.54296875" style="18" customWidth="1"/>
    <col min="12574" max="12574" width="5.54296875" style="18" customWidth="1"/>
    <col min="12575" max="12575" width="9" style="18" customWidth="1"/>
    <col min="12576" max="12576" width="0.7265625" style="18" customWidth="1"/>
    <col min="12577" max="12577" width="15" style="18" customWidth="1"/>
    <col min="12578" max="12578" width="0.26953125" style="18" customWidth="1"/>
    <col min="12579" max="12579" width="15.26953125" style="18" customWidth="1"/>
    <col min="12580" max="12580" width="15.54296875" style="18" customWidth="1"/>
    <col min="12581" max="12581" width="1.81640625" style="18" customWidth="1"/>
    <col min="12582" max="12800" width="9.1796875" style="18"/>
    <col min="12801" max="12801" width="2.26953125" style="18" customWidth="1"/>
    <col min="12802" max="12802" width="1.81640625" style="18" customWidth="1"/>
    <col min="12803" max="12803" width="2.26953125" style="18" customWidth="1"/>
    <col min="12804" max="12804" width="13.1796875" style="18" customWidth="1"/>
    <col min="12805" max="12805" width="1.453125" style="18" customWidth="1"/>
    <col min="12806" max="12806" width="11.1796875" style="18" customWidth="1"/>
    <col min="12807" max="12807" width="1.7265625" style="18" customWidth="1"/>
    <col min="12808" max="12808" width="11.54296875" style="18" customWidth="1"/>
    <col min="12809" max="12809" width="4.81640625" style="18" customWidth="1"/>
    <col min="12810" max="12810" width="3.26953125" style="18" customWidth="1"/>
    <col min="12811" max="12811" width="1.54296875" style="18" customWidth="1"/>
    <col min="12812" max="12812" width="1.7265625" style="18" customWidth="1"/>
    <col min="12813" max="12813" width="10.26953125" style="18" customWidth="1"/>
    <col min="12814" max="12814" width="0.54296875" style="18" customWidth="1"/>
    <col min="12815" max="12815" width="2.7265625" style="18" customWidth="1"/>
    <col min="12816" max="12816" width="1.54296875" style="18" customWidth="1"/>
    <col min="12817" max="12817" width="3.7265625" style="18" customWidth="1"/>
    <col min="12818" max="12818" width="4.453125" style="18" customWidth="1"/>
    <col min="12819" max="12819" width="1.1796875" style="18" customWidth="1"/>
    <col min="12820" max="12820" width="1.54296875" style="18" customWidth="1"/>
    <col min="12821" max="12821" width="0.1796875" style="18" customWidth="1"/>
    <col min="12822" max="12822" width="1.453125" style="18" customWidth="1"/>
    <col min="12823" max="12823" width="12.1796875" style="18" customWidth="1"/>
    <col min="12824" max="12824" width="1.54296875" style="18" customWidth="1"/>
    <col min="12825" max="12825" width="0.1796875" style="18" customWidth="1"/>
    <col min="12826" max="12826" width="4.54296875" style="18" customWidth="1"/>
    <col min="12827" max="12827" width="0.1796875" style="18" customWidth="1"/>
    <col min="12828" max="12828" width="9" style="18" customWidth="1"/>
    <col min="12829" max="12829" width="3.54296875" style="18" customWidth="1"/>
    <col min="12830" max="12830" width="5.54296875" style="18" customWidth="1"/>
    <col min="12831" max="12831" width="9" style="18" customWidth="1"/>
    <col min="12832" max="12832" width="0.7265625" style="18" customWidth="1"/>
    <col min="12833" max="12833" width="15" style="18" customWidth="1"/>
    <col min="12834" max="12834" width="0.26953125" style="18" customWidth="1"/>
    <col min="12835" max="12835" width="15.26953125" style="18" customWidth="1"/>
    <col min="12836" max="12836" width="15.54296875" style="18" customWidth="1"/>
    <col min="12837" max="12837" width="1.81640625" style="18" customWidth="1"/>
    <col min="12838" max="13056" width="9.1796875" style="18"/>
    <col min="13057" max="13057" width="2.26953125" style="18" customWidth="1"/>
    <col min="13058" max="13058" width="1.81640625" style="18" customWidth="1"/>
    <col min="13059" max="13059" width="2.26953125" style="18" customWidth="1"/>
    <col min="13060" max="13060" width="13.1796875" style="18" customWidth="1"/>
    <col min="13061" max="13061" width="1.453125" style="18" customWidth="1"/>
    <col min="13062" max="13062" width="11.1796875" style="18" customWidth="1"/>
    <col min="13063" max="13063" width="1.7265625" style="18" customWidth="1"/>
    <col min="13064" max="13064" width="11.54296875" style="18" customWidth="1"/>
    <col min="13065" max="13065" width="4.81640625" style="18" customWidth="1"/>
    <col min="13066" max="13066" width="3.26953125" style="18" customWidth="1"/>
    <col min="13067" max="13067" width="1.54296875" style="18" customWidth="1"/>
    <col min="13068" max="13068" width="1.7265625" style="18" customWidth="1"/>
    <col min="13069" max="13069" width="10.26953125" style="18" customWidth="1"/>
    <col min="13070" max="13070" width="0.54296875" style="18" customWidth="1"/>
    <col min="13071" max="13071" width="2.7265625" style="18" customWidth="1"/>
    <col min="13072" max="13072" width="1.54296875" style="18" customWidth="1"/>
    <col min="13073" max="13073" width="3.7265625" style="18" customWidth="1"/>
    <col min="13074" max="13074" width="4.453125" style="18" customWidth="1"/>
    <col min="13075" max="13075" width="1.1796875" style="18" customWidth="1"/>
    <col min="13076" max="13076" width="1.54296875" style="18" customWidth="1"/>
    <col min="13077" max="13077" width="0.1796875" style="18" customWidth="1"/>
    <col min="13078" max="13078" width="1.453125" style="18" customWidth="1"/>
    <col min="13079" max="13079" width="12.1796875" style="18" customWidth="1"/>
    <col min="13080" max="13080" width="1.54296875" style="18" customWidth="1"/>
    <col min="13081" max="13081" width="0.1796875" style="18" customWidth="1"/>
    <col min="13082" max="13082" width="4.54296875" style="18" customWidth="1"/>
    <col min="13083" max="13083" width="0.1796875" style="18" customWidth="1"/>
    <col min="13084" max="13084" width="9" style="18" customWidth="1"/>
    <col min="13085" max="13085" width="3.54296875" style="18" customWidth="1"/>
    <col min="13086" max="13086" width="5.54296875" style="18" customWidth="1"/>
    <col min="13087" max="13087" width="9" style="18" customWidth="1"/>
    <col min="13088" max="13088" width="0.7265625" style="18" customWidth="1"/>
    <col min="13089" max="13089" width="15" style="18" customWidth="1"/>
    <col min="13090" max="13090" width="0.26953125" style="18" customWidth="1"/>
    <col min="13091" max="13091" width="15.26953125" style="18" customWidth="1"/>
    <col min="13092" max="13092" width="15.54296875" style="18" customWidth="1"/>
    <col min="13093" max="13093" width="1.81640625" style="18" customWidth="1"/>
    <col min="13094" max="13312" width="9.1796875" style="18"/>
    <col min="13313" max="13313" width="2.26953125" style="18" customWidth="1"/>
    <col min="13314" max="13314" width="1.81640625" style="18" customWidth="1"/>
    <col min="13315" max="13315" width="2.26953125" style="18" customWidth="1"/>
    <col min="13316" max="13316" width="13.1796875" style="18" customWidth="1"/>
    <col min="13317" max="13317" width="1.453125" style="18" customWidth="1"/>
    <col min="13318" max="13318" width="11.1796875" style="18" customWidth="1"/>
    <col min="13319" max="13319" width="1.7265625" style="18" customWidth="1"/>
    <col min="13320" max="13320" width="11.54296875" style="18" customWidth="1"/>
    <col min="13321" max="13321" width="4.81640625" style="18" customWidth="1"/>
    <col min="13322" max="13322" width="3.26953125" style="18" customWidth="1"/>
    <col min="13323" max="13323" width="1.54296875" style="18" customWidth="1"/>
    <col min="13324" max="13324" width="1.7265625" style="18" customWidth="1"/>
    <col min="13325" max="13325" width="10.26953125" style="18" customWidth="1"/>
    <col min="13326" max="13326" width="0.54296875" style="18" customWidth="1"/>
    <col min="13327" max="13327" width="2.7265625" style="18" customWidth="1"/>
    <col min="13328" max="13328" width="1.54296875" style="18" customWidth="1"/>
    <col min="13329" max="13329" width="3.7265625" style="18" customWidth="1"/>
    <col min="13330" max="13330" width="4.453125" style="18" customWidth="1"/>
    <col min="13331" max="13331" width="1.1796875" style="18" customWidth="1"/>
    <col min="13332" max="13332" width="1.54296875" style="18" customWidth="1"/>
    <col min="13333" max="13333" width="0.1796875" style="18" customWidth="1"/>
    <col min="13334" max="13334" width="1.453125" style="18" customWidth="1"/>
    <col min="13335" max="13335" width="12.1796875" style="18" customWidth="1"/>
    <col min="13336" max="13336" width="1.54296875" style="18" customWidth="1"/>
    <col min="13337" max="13337" width="0.1796875" style="18" customWidth="1"/>
    <col min="13338" max="13338" width="4.54296875" style="18" customWidth="1"/>
    <col min="13339" max="13339" width="0.1796875" style="18" customWidth="1"/>
    <col min="13340" max="13340" width="9" style="18" customWidth="1"/>
    <col min="13341" max="13341" width="3.54296875" style="18" customWidth="1"/>
    <col min="13342" max="13342" width="5.54296875" style="18" customWidth="1"/>
    <col min="13343" max="13343" width="9" style="18" customWidth="1"/>
    <col min="13344" max="13344" width="0.7265625" style="18" customWidth="1"/>
    <col min="13345" max="13345" width="15" style="18" customWidth="1"/>
    <col min="13346" max="13346" width="0.26953125" style="18" customWidth="1"/>
    <col min="13347" max="13347" width="15.26953125" style="18" customWidth="1"/>
    <col min="13348" max="13348" width="15.54296875" style="18" customWidth="1"/>
    <col min="13349" max="13349" width="1.81640625" style="18" customWidth="1"/>
    <col min="13350" max="13568" width="9.1796875" style="18"/>
    <col min="13569" max="13569" width="2.26953125" style="18" customWidth="1"/>
    <col min="13570" max="13570" width="1.81640625" style="18" customWidth="1"/>
    <col min="13571" max="13571" width="2.26953125" style="18" customWidth="1"/>
    <col min="13572" max="13572" width="13.1796875" style="18" customWidth="1"/>
    <col min="13573" max="13573" width="1.453125" style="18" customWidth="1"/>
    <col min="13574" max="13574" width="11.1796875" style="18" customWidth="1"/>
    <col min="13575" max="13575" width="1.7265625" style="18" customWidth="1"/>
    <col min="13576" max="13576" width="11.54296875" style="18" customWidth="1"/>
    <col min="13577" max="13577" width="4.81640625" style="18" customWidth="1"/>
    <col min="13578" max="13578" width="3.26953125" style="18" customWidth="1"/>
    <col min="13579" max="13579" width="1.54296875" style="18" customWidth="1"/>
    <col min="13580" max="13580" width="1.7265625" style="18" customWidth="1"/>
    <col min="13581" max="13581" width="10.26953125" style="18" customWidth="1"/>
    <col min="13582" max="13582" width="0.54296875" style="18" customWidth="1"/>
    <col min="13583" max="13583" width="2.7265625" style="18" customWidth="1"/>
    <col min="13584" max="13584" width="1.54296875" style="18" customWidth="1"/>
    <col min="13585" max="13585" width="3.7265625" style="18" customWidth="1"/>
    <col min="13586" max="13586" width="4.453125" style="18" customWidth="1"/>
    <col min="13587" max="13587" width="1.1796875" style="18" customWidth="1"/>
    <col min="13588" max="13588" width="1.54296875" style="18" customWidth="1"/>
    <col min="13589" max="13589" width="0.1796875" style="18" customWidth="1"/>
    <col min="13590" max="13590" width="1.453125" style="18" customWidth="1"/>
    <col min="13591" max="13591" width="12.1796875" style="18" customWidth="1"/>
    <col min="13592" max="13592" width="1.54296875" style="18" customWidth="1"/>
    <col min="13593" max="13593" width="0.1796875" style="18" customWidth="1"/>
    <col min="13594" max="13594" width="4.54296875" style="18" customWidth="1"/>
    <col min="13595" max="13595" width="0.1796875" style="18" customWidth="1"/>
    <col min="13596" max="13596" width="9" style="18" customWidth="1"/>
    <col min="13597" max="13597" width="3.54296875" style="18" customWidth="1"/>
    <col min="13598" max="13598" width="5.54296875" style="18" customWidth="1"/>
    <col min="13599" max="13599" width="9" style="18" customWidth="1"/>
    <col min="13600" max="13600" width="0.7265625" style="18" customWidth="1"/>
    <col min="13601" max="13601" width="15" style="18" customWidth="1"/>
    <col min="13602" max="13602" width="0.26953125" style="18" customWidth="1"/>
    <col min="13603" max="13603" width="15.26953125" style="18" customWidth="1"/>
    <col min="13604" max="13604" width="15.54296875" style="18" customWidth="1"/>
    <col min="13605" max="13605" width="1.81640625" style="18" customWidth="1"/>
    <col min="13606" max="13824" width="9.1796875" style="18"/>
    <col min="13825" max="13825" width="2.26953125" style="18" customWidth="1"/>
    <col min="13826" max="13826" width="1.81640625" style="18" customWidth="1"/>
    <col min="13827" max="13827" width="2.26953125" style="18" customWidth="1"/>
    <col min="13828" max="13828" width="13.1796875" style="18" customWidth="1"/>
    <col min="13829" max="13829" width="1.453125" style="18" customWidth="1"/>
    <col min="13830" max="13830" width="11.1796875" style="18" customWidth="1"/>
    <col min="13831" max="13831" width="1.7265625" style="18" customWidth="1"/>
    <col min="13832" max="13832" width="11.54296875" style="18" customWidth="1"/>
    <col min="13833" max="13833" width="4.81640625" style="18" customWidth="1"/>
    <col min="13834" max="13834" width="3.26953125" style="18" customWidth="1"/>
    <col min="13835" max="13835" width="1.54296875" style="18" customWidth="1"/>
    <col min="13836" max="13836" width="1.7265625" style="18" customWidth="1"/>
    <col min="13837" max="13837" width="10.26953125" style="18" customWidth="1"/>
    <col min="13838" max="13838" width="0.54296875" style="18" customWidth="1"/>
    <col min="13839" max="13839" width="2.7265625" style="18" customWidth="1"/>
    <col min="13840" max="13840" width="1.54296875" style="18" customWidth="1"/>
    <col min="13841" max="13841" width="3.7265625" style="18" customWidth="1"/>
    <col min="13842" max="13842" width="4.453125" style="18" customWidth="1"/>
    <col min="13843" max="13843" width="1.1796875" style="18" customWidth="1"/>
    <col min="13844" max="13844" width="1.54296875" style="18" customWidth="1"/>
    <col min="13845" max="13845" width="0.1796875" style="18" customWidth="1"/>
    <col min="13846" max="13846" width="1.453125" style="18" customWidth="1"/>
    <col min="13847" max="13847" width="12.1796875" style="18" customWidth="1"/>
    <col min="13848" max="13848" width="1.54296875" style="18" customWidth="1"/>
    <col min="13849" max="13849" width="0.1796875" style="18" customWidth="1"/>
    <col min="13850" max="13850" width="4.54296875" style="18" customWidth="1"/>
    <col min="13851" max="13851" width="0.1796875" style="18" customWidth="1"/>
    <col min="13852" max="13852" width="9" style="18" customWidth="1"/>
    <col min="13853" max="13853" width="3.54296875" style="18" customWidth="1"/>
    <col min="13854" max="13854" width="5.54296875" style="18" customWidth="1"/>
    <col min="13855" max="13855" width="9" style="18" customWidth="1"/>
    <col min="13856" max="13856" width="0.7265625" style="18" customWidth="1"/>
    <col min="13857" max="13857" width="15" style="18" customWidth="1"/>
    <col min="13858" max="13858" width="0.26953125" style="18" customWidth="1"/>
    <col min="13859" max="13859" width="15.26953125" style="18" customWidth="1"/>
    <col min="13860" max="13860" width="15.54296875" style="18" customWidth="1"/>
    <col min="13861" max="13861" width="1.81640625" style="18" customWidth="1"/>
    <col min="13862" max="14080" width="9.1796875" style="18"/>
    <col min="14081" max="14081" width="2.26953125" style="18" customWidth="1"/>
    <col min="14082" max="14082" width="1.81640625" style="18" customWidth="1"/>
    <col min="14083" max="14083" width="2.26953125" style="18" customWidth="1"/>
    <col min="14084" max="14084" width="13.1796875" style="18" customWidth="1"/>
    <col min="14085" max="14085" width="1.453125" style="18" customWidth="1"/>
    <col min="14086" max="14086" width="11.1796875" style="18" customWidth="1"/>
    <col min="14087" max="14087" width="1.7265625" style="18" customWidth="1"/>
    <col min="14088" max="14088" width="11.54296875" style="18" customWidth="1"/>
    <col min="14089" max="14089" width="4.81640625" style="18" customWidth="1"/>
    <col min="14090" max="14090" width="3.26953125" style="18" customWidth="1"/>
    <col min="14091" max="14091" width="1.54296875" style="18" customWidth="1"/>
    <col min="14092" max="14092" width="1.7265625" style="18" customWidth="1"/>
    <col min="14093" max="14093" width="10.26953125" style="18" customWidth="1"/>
    <col min="14094" max="14094" width="0.54296875" style="18" customWidth="1"/>
    <col min="14095" max="14095" width="2.7265625" style="18" customWidth="1"/>
    <col min="14096" max="14096" width="1.54296875" style="18" customWidth="1"/>
    <col min="14097" max="14097" width="3.7265625" style="18" customWidth="1"/>
    <col min="14098" max="14098" width="4.453125" style="18" customWidth="1"/>
    <col min="14099" max="14099" width="1.1796875" style="18" customWidth="1"/>
    <col min="14100" max="14100" width="1.54296875" style="18" customWidth="1"/>
    <col min="14101" max="14101" width="0.1796875" style="18" customWidth="1"/>
    <col min="14102" max="14102" width="1.453125" style="18" customWidth="1"/>
    <col min="14103" max="14103" width="12.1796875" style="18" customWidth="1"/>
    <col min="14104" max="14104" width="1.54296875" style="18" customWidth="1"/>
    <col min="14105" max="14105" width="0.1796875" style="18" customWidth="1"/>
    <col min="14106" max="14106" width="4.54296875" style="18" customWidth="1"/>
    <col min="14107" max="14107" width="0.1796875" style="18" customWidth="1"/>
    <col min="14108" max="14108" width="9" style="18" customWidth="1"/>
    <col min="14109" max="14109" width="3.54296875" style="18" customWidth="1"/>
    <col min="14110" max="14110" width="5.54296875" style="18" customWidth="1"/>
    <col min="14111" max="14111" width="9" style="18" customWidth="1"/>
    <col min="14112" max="14112" width="0.7265625" style="18" customWidth="1"/>
    <col min="14113" max="14113" width="15" style="18" customWidth="1"/>
    <col min="14114" max="14114" width="0.26953125" style="18" customWidth="1"/>
    <col min="14115" max="14115" width="15.26953125" style="18" customWidth="1"/>
    <col min="14116" max="14116" width="15.54296875" style="18" customWidth="1"/>
    <col min="14117" max="14117" width="1.81640625" style="18" customWidth="1"/>
    <col min="14118" max="14336" width="9.1796875" style="18"/>
    <col min="14337" max="14337" width="2.26953125" style="18" customWidth="1"/>
    <col min="14338" max="14338" width="1.81640625" style="18" customWidth="1"/>
    <col min="14339" max="14339" width="2.26953125" style="18" customWidth="1"/>
    <col min="14340" max="14340" width="13.1796875" style="18" customWidth="1"/>
    <col min="14341" max="14341" width="1.453125" style="18" customWidth="1"/>
    <col min="14342" max="14342" width="11.1796875" style="18" customWidth="1"/>
    <col min="14343" max="14343" width="1.7265625" style="18" customWidth="1"/>
    <col min="14344" max="14344" width="11.54296875" style="18" customWidth="1"/>
    <col min="14345" max="14345" width="4.81640625" style="18" customWidth="1"/>
    <col min="14346" max="14346" width="3.26953125" style="18" customWidth="1"/>
    <col min="14347" max="14347" width="1.54296875" style="18" customWidth="1"/>
    <col min="14348" max="14348" width="1.7265625" style="18" customWidth="1"/>
    <col min="14349" max="14349" width="10.26953125" style="18" customWidth="1"/>
    <col min="14350" max="14350" width="0.54296875" style="18" customWidth="1"/>
    <col min="14351" max="14351" width="2.7265625" style="18" customWidth="1"/>
    <col min="14352" max="14352" width="1.54296875" style="18" customWidth="1"/>
    <col min="14353" max="14353" width="3.7265625" style="18" customWidth="1"/>
    <col min="14354" max="14354" width="4.453125" style="18" customWidth="1"/>
    <col min="14355" max="14355" width="1.1796875" style="18" customWidth="1"/>
    <col min="14356" max="14356" width="1.54296875" style="18" customWidth="1"/>
    <col min="14357" max="14357" width="0.1796875" style="18" customWidth="1"/>
    <col min="14358" max="14358" width="1.453125" style="18" customWidth="1"/>
    <col min="14359" max="14359" width="12.1796875" style="18" customWidth="1"/>
    <col min="14360" max="14360" width="1.54296875" style="18" customWidth="1"/>
    <col min="14361" max="14361" width="0.1796875" style="18" customWidth="1"/>
    <col min="14362" max="14362" width="4.54296875" style="18" customWidth="1"/>
    <col min="14363" max="14363" width="0.1796875" style="18" customWidth="1"/>
    <col min="14364" max="14364" width="9" style="18" customWidth="1"/>
    <col min="14365" max="14365" width="3.54296875" style="18" customWidth="1"/>
    <col min="14366" max="14366" width="5.54296875" style="18" customWidth="1"/>
    <col min="14367" max="14367" width="9" style="18" customWidth="1"/>
    <col min="14368" max="14368" width="0.7265625" style="18" customWidth="1"/>
    <col min="14369" max="14369" width="15" style="18" customWidth="1"/>
    <col min="14370" max="14370" width="0.26953125" style="18" customWidth="1"/>
    <col min="14371" max="14371" width="15.26953125" style="18" customWidth="1"/>
    <col min="14372" max="14372" width="15.54296875" style="18" customWidth="1"/>
    <col min="14373" max="14373" width="1.81640625" style="18" customWidth="1"/>
    <col min="14374" max="14592" width="9.1796875" style="18"/>
    <col min="14593" max="14593" width="2.26953125" style="18" customWidth="1"/>
    <col min="14594" max="14594" width="1.81640625" style="18" customWidth="1"/>
    <col min="14595" max="14595" width="2.26953125" style="18" customWidth="1"/>
    <col min="14596" max="14596" width="13.1796875" style="18" customWidth="1"/>
    <col min="14597" max="14597" width="1.453125" style="18" customWidth="1"/>
    <col min="14598" max="14598" width="11.1796875" style="18" customWidth="1"/>
    <col min="14599" max="14599" width="1.7265625" style="18" customWidth="1"/>
    <col min="14600" max="14600" width="11.54296875" style="18" customWidth="1"/>
    <col min="14601" max="14601" width="4.81640625" style="18" customWidth="1"/>
    <col min="14602" max="14602" width="3.26953125" style="18" customWidth="1"/>
    <col min="14603" max="14603" width="1.54296875" style="18" customWidth="1"/>
    <col min="14604" max="14604" width="1.7265625" style="18" customWidth="1"/>
    <col min="14605" max="14605" width="10.26953125" style="18" customWidth="1"/>
    <col min="14606" max="14606" width="0.54296875" style="18" customWidth="1"/>
    <col min="14607" max="14607" width="2.7265625" style="18" customWidth="1"/>
    <col min="14608" max="14608" width="1.54296875" style="18" customWidth="1"/>
    <col min="14609" max="14609" width="3.7265625" style="18" customWidth="1"/>
    <col min="14610" max="14610" width="4.453125" style="18" customWidth="1"/>
    <col min="14611" max="14611" width="1.1796875" style="18" customWidth="1"/>
    <col min="14612" max="14612" width="1.54296875" style="18" customWidth="1"/>
    <col min="14613" max="14613" width="0.1796875" style="18" customWidth="1"/>
    <col min="14614" max="14614" width="1.453125" style="18" customWidth="1"/>
    <col min="14615" max="14615" width="12.1796875" style="18" customWidth="1"/>
    <col min="14616" max="14616" width="1.54296875" style="18" customWidth="1"/>
    <col min="14617" max="14617" width="0.1796875" style="18" customWidth="1"/>
    <col min="14618" max="14618" width="4.54296875" style="18" customWidth="1"/>
    <col min="14619" max="14619" width="0.1796875" style="18" customWidth="1"/>
    <col min="14620" max="14620" width="9" style="18" customWidth="1"/>
    <col min="14621" max="14621" width="3.54296875" style="18" customWidth="1"/>
    <col min="14622" max="14622" width="5.54296875" style="18" customWidth="1"/>
    <col min="14623" max="14623" width="9" style="18" customWidth="1"/>
    <col min="14624" max="14624" width="0.7265625" style="18" customWidth="1"/>
    <col min="14625" max="14625" width="15" style="18" customWidth="1"/>
    <col min="14626" max="14626" width="0.26953125" style="18" customWidth="1"/>
    <col min="14627" max="14627" width="15.26953125" style="18" customWidth="1"/>
    <col min="14628" max="14628" width="15.54296875" style="18" customWidth="1"/>
    <col min="14629" max="14629" width="1.81640625" style="18" customWidth="1"/>
    <col min="14630" max="14848" width="9.1796875" style="18"/>
    <col min="14849" max="14849" width="2.26953125" style="18" customWidth="1"/>
    <col min="14850" max="14850" width="1.81640625" style="18" customWidth="1"/>
    <col min="14851" max="14851" width="2.26953125" style="18" customWidth="1"/>
    <col min="14852" max="14852" width="13.1796875" style="18" customWidth="1"/>
    <col min="14853" max="14853" width="1.453125" style="18" customWidth="1"/>
    <col min="14854" max="14854" width="11.1796875" style="18" customWidth="1"/>
    <col min="14855" max="14855" width="1.7265625" style="18" customWidth="1"/>
    <col min="14856" max="14856" width="11.54296875" style="18" customWidth="1"/>
    <col min="14857" max="14857" width="4.81640625" style="18" customWidth="1"/>
    <col min="14858" max="14858" width="3.26953125" style="18" customWidth="1"/>
    <col min="14859" max="14859" width="1.54296875" style="18" customWidth="1"/>
    <col min="14860" max="14860" width="1.7265625" style="18" customWidth="1"/>
    <col min="14861" max="14861" width="10.26953125" style="18" customWidth="1"/>
    <col min="14862" max="14862" width="0.54296875" style="18" customWidth="1"/>
    <col min="14863" max="14863" width="2.7265625" style="18" customWidth="1"/>
    <col min="14864" max="14864" width="1.54296875" style="18" customWidth="1"/>
    <col min="14865" max="14865" width="3.7265625" style="18" customWidth="1"/>
    <col min="14866" max="14866" width="4.453125" style="18" customWidth="1"/>
    <col min="14867" max="14867" width="1.1796875" style="18" customWidth="1"/>
    <col min="14868" max="14868" width="1.54296875" style="18" customWidth="1"/>
    <col min="14869" max="14869" width="0.1796875" style="18" customWidth="1"/>
    <col min="14870" max="14870" width="1.453125" style="18" customWidth="1"/>
    <col min="14871" max="14871" width="12.1796875" style="18" customWidth="1"/>
    <col min="14872" max="14872" width="1.54296875" style="18" customWidth="1"/>
    <col min="14873" max="14873" width="0.1796875" style="18" customWidth="1"/>
    <col min="14874" max="14874" width="4.54296875" style="18" customWidth="1"/>
    <col min="14875" max="14875" width="0.1796875" style="18" customWidth="1"/>
    <col min="14876" max="14876" width="9" style="18" customWidth="1"/>
    <col min="14877" max="14877" width="3.54296875" style="18" customWidth="1"/>
    <col min="14878" max="14878" width="5.54296875" style="18" customWidth="1"/>
    <col min="14879" max="14879" width="9" style="18" customWidth="1"/>
    <col min="14880" max="14880" width="0.7265625" style="18" customWidth="1"/>
    <col min="14881" max="14881" width="15" style="18" customWidth="1"/>
    <col min="14882" max="14882" width="0.26953125" style="18" customWidth="1"/>
    <col min="14883" max="14883" width="15.26953125" style="18" customWidth="1"/>
    <col min="14884" max="14884" width="15.54296875" style="18" customWidth="1"/>
    <col min="14885" max="14885" width="1.81640625" style="18" customWidth="1"/>
    <col min="14886" max="15104" width="9.1796875" style="18"/>
    <col min="15105" max="15105" width="2.26953125" style="18" customWidth="1"/>
    <col min="15106" max="15106" width="1.81640625" style="18" customWidth="1"/>
    <col min="15107" max="15107" width="2.26953125" style="18" customWidth="1"/>
    <col min="15108" max="15108" width="13.1796875" style="18" customWidth="1"/>
    <col min="15109" max="15109" width="1.453125" style="18" customWidth="1"/>
    <col min="15110" max="15110" width="11.1796875" style="18" customWidth="1"/>
    <col min="15111" max="15111" width="1.7265625" style="18" customWidth="1"/>
    <col min="15112" max="15112" width="11.54296875" style="18" customWidth="1"/>
    <col min="15113" max="15113" width="4.81640625" style="18" customWidth="1"/>
    <col min="15114" max="15114" width="3.26953125" style="18" customWidth="1"/>
    <col min="15115" max="15115" width="1.54296875" style="18" customWidth="1"/>
    <col min="15116" max="15116" width="1.7265625" style="18" customWidth="1"/>
    <col min="15117" max="15117" width="10.26953125" style="18" customWidth="1"/>
    <col min="15118" max="15118" width="0.54296875" style="18" customWidth="1"/>
    <col min="15119" max="15119" width="2.7265625" style="18" customWidth="1"/>
    <col min="15120" max="15120" width="1.54296875" style="18" customWidth="1"/>
    <col min="15121" max="15121" width="3.7265625" style="18" customWidth="1"/>
    <col min="15122" max="15122" width="4.453125" style="18" customWidth="1"/>
    <col min="15123" max="15123" width="1.1796875" style="18" customWidth="1"/>
    <col min="15124" max="15124" width="1.54296875" style="18" customWidth="1"/>
    <col min="15125" max="15125" width="0.1796875" style="18" customWidth="1"/>
    <col min="15126" max="15126" width="1.453125" style="18" customWidth="1"/>
    <col min="15127" max="15127" width="12.1796875" style="18" customWidth="1"/>
    <col min="15128" max="15128" width="1.54296875" style="18" customWidth="1"/>
    <col min="15129" max="15129" width="0.1796875" style="18" customWidth="1"/>
    <col min="15130" max="15130" width="4.54296875" style="18" customWidth="1"/>
    <col min="15131" max="15131" width="0.1796875" style="18" customWidth="1"/>
    <col min="15132" max="15132" width="9" style="18" customWidth="1"/>
    <col min="15133" max="15133" width="3.54296875" style="18" customWidth="1"/>
    <col min="15134" max="15134" width="5.54296875" style="18" customWidth="1"/>
    <col min="15135" max="15135" width="9" style="18" customWidth="1"/>
    <col min="15136" max="15136" width="0.7265625" style="18" customWidth="1"/>
    <col min="15137" max="15137" width="15" style="18" customWidth="1"/>
    <col min="15138" max="15138" width="0.26953125" style="18" customWidth="1"/>
    <col min="15139" max="15139" width="15.26953125" style="18" customWidth="1"/>
    <col min="15140" max="15140" width="15.54296875" style="18" customWidth="1"/>
    <col min="15141" max="15141" width="1.81640625" style="18" customWidth="1"/>
    <col min="15142" max="15360" width="9.1796875" style="18"/>
    <col min="15361" max="15361" width="2.26953125" style="18" customWidth="1"/>
    <col min="15362" max="15362" width="1.81640625" style="18" customWidth="1"/>
    <col min="15363" max="15363" width="2.26953125" style="18" customWidth="1"/>
    <col min="15364" max="15364" width="13.1796875" style="18" customWidth="1"/>
    <col min="15365" max="15365" width="1.453125" style="18" customWidth="1"/>
    <col min="15366" max="15366" width="11.1796875" style="18" customWidth="1"/>
    <col min="15367" max="15367" width="1.7265625" style="18" customWidth="1"/>
    <col min="15368" max="15368" width="11.54296875" style="18" customWidth="1"/>
    <col min="15369" max="15369" width="4.81640625" style="18" customWidth="1"/>
    <col min="15370" max="15370" width="3.26953125" style="18" customWidth="1"/>
    <col min="15371" max="15371" width="1.54296875" style="18" customWidth="1"/>
    <col min="15372" max="15372" width="1.7265625" style="18" customWidth="1"/>
    <col min="15373" max="15373" width="10.26953125" style="18" customWidth="1"/>
    <col min="15374" max="15374" width="0.54296875" style="18" customWidth="1"/>
    <col min="15375" max="15375" width="2.7265625" style="18" customWidth="1"/>
    <col min="15376" max="15376" width="1.54296875" style="18" customWidth="1"/>
    <col min="15377" max="15377" width="3.7265625" style="18" customWidth="1"/>
    <col min="15378" max="15378" width="4.453125" style="18" customWidth="1"/>
    <col min="15379" max="15379" width="1.1796875" style="18" customWidth="1"/>
    <col min="15380" max="15380" width="1.54296875" style="18" customWidth="1"/>
    <col min="15381" max="15381" width="0.1796875" style="18" customWidth="1"/>
    <col min="15382" max="15382" width="1.453125" style="18" customWidth="1"/>
    <col min="15383" max="15383" width="12.1796875" style="18" customWidth="1"/>
    <col min="15384" max="15384" width="1.54296875" style="18" customWidth="1"/>
    <col min="15385" max="15385" width="0.1796875" style="18" customWidth="1"/>
    <col min="15386" max="15386" width="4.54296875" style="18" customWidth="1"/>
    <col min="15387" max="15387" width="0.1796875" style="18" customWidth="1"/>
    <col min="15388" max="15388" width="9" style="18" customWidth="1"/>
    <col min="15389" max="15389" width="3.54296875" style="18" customWidth="1"/>
    <col min="15390" max="15390" width="5.54296875" style="18" customWidth="1"/>
    <col min="15391" max="15391" width="9" style="18" customWidth="1"/>
    <col min="15392" max="15392" width="0.7265625" style="18" customWidth="1"/>
    <col min="15393" max="15393" width="15" style="18" customWidth="1"/>
    <col min="15394" max="15394" width="0.26953125" style="18" customWidth="1"/>
    <col min="15395" max="15395" width="15.26953125" style="18" customWidth="1"/>
    <col min="15396" max="15396" width="15.54296875" style="18" customWidth="1"/>
    <col min="15397" max="15397" width="1.81640625" style="18" customWidth="1"/>
    <col min="15398" max="15616" width="9.1796875" style="18"/>
    <col min="15617" max="15617" width="2.26953125" style="18" customWidth="1"/>
    <col min="15618" max="15618" width="1.81640625" style="18" customWidth="1"/>
    <col min="15619" max="15619" width="2.26953125" style="18" customWidth="1"/>
    <col min="15620" max="15620" width="13.1796875" style="18" customWidth="1"/>
    <col min="15621" max="15621" width="1.453125" style="18" customWidth="1"/>
    <col min="15622" max="15622" width="11.1796875" style="18" customWidth="1"/>
    <col min="15623" max="15623" width="1.7265625" style="18" customWidth="1"/>
    <col min="15624" max="15624" width="11.54296875" style="18" customWidth="1"/>
    <col min="15625" max="15625" width="4.81640625" style="18" customWidth="1"/>
    <col min="15626" max="15626" width="3.26953125" style="18" customWidth="1"/>
    <col min="15627" max="15627" width="1.54296875" style="18" customWidth="1"/>
    <col min="15628" max="15628" width="1.7265625" style="18" customWidth="1"/>
    <col min="15629" max="15629" width="10.26953125" style="18" customWidth="1"/>
    <col min="15630" max="15630" width="0.54296875" style="18" customWidth="1"/>
    <col min="15631" max="15631" width="2.7265625" style="18" customWidth="1"/>
    <col min="15632" max="15632" width="1.54296875" style="18" customWidth="1"/>
    <col min="15633" max="15633" width="3.7265625" style="18" customWidth="1"/>
    <col min="15634" max="15634" width="4.453125" style="18" customWidth="1"/>
    <col min="15635" max="15635" width="1.1796875" style="18" customWidth="1"/>
    <col min="15636" max="15636" width="1.54296875" style="18" customWidth="1"/>
    <col min="15637" max="15637" width="0.1796875" style="18" customWidth="1"/>
    <col min="15638" max="15638" width="1.453125" style="18" customWidth="1"/>
    <col min="15639" max="15639" width="12.1796875" style="18" customWidth="1"/>
    <col min="15640" max="15640" width="1.54296875" style="18" customWidth="1"/>
    <col min="15641" max="15641" width="0.1796875" style="18" customWidth="1"/>
    <col min="15642" max="15642" width="4.54296875" style="18" customWidth="1"/>
    <col min="15643" max="15643" width="0.1796875" style="18" customWidth="1"/>
    <col min="15644" max="15644" width="9" style="18" customWidth="1"/>
    <col min="15645" max="15645" width="3.54296875" style="18" customWidth="1"/>
    <col min="15646" max="15646" width="5.54296875" style="18" customWidth="1"/>
    <col min="15647" max="15647" width="9" style="18" customWidth="1"/>
    <col min="15648" max="15648" width="0.7265625" style="18" customWidth="1"/>
    <col min="15649" max="15649" width="15" style="18" customWidth="1"/>
    <col min="15650" max="15650" width="0.26953125" style="18" customWidth="1"/>
    <col min="15651" max="15651" width="15.26953125" style="18" customWidth="1"/>
    <col min="15652" max="15652" width="15.54296875" style="18" customWidth="1"/>
    <col min="15653" max="15653" width="1.81640625" style="18" customWidth="1"/>
    <col min="15654" max="15872" width="9.1796875" style="18"/>
    <col min="15873" max="15873" width="2.26953125" style="18" customWidth="1"/>
    <col min="15874" max="15874" width="1.81640625" style="18" customWidth="1"/>
    <col min="15875" max="15875" width="2.26953125" style="18" customWidth="1"/>
    <col min="15876" max="15876" width="13.1796875" style="18" customWidth="1"/>
    <col min="15877" max="15877" width="1.453125" style="18" customWidth="1"/>
    <col min="15878" max="15878" width="11.1796875" style="18" customWidth="1"/>
    <col min="15879" max="15879" width="1.7265625" style="18" customWidth="1"/>
    <col min="15880" max="15880" width="11.54296875" style="18" customWidth="1"/>
    <col min="15881" max="15881" width="4.81640625" style="18" customWidth="1"/>
    <col min="15882" max="15882" width="3.26953125" style="18" customWidth="1"/>
    <col min="15883" max="15883" width="1.54296875" style="18" customWidth="1"/>
    <col min="15884" max="15884" width="1.7265625" style="18" customWidth="1"/>
    <col min="15885" max="15885" width="10.26953125" style="18" customWidth="1"/>
    <col min="15886" max="15886" width="0.54296875" style="18" customWidth="1"/>
    <col min="15887" max="15887" width="2.7265625" style="18" customWidth="1"/>
    <col min="15888" max="15888" width="1.54296875" style="18" customWidth="1"/>
    <col min="15889" max="15889" width="3.7265625" style="18" customWidth="1"/>
    <col min="15890" max="15890" width="4.453125" style="18" customWidth="1"/>
    <col min="15891" max="15891" width="1.1796875" style="18" customWidth="1"/>
    <col min="15892" max="15892" width="1.54296875" style="18" customWidth="1"/>
    <col min="15893" max="15893" width="0.1796875" style="18" customWidth="1"/>
    <col min="15894" max="15894" width="1.453125" style="18" customWidth="1"/>
    <col min="15895" max="15895" width="12.1796875" style="18" customWidth="1"/>
    <col min="15896" max="15896" width="1.54296875" style="18" customWidth="1"/>
    <col min="15897" max="15897" width="0.1796875" style="18" customWidth="1"/>
    <col min="15898" max="15898" width="4.54296875" style="18" customWidth="1"/>
    <col min="15899" max="15899" width="0.1796875" style="18" customWidth="1"/>
    <col min="15900" max="15900" width="9" style="18" customWidth="1"/>
    <col min="15901" max="15901" width="3.54296875" style="18" customWidth="1"/>
    <col min="15902" max="15902" width="5.54296875" style="18" customWidth="1"/>
    <col min="15903" max="15903" width="9" style="18" customWidth="1"/>
    <col min="15904" max="15904" width="0.7265625" style="18" customWidth="1"/>
    <col min="15905" max="15905" width="15" style="18" customWidth="1"/>
    <col min="15906" max="15906" width="0.26953125" style="18" customWidth="1"/>
    <col min="15907" max="15907" width="15.26953125" style="18" customWidth="1"/>
    <col min="15908" max="15908" width="15.54296875" style="18" customWidth="1"/>
    <col min="15909" max="15909" width="1.81640625" style="18" customWidth="1"/>
    <col min="15910" max="16128" width="9.1796875" style="18"/>
    <col min="16129" max="16129" width="2.26953125" style="18" customWidth="1"/>
    <col min="16130" max="16130" width="1.81640625" style="18" customWidth="1"/>
    <col min="16131" max="16131" width="2.26953125" style="18" customWidth="1"/>
    <col min="16132" max="16132" width="13.1796875" style="18" customWidth="1"/>
    <col min="16133" max="16133" width="1.453125" style="18" customWidth="1"/>
    <col min="16134" max="16134" width="11.1796875" style="18" customWidth="1"/>
    <col min="16135" max="16135" width="1.7265625" style="18" customWidth="1"/>
    <col min="16136" max="16136" width="11.54296875" style="18" customWidth="1"/>
    <col min="16137" max="16137" width="4.81640625" style="18" customWidth="1"/>
    <col min="16138" max="16138" width="3.26953125" style="18" customWidth="1"/>
    <col min="16139" max="16139" width="1.54296875" style="18" customWidth="1"/>
    <col min="16140" max="16140" width="1.7265625" style="18" customWidth="1"/>
    <col min="16141" max="16141" width="10.26953125" style="18" customWidth="1"/>
    <col min="16142" max="16142" width="0.54296875" style="18" customWidth="1"/>
    <col min="16143" max="16143" width="2.7265625" style="18" customWidth="1"/>
    <col min="16144" max="16144" width="1.54296875" style="18" customWidth="1"/>
    <col min="16145" max="16145" width="3.7265625" style="18" customWidth="1"/>
    <col min="16146" max="16146" width="4.453125" style="18" customWidth="1"/>
    <col min="16147" max="16147" width="1.1796875" style="18" customWidth="1"/>
    <col min="16148" max="16148" width="1.54296875" style="18" customWidth="1"/>
    <col min="16149" max="16149" width="0.1796875" style="18" customWidth="1"/>
    <col min="16150" max="16150" width="1.453125" style="18" customWidth="1"/>
    <col min="16151" max="16151" width="12.1796875" style="18" customWidth="1"/>
    <col min="16152" max="16152" width="1.54296875" style="18" customWidth="1"/>
    <col min="16153" max="16153" width="0.1796875" style="18" customWidth="1"/>
    <col min="16154" max="16154" width="4.54296875" style="18" customWidth="1"/>
    <col min="16155" max="16155" width="0.1796875" style="18" customWidth="1"/>
    <col min="16156" max="16156" width="9" style="18" customWidth="1"/>
    <col min="16157" max="16157" width="3.54296875" style="18" customWidth="1"/>
    <col min="16158" max="16158" width="5.54296875" style="18" customWidth="1"/>
    <col min="16159" max="16159" width="9" style="18" customWidth="1"/>
    <col min="16160" max="16160" width="0.7265625" style="18" customWidth="1"/>
    <col min="16161" max="16161" width="15" style="18" customWidth="1"/>
    <col min="16162" max="16162" width="0.26953125" style="18" customWidth="1"/>
    <col min="16163" max="16163" width="15.26953125" style="18" customWidth="1"/>
    <col min="16164" max="16164" width="15.54296875" style="18" customWidth="1"/>
    <col min="16165" max="16165" width="1.81640625" style="18" customWidth="1"/>
    <col min="16166" max="16384" width="9.1796875" style="18"/>
  </cols>
  <sheetData>
    <row r="1" spans="2:36" ht="11.25" customHeight="1" thickBot="1" x14ac:dyDescent="0.25"/>
    <row r="2" spans="2:36" ht="12.75" customHeight="1" thickBot="1" x14ac:dyDescent="0.25">
      <c r="B2" s="414" t="s">
        <v>325</v>
      </c>
      <c r="C2" s="414"/>
      <c r="D2" s="414"/>
      <c r="E2" s="414"/>
      <c r="F2" s="414"/>
      <c r="G2" s="414"/>
      <c r="H2" s="414"/>
      <c r="I2" s="394" t="s">
        <v>190</v>
      </c>
      <c r="J2" s="394"/>
      <c r="K2" s="372" t="s">
        <v>326</v>
      </c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62" t="s">
        <v>327</v>
      </c>
      <c r="AJ2" s="358" t="s">
        <v>328</v>
      </c>
    </row>
    <row r="3" spans="2:36" s="81" customFormat="1" ht="45.75" customHeight="1" x14ac:dyDescent="0.2">
      <c r="B3" s="367"/>
      <c r="C3" s="368"/>
      <c r="D3" s="368"/>
      <c r="E3" s="368"/>
      <c r="F3" s="368"/>
      <c r="G3" s="368"/>
      <c r="H3" s="415"/>
      <c r="I3" s="370"/>
      <c r="J3" s="395"/>
      <c r="K3" s="397" t="s">
        <v>329</v>
      </c>
      <c r="L3" s="397"/>
      <c r="M3" s="397"/>
      <c r="N3" s="397"/>
      <c r="O3" s="397" t="s">
        <v>330</v>
      </c>
      <c r="P3" s="397"/>
      <c r="Q3" s="397"/>
      <c r="R3" s="397"/>
      <c r="S3" s="397"/>
      <c r="T3" s="397"/>
      <c r="U3" s="397" t="s">
        <v>331</v>
      </c>
      <c r="V3" s="397"/>
      <c r="W3" s="397"/>
      <c r="X3" s="397"/>
      <c r="Y3" s="397" t="s">
        <v>332</v>
      </c>
      <c r="Z3" s="397"/>
      <c r="AA3" s="397"/>
      <c r="AB3" s="397"/>
      <c r="AC3" s="397"/>
      <c r="AD3" s="397" t="s">
        <v>333</v>
      </c>
      <c r="AE3" s="397"/>
      <c r="AF3" s="397"/>
      <c r="AG3" s="362" t="s">
        <v>334</v>
      </c>
      <c r="AH3" s="362"/>
      <c r="AI3" s="396"/>
      <c r="AJ3" s="378"/>
    </row>
    <row r="4" spans="2:36" ht="11.25" customHeight="1" x14ac:dyDescent="0.2">
      <c r="B4" s="391" t="s">
        <v>191</v>
      </c>
      <c r="C4" s="391"/>
      <c r="D4" s="391"/>
      <c r="E4" s="391"/>
      <c r="F4" s="391"/>
      <c r="G4" s="391"/>
      <c r="H4" s="391"/>
      <c r="I4" s="391" t="s">
        <v>192</v>
      </c>
      <c r="J4" s="391"/>
      <c r="K4" s="391" t="s">
        <v>193</v>
      </c>
      <c r="L4" s="391"/>
      <c r="M4" s="391"/>
      <c r="N4" s="391"/>
      <c r="O4" s="391" t="s">
        <v>194</v>
      </c>
      <c r="P4" s="391"/>
      <c r="Q4" s="391"/>
      <c r="R4" s="391"/>
      <c r="S4" s="391"/>
      <c r="T4" s="391"/>
      <c r="U4" s="349" t="s">
        <v>335</v>
      </c>
      <c r="V4" s="349"/>
      <c r="W4" s="349"/>
      <c r="X4" s="349"/>
      <c r="Y4" s="349" t="s">
        <v>336</v>
      </c>
      <c r="Z4" s="349"/>
      <c r="AA4" s="349"/>
      <c r="AB4" s="349"/>
      <c r="AC4" s="349"/>
      <c r="AD4" s="349" t="s">
        <v>337</v>
      </c>
      <c r="AE4" s="349"/>
      <c r="AF4" s="349"/>
      <c r="AG4" s="349" t="s">
        <v>338</v>
      </c>
      <c r="AH4" s="349"/>
      <c r="AI4" s="97" t="s">
        <v>339</v>
      </c>
      <c r="AJ4" s="97" t="s">
        <v>340</v>
      </c>
    </row>
    <row r="5" spans="2:36" ht="23.25" customHeight="1" x14ac:dyDescent="0.2">
      <c r="B5" s="326" t="s">
        <v>394</v>
      </c>
      <c r="C5" s="326"/>
      <c r="D5" s="326"/>
      <c r="E5" s="326"/>
      <c r="F5" s="326"/>
      <c r="G5" s="326"/>
      <c r="H5" s="326"/>
      <c r="I5" s="381" t="s">
        <v>395</v>
      </c>
      <c r="J5" s="381"/>
      <c r="K5" s="386" t="s">
        <v>32</v>
      </c>
      <c r="L5" s="386"/>
      <c r="M5" s="386"/>
      <c r="N5" s="386"/>
      <c r="O5" s="386" t="s">
        <v>32</v>
      </c>
      <c r="P5" s="386"/>
      <c r="Q5" s="386"/>
      <c r="R5" s="386"/>
      <c r="S5" s="386"/>
      <c r="T5" s="386"/>
      <c r="U5" s="386" t="s">
        <v>32</v>
      </c>
      <c r="V5" s="386"/>
      <c r="W5" s="386"/>
      <c r="X5" s="386"/>
      <c r="Y5" s="413">
        <v>0</v>
      </c>
      <c r="Z5" s="413"/>
      <c r="AA5" s="413"/>
      <c r="AB5" s="413"/>
      <c r="AC5" s="413"/>
      <c r="AD5" s="336">
        <v>-70742.281119999985</v>
      </c>
      <c r="AE5" s="336"/>
      <c r="AF5" s="336"/>
      <c r="AG5" s="411" t="s">
        <v>32</v>
      </c>
      <c r="AH5" s="411"/>
      <c r="AI5" s="119">
        <v>0</v>
      </c>
      <c r="AJ5" s="119">
        <v>-70742.281119999985</v>
      </c>
    </row>
    <row r="6" spans="2:36" ht="12" customHeight="1" x14ac:dyDescent="0.2">
      <c r="B6" s="320" t="s">
        <v>346</v>
      </c>
      <c r="C6" s="320"/>
      <c r="D6" s="320"/>
      <c r="E6" s="320"/>
      <c r="F6" s="320"/>
      <c r="G6" s="320"/>
      <c r="H6" s="320"/>
      <c r="I6" s="378" t="s">
        <v>396</v>
      </c>
      <c r="J6" s="378"/>
      <c r="K6" s="379" t="s">
        <v>32</v>
      </c>
      <c r="L6" s="379"/>
      <c r="M6" s="379"/>
      <c r="N6" s="379"/>
      <c r="O6" s="379" t="s">
        <v>32</v>
      </c>
      <c r="P6" s="379"/>
      <c r="Q6" s="379"/>
      <c r="R6" s="379"/>
      <c r="S6" s="379"/>
      <c r="T6" s="379"/>
      <c r="U6" s="379" t="s">
        <v>32</v>
      </c>
      <c r="V6" s="379"/>
      <c r="W6" s="379"/>
      <c r="X6" s="379"/>
      <c r="Y6" s="409">
        <v>0</v>
      </c>
      <c r="Z6" s="409"/>
      <c r="AA6" s="409"/>
      <c r="AB6" s="409"/>
      <c r="AC6" s="409"/>
      <c r="AD6" s="412">
        <v>-70742.281119999985</v>
      </c>
      <c r="AE6" s="412"/>
      <c r="AF6" s="412"/>
      <c r="AG6" s="402" t="s">
        <v>32</v>
      </c>
      <c r="AH6" s="402"/>
      <c r="AI6" s="120">
        <v>0</v>
      </c>
      <c r="AJ6" s="139">
        <v>-70742.281119999985</v>
      </c>
    </row>
    <row r="7" spans="2:36" ht="23.25" customHeight="1" x14ac:dyDescent="0.2">
      <c r="B7" s="326" t="s">
        <v>397</v>
      </c>
      <c r="C7" s="326"/>
      <c r="D7" s="326"/>
      <c r="E7" s="326"/>
      <c r="F7" s="326"/>
      <c r="G7" s="326"/>
      <c r="H7" s="326"/>
      <c r="I7" s="381" t="s">
        <v>398</v>
      </c>
      <c r="J7" s="381"/>
      <c r="K7" s="407">
        <v>0</v>
      </c>
      <c r="L7" s="407"/>
      <c r="M7" s="407"/>
      <c r="N7" s="407"/>
      <c r="O7" s="410" t="s">
        <v>32</v>
      </c>
      <c r="P7" s="410"/>
      <c r="Q7" s="410"/>
      <c r="R7" s="410"/>
      <c r="S7" s="410"/>
      <c r="T7" s="410"/>
      <c r="U7" s="410" t="s">
        <v>32</v>
      </c>
      <c r="V7" s="410"/>
      <c r="W7" s="410"/>
      <c r="X7" s="410"/>
      <c r="Y7" s="314">
        <v>0</v>
      </c>
      <c r="Z7" s="314"/>
      <c r="AA7" s="314"/>
      <c r="AB7" s="314"/>
      <c r="AC7" s="314"/>
      <c r="AD7" s="407">
        <v>0</v>
      </c>
      <c r="AE7" s="407"/>
      <c r="AF7" s="407"/>
      <c r="AG7" s="408" t="s">
        <v>32</v>
      </c>
      <c r="AH7" s="408"/>
      <c r="AI7" s="103">
        <v>0</v>
      </c>
      <c r="AJ7" s="103">
        <v>0</v>
      </c>
    </row>
    <row r="8" spans="2:36" s="81" customFormat="1" ht="12" customHeight="1" x14ac:dyDescent="0.2">
      <c r="B8" s="320" t="s">
        <v>149</v>
      </c>
      <c r="C8" s="320"/>
      <c r="D8" s="320"/>
      <c r="E8" s="320"/>
      <c r="F8" s="320"/>
      <c r="G8" s="320"/>
      <c r="H8" s="320"/>
      <c r="I8" s="121"/>
      <c r="J8" s="122"/>
      <c r="K8" s="123"/>
      <c r="L8" s="124"/>
      <c r="M8" s="124"/>
      <c r="N8" s="125"/>
      <c r="O8" s="123"/>
      <c r="P8" s="124"/>
      <c r="Q8" s="124"/>
      <c r="R8" s="124"/>
      <c r="S8" s="124"/>
      <c r="T8" s="125"/>
      <c r="U8" s="123"/>
      <c r="V8" s="124"/>
      <c r="W8" s="124"/>
      <c r="X8" s="125"/>
      <c r="Y8" s="126"/>
      <c r="Z8" s="127"/>
      <c r="AA8" s="127"/>
      <c r="AB8" s="127"/>
      <c r="AC8" s="128"/>
      <c r="AD8" s="126"/>
      <c r="AE8" s="127"/>
      <c r="AF8" s="128"/>
      <c r="AG8" s="126"/>
      <c r="AH8" s="128"/>
      <c r="AI8" s="129"/>
      <c r="AJ8" s="130"/>
    </row>
    <row r="9" spans="2:36" ht="45.75" customHeight="1" x14ac:dyDescent="0.2">
      <c r="B9" s="320" t="s">
        <v>350</v>
      </c>
      <c r="C9" s="320"/>
      <c r="D9" s="320"/>
      <c r="E9" s="320"/>
      <c r="F9" s="320"/>
      <c r="G9" s="320"/>
      <c r="H9" s="320"/>
      <c r="I9" s="378" t="s">
        <v>399</v>
      </c>
      <c r="J9" s="378"/>
      <c r="K9" s="379" t="s">
        <v>32</v>
      </c>
      <c r="L9" s="379"/>
      <c r="M9" s="379"/>
      <c r="N9" s="379"/>
      <c r="O9" s="379" t="s">
        <v>32</v>
      </c>
      <c r="P9" s="379"/>
      <c r="Q9" s="379"/>
      <c r="R9" s="379"/>
      <c r="S9" s="379"/>
      <c r="T9" s="379"/>
      <c r="U9" s="379" t="s">
        <v>32</v>
      </c>
      <c r="V9" s="379"/>
      <c r="W9" s="379"/>
      <c r="X9" s="379"/>
      <c r="Y9" s="409">
        <v>0</v>
      </c>
      <c r="Z9" s="409"/>
      <c r="AA9" s="409"/>
      <c r="AB9" s="409"/>
      <c r="AC9" s="409"/>
      <c r="AD9" s="409">
        <v>0</v>
      </c>
      <c r="AE9" s="409"/>
      <c r="AF9" s="409"/>
      <c r="AG9" s="373" t="s">
        <v>32</v>
      </c>
      <c r="AH9" s="373"/>
      <c r="AI9" s="131">
        <v>0</v>
      </c>
      <c r="AJ9" s="103">
        <v>0</v>
      </c>
    </row>
    <row r="10" spans="2:36" s="81" customFormat="1" ht="45.75" customHeight="1" x14ac:dyDescent="0.2">
      <c r="B10" s="320" t="s">
        <v>352</v>
      </c>
      <c r="C10" s="320"/>
      <c r="D10" s="320"/>
      <c r="E10" s="320"/>
      <c r="F10" s="320"/>
      <c r="G10" s="320"/>
      <c r="H10" s="320"/>
      <c r="I10" s="396" t="s">
        <v>400</v>
      </c>
      <c r="J10" s="396"/>
      <c r="K10" s="404" t="s">
        <v>32</v>
      </c>
      <c r="L10" s="404"/>
      <c r="M10" s="404"/>
      <c r="N10" s="404"/>
      <c r="O10" s="404" t="s">
        <v>32</v>
      </c>
      <c r="P10" s="404"/>
      <c r="Q10" s="404"/>
      <c r="R10" s="404"/>
      <c r="S10" s="404"/>
      <c r="T10" s="404"/>
      <c r="U10" s="404" t="s">
        <v>32</v>
      </c>
      <c r="V10" s="404"/>
      <c r="W10" s="404"/>
      <c r="X10" s="404"/>
      <c r="Y10" s="405">
        <v>0</v>
      </c>
      <c r="Z10" s="405"/>
      <c r="AA10" s="405"/>
      <c r="AB10" s="405"/>
      <c r="AC10" s="405"/>
      <c r="AD10" s="405">
        <v>0</v>
      </c>
      <c r="AE10" s="405"/>
      <c r="AF10" s="405"/>
      <c r="AG10" s="406" t="s">
        <v>32</v>
      </c>
      <c r="AH10" s="406"/>
      <c r="AI10" s="132">
        <v>0</v>
      </c>
      <c r="AJ10" s="100">
        <v>0</v>
      </c>
    </row>
    <row r="11" spans="2:36" s="81" customFormat="1" ht="23.25" customHeight="1" x14ac:dyDescent="0.2">
      <c r="B11" s="320" t="s">
        <v>354</v>
      </c>
      <c r="C11" s="320"/>
      <c r="D11" s="320"/>
      <c r="E11" s="320"/>
      <c r="F11" s="320"/>
      <c r="G11" s="320"/>
      <c r="H11" s="320"/>
      <c r="I11" s="396" t="s">
        <v>401</v>
      </c>
      <c r="J11" s="396"/>
      <c r="K11" s="403">
        <v>0</v>
      </c>
      <c r="L11" s="403"/>
      <c r="M11" s="403"/>
      <c r="N11" s="403"/>
      <c r="O11" s="403">
        <v>0</v>
      </c>
      <c r="P11" s="403"/>
      <c r="Q11" s="403"/>
      <c r="R11" s="403"/>
      <c r="S11" s="403"/>
      <c r="T11" s="403"/>
      <c r="U11" s="403">
        <v>0</v>
      </c>
      <c r="V11" s="403"/>
      <c r="W11" s="403"/>
      <c r="X11" s="403"/>
      <c r="Y11" s="403">
        <v>0</v>
      </c>
      <c r="Z11" s="403"/>
      <c r="AA11" s="403"/>
      <c r="AB11" s="403"/>
      <c r="AC11" s="403"/>
      <c r="AD11" s="403">
        <v>0</v>
      </c>
      <c r="AE11" s="403"/>
      <c r="AF11" s="403"/>
      <c r="AG11" s="404" t="s">
        <v>32</v>
      </c>
      <c r="AH11" s="404"/>
      <c r="AI11" s="133">
        <v>0</v>
      </c>
      <c r="AJ11" s="100">
        <v>0</v>
      </c>
    </row>
    <row r="12" spans="2:36" ht="45.75" customHeight="1" x14ac:dyDescent="0.2">
      <c r="B12" s="320" t="s">
        <v>151</v>
      </c>
      <c r="C12" s="320"/>
      <c r="D12" s="320"/>
      <c r="E12" s="320"/>
      <c r="F12" s="320"/>
      <c r="G12" s="320"/>
      <c r="H12" s="320"/>
      <c r="I12" s="378" t="s">
        <v>402</v>
      </c>
      <c r="J12" s="378"/>
      <c r="K12" s="379" t="s">
        <v>32</v>
      </c>
      <c r="L12" s="379"/>
      <c r="M12" s="379"/>
      <c r="N12" s="379"/>
      <c r="O12" s="379" t="s">
        <v>32</v>
      </c>
      <c r="P12" s="379"/>
      <c r="Q12" s="379"/>
      <c r="R12" s="379"/>
      <c r="S12" s="379"/>
      <c r="T12" s="379"/>
      <c r="U12" s="379" t="s">
        <v>32</v>
      </c>
      <c r="V12" s="379"/>
      <c r="W12" s="379"/>
      <c r="X12" s="379"/>
      <c r="Y12" s="373" t="s">
        <v>32</v>
      </c>
      <c r="Z12" s="373"/>
      <c r="AA12" s="373"/>
      <c r="AB12" s="373"/>
      <c r="AC12" s="373"/>
      <c r="AD12" s="373" t="s">
        <v>32</v>
      </c>
      <c r="AE12" s="373"/>
      <c r="AF12" s="373"/>
      <c r="AG12" s="373" t="s">
        <v>32</v>
      </c>
      <c r="AH12" s="373"/>
      <c r="AI12" s="113" t="s">
        <v>32</v>
      </c>
      <c r="AJ12" s="114" t="s">
        <v>32</v>
      </c>
    </row>
    <row r="13" spans="2:36" ht="23.25" customHeight="1" x14ac:dyDescent="0.2">
      <c r="B13" s="320" t="s">
        <v>161</v>
      </c>
      <c r="C13" s="320"/>
      <c r="D13" s="320"/>
      <c r="E13" s="320"/>
      <c r="F13" s="320"/>
      <c r="G13" s="320"/>
      <c r="H13" s="320"/>
      <c r="I13" s="378" t="s">
        <v>403</v>
      </c>
      <c r="J13" s="378"/>
      <c r="K13" s="379" t="s">
        <v>32</v>
      </c>
      <c r="L13" s="379"/>
      <c r="M13" s="379"/>
      <c r="N13" s="379"/>
      <c r="O13" s="379" t="s">
        <v>32</v>
      </c>
      <c r="P13" s="379"/>
      <c r="Q13" s="379"/>
      <c r="R13" s="379"/>
      <c r="S13" s="379"/>
      <c r="T13" s="379"/>
      <c r="U13" s="379" t="s">
        <v>32</v>
      </c>
      <c r="V13" s="379"/>
      <c r="W13" s="379"/>
      <c r="X13" s="379"/>
      <c r="Y13" s="373" t="s">
        <v>32</v>
      </c>
      <c r="Z13" s="373"/>
      <c r="AA13" s="373"/>
      <c r="AB13" s="373"/>
      <c r="AC13" s="373"/>
      <c r="AD13" s="373" t="s">
        <v>32</v>
      </c>
      <c r="AE13" s="373"/>
      <c r="AF13" s="373"/>
      <c r="AG13" s="373" t="s">
        <v>32</v>
      </c>
      <c r="AH13" s="373"/>
      <c r="AI13" s="113" t="s">
        <v>32</v>
      </c>
      <c r="AJ13" s="114" t="s">
        <v>32</v>
      </c>
    </row>
    <row r="14" spans="2:36" ht="23.25" customHeight="1" x14ac:dyDescent="0.2">
      <c r="B14" s="320" t="s">
        <v>404</v>
      </c>
      <c r="C14" s="320"/>
      <c r="D14" s="320"/>
      <c r="E14" s="320"/>
      <c r="F14" s="320"/>
      <c r="G14" s="320"/>
      <c r="H14" s="320"/>
      <c r="I14" s="378" t="s">
        <v>405</v>
      </c>
      <c r="J14" s="378"/>
      <c r="K14" s="379" t="s">
        <v>32</v>
      </c>
      <c r="L14" s="379"/>
      <c r="M14" s="379"/>
      <c r="N14" s="379"/>
      <c r="O14" s="379" t="s">
        <v>32</v>
      </c>
      <c r="P14" s="379"/>
      <c r="Q14" s="379"/>
      <c r="R14" s="379"/>
      <c r="S14" s="379"/>
      <c r="T14" s="379"/>
      <c r="U14" s="379" t="s">
        <v>32</v>
      </c>
      <c r="V14" s="379"/>
      <c r="W14" s="379"/>
      <c r="X14" s="379"/>
      <c r="Y14" s="373" t="s">
        <v>32</v>
      </c>
      <c r="Z14" s="373"/>
      <c r="AA14" s="373"/>
      <c r="AB14" s="373"/>
      <c r="AC14" s="373"/>
      <c r="AD14" s="373" t="s">
        <v>32</v>
      </c>
      <c r="AE14" s="373"/>
      <c r="AF14" s="373"/>
      <c r="AG14" s="373" t="s">
        <v>32</v>
      </c>
      <c r="AH14" s="373"/>
      <c r="AI14" s="113" t="s">
        <v>32</v>
      </c>
      <c r="AJ14" s="114" t="s">
        <v>32</v>
      </c>
    </row>
    <row r="15" spans="2:36" ht="23.25" customHeight="1" x14ac:dyDescent="0.2">
      <c r="B15" s="320" t="s">
        <v>359</v>
      </c>
      <c r="C15" s="320"/>
      <c r="D15" s="320"/>
      <c r="E15" s="320"/>
      <c r="F15" s="320"/>
      <c r="G15" s="320"/>
      <c r="H15" s="320"/>
      <c r="I15" s="378" t="s">
        <v>406</v>
      </c>
      <c r="J15" s="378"/>
      <c r="K15" s="379" t="s">
        <v>32</v>
      </c>
      <c r="L15" s="379"/>
      <c r="M15" s="379"/>
      <c r="N15" s="379"/>
      <c r="O15" s="379" t="s">
        <v>32</v>
      </c>
      <c r="P15" s="379"/>
      <c r="Q15" s="379"/>
      <c r="R15" s="379"/>
      <c r="S15" s="379"/>
      <c r="T15" s="379"/>
      <c r="U15" s="379" t="s">
        <v>32</v>
      </c>
      <c r="V15" s="379"/>
      <c r="W15" s="379"/>
      <c r="X15" s="379"/>
      <c r="Y15" s="373" t="s">
        <v>32</v>
      </c>
      <c r="Z15" s="373"/>
      <c r="AA15" s="373"/>
      <c r="AB15" s="373"/>
      <c r="AC15" s="373"/>
      <c r="AD15" s="373" t="s">
        <v>32</v>
      </c>
      <c r="AE15" s="373"/>
      <c r="AF15" s="373"/>
      <c r="AG15" s="373" t="s">
        <v>32</v>
      </c>
      <c r="AH15" s="373"/>
      <c r="AI15" s="113" t="s">
        <v>32</v>
      </c>
      <c r="AJ15" s="114" t="s">
        <v>32</v>
      </c>
    </row>
    <row r="16" spans="2:36" ht="23.25" customHeight="1" x14ac:dyDescent="0.2">
      <c r="B16" s="377" t="s">
        <v>407</v>
      </c>
      <c r="C16" s="377"/>
      <c r="D16" s="377"/>
      <c r="E16" s="377"/>
      <c r="F16" s="377"/>
      <c r="G16" s="377"/>
      <c r="H16" s="377"/>
      <c r="I16" s="378" t="s">
        <v>408</v>
      </c>
      <c r="J16" s="378"/>
      <c r="K16" s="379" t="s">
        <v>32</v>
      </c>
      <c r="L16" s="379"/>
      <c r="M16" s="379"/>
      <c r="N16" s="379"/>
      <c r="O16" s="379" t="s">
        <v>32</v>
      </c>
      <c r="P16" s="379"/>
      <c r="Q16" s="379"/>
      <c r="R16" s="379"/>
      <c r="S16" s="379"/>
      <c r="T16" s="379"/>
      <c r="U16" s="379" t="s">
        <v>32</v>
      </c>
      <c r="V16" s="379"/>
      <c r="W16" s="379"/>
      <c r="X16" s="379"/>
      <c r="Y16" s="373" t="s">
        <v>32</v>
      </c>
      <c r="Z16" s="373"/>
      <c r="AA16" s="373"/>
      <c r="AB16" s="373"/>
      <c r="AC16" s="373"/>
      <c r="AD16" s="373" t="s">
        <v>32</v>
      </c>
      <c r="AE16" s="373"/>
      <c r="AF16" s="373"/>
      <c r="AG16" s="373" t="s">
        <v>32</v>
      </c>
      <c r="AH16" s="373"/>
      <c r="AI16" s="113" t="s">
        <v>32</v>
      </c>
      <c r="AJ16" s="114" t="s">
        <v>32</v>
      </c>
    </row>
    <row r="17" spans="2:36" ht="23.25" customHeight="1" x14ac:dyDescent="0.2">
      <c r="B17" s="377" t="s">
        <v>154</v>
      </c>
      <c r="C17" s="377"/>
      <c r="D17" s="377"/>
      <c r="E17" s="377"/>
      <c r="F17" s="377"/>
      <c r="G17" s="377"/>
      <c r="H17" s="377"/>
      <c r="I17" s="378" t="s">
        <v>409</v>
      </c>
      <c r="J17" s="378"/>
      <c r="K17" s="379" t="s">
        <v>32</v>
      </c>
      <c r="L17" s="379"/>
      <c r="M17" s="379"/>
      <c r="N17" s="379"/>
      <c r="O17" s="379" t="s">
        <v>32</v>
      </c>
      <c r="P17" s="379"/>
      <c r="Q17" s="379"/>
      <c r="R17" s="379"/>
      <c r="S17" s="379"/>
      <c r="T17" s="379"/>
      <c r="U17" s="379" t="s">
        <v>32</v>
      </c>
      <c r="V17" s="379"/>
      <c r="W17" s="379"/>
      <c r="X17" s="379"/>
      <c r="Y17" s="373" t="s">
        <v>32</v>
      </c>
      <c r="Z17" s="373"/>
      <c r="AA17" s="373"/>
      <c r="AB17" s="373"/>
      <c r="AC17" s="373"/>
      <c r="AD17" s="373" t="s">
        <v>32</v>
      </c>
      <c r="AE17" s="373"/>
      <c r="AF17" s="373"/>
      <c r="AG17" s="373" t="s">
        <v>32</v>
      </c>
      <c r="AH17" s="373"/>
      <c r="AI17" s="113" t="s">
        <v>32</v>
      </c>
      <c r="AJ17" s="114" t="s">
        <v>32</v>
      </c>
    </row>
    <row r="18" spans="2:36" ht="23.25" customHeight="1" x14ac:dyDescent="0.2">
      <c r="B18" s="326" t="s">
        <v>410</v>
      </c>
      <c r="C18" s="326"/>
      <c r="D18" s="326"/>
      <c r="E18" s="326"/>
      <c r="F18" s="326"/>
      <c r="G18" s="326"/>
      <c r="H18" s="326"/>
      <c r="I18" s="381" t="s">
        <v>411</v>
      </c>
      <c r="J18" s="381"/>
      <c r="K18" s="385">
        <v>4920000</v>
      </c>
      <c r="L18" s="385"/>
      <c r="M18" s="385"/>
      <c r="N18" s="385"/>
      <c r="O18" s="383" t="s">
        <v>32</v>
      </c>
      <c r="P18" s="383"/>
      <c r="Q18" s="383"/>
      <c r="R18" s="383"/>
      <c r="S18" s="383"/>
      <c r="T18" s="383"/>
      <c r="U18" s="383" t="s">
        <v>32</v>
      </c>
      <c r="V18" s="383"/>
      <c r="W18" s="383"/>
      <c r="X18" s="383"/>
      <c r="Y18" s="402" t="s">
        <v>32</v>
      </c>
      <c r="Z18" s="402"/>
      <c r="AA18" s="402"/>
      <c r="AB18" s="402"/>
      <c r="AC18" s="402"/>
      <c r="AD18" s="402" t="s">
        <v>32</v>
      </c>
      <c r="AE18" s="402"/>
      <c r="AF18" s="402"/>
      <c r="AG18" s="402" t="s">
        <v>32</v>
      </c>
      <c r="AH18" s="402"/>
      <c r="AI18" s="134" t="s">
        <v>32</v>
      </c>
      <c r="AJ18" s="115">
        <v>4920000</v>
      </c>
    </row>
    <row r="19" spans="2:36" ht="12" customHeight="1" x14ac:dyDescent="0.2">
      <c r="B19" s="320" t="s">
        <v>149</v>
      </c>
      <c r="C19" s="320"/>
      <c r="D19" s="320"/>
      <c r="E19" s="320"/>
      <c r="F19" s="320"/>
      <c r="G19" s="320"/>
      <c r="H19" s="320"/>
      <c r="I19" s="107"/>
      <c r="J19" s="108"/>
      <c r="K19" s="109"/>
      <c r="L19" s="110"/>
      <c r="M19" s="110"/>
      <c r="N19" s="111"/>
      <c r="O19" s="109"/>
      <c r="P19" s="110"/>
      <c r="Q19" s="110"/>
      <c r="R19" s="110"/>
      <c r="S19" s="110"/>
      <c r="T19" s="111"/>
      <c r="U19" s="109"/>
      <c r="V19" s="110"/>
      <c r="W19" s="110"/>
      <c r="X19" s="111"/>
      <c r="Y19" s="90"/>
      <c r="Z19" s="91"/>
      <c r="AA19" s="91"/>
      <c r="AB19" s="91"/>
      <c r="AC19" s="112"/>
      <c r="AD19" s="90"/>
      <c r="AE19" s="91"/>
      <c r="AF19" s="112"/>
      <c r="AG19" s="90"/>
      <c r="AH19" s="112"/>
      <c r="AI19" s="113"/>
      <c r="AJ19" s="114"/>
    </row>
    <row r="20" spans="2:36" ht="12" customHeight="1" x14ac:dyDescent="0.2">
      <c r="B20" s="320" t="s">
        <v>412</v>
      </c>
      <c r="C20" s="320"/>
      <c r="D20" s="320"/>
      <c r="E20" s="320"/>
      <c r="F20" s="320"/>
      <c r="G20" s="320"/>
      <c r="H20" s="320"/>
      <c r="I20" s="378" t="s">
        <v>413</v>
      </c>
      <c r="J20" s="378"/>
      <c r="K20" s="379" t="s">
        <v>32</v>
      </c>
      <c r="L20" s="379"/>
      <c r="M20" s="379"/>
      <c r="N20" s="379"/>
      <c r="O20" s="379" t="s">
        <v>32</v>
      </c>
      <c r="P20" s="379"/>
      <c r="Q20" s="379"/>
      <c r="R20" s="379"/>
      <c r="S20" s="379"/>
      <c r="T20" s="379"/>
      <c r="U20" s="379" t="s">
        <v>32</v>
      </c>
      <c r="V20" s="379"/>
      <c r="W20" s="379"/>
      <c r="X20" s="379"/>
      <c r="Y20" s="373" t="s">
        <v>32</v>
      </c>
      <c r="Z20" s="373"/>
      <c r="AA20" s="373"/>
      <c r="AB20" s="373"/>
      <c r="AC20" s="373"/>
      <c r="AD20" s="373" t="s">
        <v>32</v>
      </c>
      <c r="AE20" s="373"/>
      <c r="AF20" s="373"/>
      <c r="AG20" s="373" t="s">
        <v>32</v>
      </c>
      <c r="AH20" s="373"/>
      <c r="AI20" s="113" t="s">
        <v>32</v>
      </c>
      <c r="AJ20" s="114" t="s">
        <v>32</v>
      </c>
    </row>
    <row r="21" spans="2:36" ht="12" customHeight="1" x14ac:dyDescent="0.2">
      <c r="B21" s="377" t="s">
        <v>149</v>
      </c>
      <c r="C21" s="377"/>
      <c r="D21" s="377"/>
      <c r="E21" s="377"/>
      <c r="F21" s="377"/>
      <c r="G21" s="377"/>
      <c r="H21" s="377"/>
      <c r="I21" s="107"/>
      <c r="J21" s="108"/>
      <c r="K21" s="109"/>
      <c r="L21" s="110"/>
      <c r="M21" s="110"/>
      <c r="N21" s="111"/>
      <c r="O21" s="109"/>
      <c r="P21" s="110"/>
      <c r="Q21" s="110"/>
      <c r="R21" s="110"/>
      <c r="S21" s="110"/>
      <c r="T21" s="111"/>
      <c r="U21" s="109"/>
      <c r="V21" s="110"/>
      <c r="W21" s="110"/>
      <c r="X21" s="111"/>
      <c r="Y21" s="90"/>
      <c r="Z21" s="91"/>
      <c r="AA21" s="91"/>
      <c r="AB21" s="91"/>
      <c r="AC21" s="112"/>
      <c r="AD21" s="90"/>
      <c r="AE21" s="91"/>
      <c r="AF21" s="112"/>
      <c r="AG21" s="90"/>
      <c r="AH21" s="112"/>
      <c r="AI21" s="113"/>
      <c r="AJ21" s="114"/>
    </row>
    <row r="22" spans="2:36" ht="12" customHeight="1" x14ac:dyDescent="0.2">
      <c r="B22" s="320" t="s">
        <v>368</v>
      </c>
      <c r="C22" s="320"/>
      <c r="D22" s="320"/>
      <c r="E22" s="320"/>
      <c r="F22" s="320"/>
      <c r="G22" s="320"/>
      <c r="H22" s="320"/>
      <c r="I22" s="107"/>
      <c r="J22" s="108"/>
      <c r="K22" s="379" t="s">
        <v>32</v>
      </c>
      <c r="L22" s="379"/>
      <c r="M22" s="379"/>
      <c r="N22" s="379"/>
      <c r="O22" s="379" t="s">
        <v>32</v>
      </c>
      <c r="P22" s="379"/>
      <c r="Q22" s="379"/>
      <c r="R22" s="379"/>
      <c r="S22" s="379"/>
      <c r="T22" s="379"/>
      <c r="U22" s="379" t="s">
        <v>32</v>
      </c>
      <c r="V22" s="379"/>
      <c r="W22" s="379"/>
      <c r="X22" s="379"/>
      <c r="Y22" s="373" t="s">
        <v>32</v>
      </c>
      <c r="Z22" s="373"/>
      <c r="AA22" s="373"/>
      <c r="AB22" s="373"/>
      <c r="AC22" s="373"/>
      <c r="AD22" s="373" t="s">
        <v>32</v>
      </c>
      <c r="AE22" s="373"/>
      <c r="AF22" s="373"/>
      <c r="AG22" s="373" t="s">
        <v>32</v>
      </c>
      <c r="AH22" s="373"/>
      <c r="AI22" s="113" t="s">
        <v>32</v>
      </c>
      <c r="AJ22" s="114" t="s">
        <v>32</v>
      </c>
    </row>
    <row r="23" spans="2:36" ht="23.25" customHeight="1" x14ac:dyDescent="0.2">
      <c r="B23" s="320" t="s">
        <v>369</v>
      </c>
      <c r="C23" s="320"/>
      <c r="D23" s="320"/>
      <c r="E23" s="320"/>
      <c r="F23" s="320"/>
      <c r="G23" s="320"/>
      <c r="H23" s="320"/>
      <c r="I23" s="107"/>
      <c r="J23" s="108"/>
      <c r="K23" s="379" t="s">
        <v>32</v>
      </c>
      <c r="L23" s="379"/>
      <c r="M23" s="379"/>
      <c r="N23" s="379"/>
      <c r="O23" s="379" t="s">
        <v>32</v>
      </c>
      <c r="P23" s="379"/>
      <c r="Q23" s="379"/>
      <c r="R23" s="379"/>
      <c r="S23" s="379"/>
      <c r="T23" s="379"/>
      <c r="U23" s="379" t="s">
        <v>32</v>
      </c>
      <c r="V23" s="379"/>
      <c r="W23" s="379"/>
      <c r="X23" s="379"/>
      <c r="Y23" s="373" t="s">
        <v>32</v>
      </c>
      <c r="Z23" s="373"/>
      <c r="AA23" s="373"/>
      <c r="AB23" s="373"/>
      <c r="AC23" s="373"/>
      <c r="AD23" s="373" t="s">
        <v>32</v>
      </c>
      <c r="AE23" s="373"/>
      <c r="AF23" s="373"/>
      <c r="AG23" s="373" t="s">
        <v>32</v>
      </c>
      <c r="AH23" s="373"/>
      <c r="AI23" s="113" t="s">
        <v>32</v>
      </c>
      <c r="AJ23" s="114" t="s">
        <v>32</v>
      </c>
    </row>
    <row r="24" spans="2:36" ht="23.25" customHeight="1" x14ac:dyDescent="0.2">
      <c r="B24" s="320" t="s">
        <v>370</v>
      </c>
      <c r="C24" s="320"/>
      <c r="D24" s="320"/>
      <c r="E24" s="320"/>
      <c r="F24" s="320"/>
      <c r="G24" s="320"/>
      <c r="H24" s="320"/>
      <c r="I24" s="107"/>
      <c r="J24" s="108"/>
      <c r="K24" s="379" t="s">
        <v>32</v>
      </c>
      <c r="L24" s="379"/>
      <c r="M24" s="379"/>
      <c r="N24" s="379"/>
      <c r="O24" s="379" t="s">
        <v>32</v>
      </c>
      <c r="P24" s="379"/>
      <c r="Q24" s="379"/>
      <c r="R24" s="379"/>
      <c r="S24" s="379"/>
      <c r="T24" s="379"/>
      <c r="U24" s="379" t="s">
        <v>32</v>
      </c>
      <c r="V24" s="379"/>
      <c r="W24" s="379"/>
      <c r="X24" s="379"/>
      <c r="Y24" s="373" t="s">
        <v>32</v>
      </c>
      <c r="Z24" s="373"/>
      <c r="AA24" s="373"/>
      <c r="AB24" s="373"/>
      <c r="AC24" s="373"/>
      <c r="AD24" s="373" t="s">
        <v>32</v>
      </c>
      <c r="AE24" s="373"/>
      <c r="AF24" s="373"/>
      <c r="AG24" s="373" t="s">
        <v>32</v>
      </c>
      <c r="AH24" s="373"/>
      <c r="AI24" s="113" t="s">
        <v>32</v>
      </c>
      <c r="AJ24" s="114" t="s">
        <v>32</v>
      </c>
    </row>
    <row r="25" spans="2:36" ht="12" customHeight="1" x14ac:dyDescent="0.2">
      <c r="B25" s="377" t="s">
        <v>371</v>
      </c>
      <c r="C25" s="377"/>
      <c r="D25" s="377"/>
      <c r="E25" s="377"/>
      <c r="F25" s="377"/>
      <c r="G25" s="377"/>
      <c r="H25" s="377"/>
      <c r="I25" s="378" t="s">
        <v>414</v>
      </c>
      <c r="J25" s="378"/>
      <c r="K25" s="383">
        <v>4920000</v>
      </c>
      <c r="L25" s="383"/>
      <c r="M25" s="383"/>
      <c r="N25" s="383"/>
      <c r="O25" s="383" t="s">
        <v>32</v>
      </c>
      <c r="P25" s="383"/>
      <c r="Q25" s="383"/>
      <c r="R25" s="383"/>
      <c r="S25" s="383"/>
      <c r="T25" s="383"/>
      <c r="U25" s="383" t="s">
        <v>32</v>
      </c>
      <c r="V25" s="383"/>
      <c r="W25" s="383"/>
      <c r="X25" s="383"/>
      <c r="Y25" s="402" t="s">
        <v>32</v>
      </c>
      <c r="Z25" s="402"/>
      <c r="AA25" s="402"/>
      <c r="AB25" s="402"/>
      <c r="AC25" s="402"/>
      <c r="AD25" s="402" t="s">
        <v>32</v>
      </c>
      <c r="AE25" s="402"/>
      <c r="AF25" s="402"/>
      <c r="AG25" s="402" t="s">
        <v>32</v>
      </c>
      <c r="AH25" s="402"/>
      <c r="AI25" s="134" t="s">
        <v>32</v>
      </c>
      <c r="AJ25" s="115">
        <v>4920000</v>
      </c>
    </row>
    <row r="26" spans="2:36" ht="12" customHeight="1" x14ac:dyDescent="0.2">
      <c r="B26" s="320" t="s">
        <v>373</v>
      </c>
      <c r="C26" s="320"/>
      <c r="D26" s="320"/>
      <c r="E26" s="320"/>
      <c r="F26" s="320"/>
      <c r="G26" s="320"/>
      <c r="H26" s="320"/>
      <c r="I26" s="378" t="s">
        <v>415</v>
      </c>
      <c r="J26" s="378"/>
      <c r="K26" s="379" t="s">
        <v>32</v>
      </c>
      <c r="L26" s="379"/>
      <c r="M26" s="379"/>
      <c r="N26" s="379"/>
      <c r="O26" s="379" t="s">
        <v>32</v>
      </c>
      <c r="P26" s="379"/>
      <c r="Q26" s="379"/>
      <c r="R26" s="379"/>
      <c r="S26" s="379"/>
      <c r="T26" s="379"/>
      <c r="U26" s="379" t="s">
        <v>32</v>
      </c>
      <c r="V26" s="379"/>
      <c r="W26" s="379"/>
      <c r="X26" s="379"/>
      <c r="Y26" s="373" t="s">
        <v>32</v>
      </c>
      <c r="Z26" s="373"/>
      <c r="AA26" s="373"/>
      <c r="AB26" s="373"/>
      <c r="AC26" s="373"/>
      <c r="AD26" s="373" t="s">
        <v>32</v>
      </c>
      <c r="AE26" s="373"/>
      <c r="AF26" s="373"/>
      <c r="AG26" s="373" t="s">
        <v>32</v>
      </c>
      <c r="AH26" s="373"/>
      <c r="AI26" s="113" t="s">
        <v>32</v>
      </c>
      <c r="AJ26" s="114" t="s">
        <v>32</v>
      </c>
    </row>
    <row r="27" spans="2:36" ht="23.25" customHeight="1" x14ac:dyDescent="0.2">
      <c r="B27" s="320" t="s">
        <v>375</v>
      </c>
      <c r="C27" s="320"/>
      <c r="D27" s="320"/>
      <c r="E27" s="320"/>
      <c r="F27" s="320"/>
      <c r="G27" s="320"/>
      <c r="H27" s="320"/>
      <c r="I27" s="378" t="s">
        <v>416</v>
      </c>
      <c r="J27" s="378"/>
      <c r="K27" s="379" t="s">
        <v>32</v>
      </c>
      <c r="L27" s="379"/>
      <c r="M27" s="379"/>
      <c r="N27" s="379"/>
      <c r="O27" s="379" t="s">
        <v>32</v>
      </c>
      <c r="P27" s="379"/>
      <c r="Q27" s="379"/>
      <c r="R27" s="379"/>
      <c r="S27" s="379"/>
      <c r="T27" s="379"/>
      <c r="U27" s="379" t="s">
        <v>32</v>
      </c>
      <c r="V27" s="379"/>
      <c r="W27" s="379"/>
      <c r="X27" s="379"/>
      <c r="Y27" s="373" t="s">
        <v>32</v>
      </c>
      <c r="Z27" s="373"/>
      <c r="AA27" s="373"/>
      <c r="AB27" s="373"/>
      <c r="AC27" s="373"/>
      <c r="AD27" s="373" t="s">
        <v>32</v>
      </c>
      <c r="AE27" s="373"/>
      <c r="AF27" s="373"/>
      <c r="AG27" s="373" t="s">
        <v>32</v>
      </c>
      <c r="AH27" s="373"/>
      <c r="AI27" s="113" t="s">
        <v>32</v>
      </c>
      <c r="AJ27" s="114" t="s">
        <v>32</v>
      </c>
    </row>
    <row r="28" spans="2:36" ht="23.25" customHeight="1" x14ac:dyDescent="0.2">
      <c r="B28" s="320" t="s">
        <v>377</v>
      </c>
      <c r="C28" s="320"/>
      <c r="D28" s="320"/>
      <c r="E28" s="320"/>
      <c r="F28" s="320"/>
      <c r="G28" s="320"/>
      <c r="H28" s="320"/>
      <c r="I28" s="378" t="s">
        <v>417</v>
      </c>
      <c r="J28" s="378"/>
      <c r="K28" s="379" t="s">
        <v>32</v>
      </c>
      <c r="L28" s="379"/>
      <c r="M28" s="379"/>
      <c r="N28" s="379"/>
      <c r="O28" s="379" t="s">
        <v>32</v>
      </c>
      <c r="P28" s="379"/>
      <c r="Q28" s="379"/>
      <c r="R28" s="379"/>
      <c r="S28" s="379"/>
      <c r="T28" s="379"/>
      <c r="U28" s="379" t="s">
        <v>32</v>
      </c>
      <c r="V28" s="379"/>
      <c r="W28" s="379"/>
      <c r="X28" s="379"/>
      <c r="Y28" s="373" t="s">
        <v>32</v>
      </c>
      <c r="Z28" s="373"/>
      <c r="AA28" s="373"/>
      <c r="AB28" s="373"/>
      <c r="AC28" s="373"/>
      <c r="AD28" s="373" t="s">
        <v>32</v>
      </c>
      <c r="AE28" s="373"/>
      <c r="AF28" s="373"/>
      <c r="AG28" s="373" t="s">
        <v>32</v>
      </c>
      <c r="AH28" s="373"/>
      <c r="AI28" s="113" t="s">
        <v>32</v>
      </c>
      <c r="AJ28" s="114" t="s">
        <v>32</v>
      </c>
    </row>
    <row r="29" spans="2:36" ht="12" customHeight="1" thickBot="1" x14ac:dyDescent="0.25">
      <c r="B29" s="398" t="s">
        <v>379</v>
      </c>
      <c r="C29" s="398"/>
      <c r="D29" s="398"/>
      <c r="E29" s="398"/>
      <c r="F29" s="398"/>
      <c r="G29" s="398"/>
      <c r="H29" s="398"/>
      <c r="I29" s="399" t="s">
        <v>418</v>
      </c>
      <c r="J29" s="399"/>
      <c r="K29" s="400" t="s">
        <v>32</v>
      </c>
      <c r="L29" s="400"/>
      <c r="M29" s="400"/>
      <c r="N29" s="400"/>
      <c r="O29" s="400" t="s">
        <v>32</v>
      </c>
      <c r="P29" s="400"/>
      <c r="Q29" s="400"/>
      <c r="R29" s="400"/>
      <c r="S29" s="400"/>
      <c r="T29" s="400"/>
      <c r="U29" s="400" t="s">
        <v>32</v>
      </c>
      <c r="V29" s="400"/>
      <c r="W29" s="400"/>
      <c r="X29" s="400"/>
      <c r="Y29" s="401" t="s">
        <v>32</v>
      </c>
      <c r="Z29" s="401"/>
      <c r="AA29" s="401"/>
      <c r="AB29" s="401"/>
      <c r="AC29" s="401"/>
      <c r="AD29" s="401" t="s">
        <v>32</v>
      </c>
      <c r="AE29" s="401"/>
      <c r="AF29" s="401"/>
      <c r="AG29" s="401" t="s">
        <v>32</v>
      </c>
      <c r="AH29" s="401"/>
      <c r="AI29" s="135" t="s">
        <v>32</v>
      </c>
      <c r="AJ29" s="136" t="s">
        <v>32</v>
      </c>
    </row>
    <row r="30" spans="2:36" ht="12" customHeight="1" x14ac:dyDescent="0.2"/>
    <row r="31" spans="2:36" ht="11.25" customHeight="1" x14ac:dyDescent="0.2"/>
  </sheetData>
  <mergeCells count="195">
    <mergeCell ref="AI2:AI3"/>
    <mergeCell ref="AJ2:AJ3"/>
    <mergeCell ref="K3:N3"/>
    <mergeCell ref="O3:T3"/>
    <mergeCell ref="U3:X3"/>
    <mergeCell ref="Y3:AC3"/>
    <mergeCell ref="AD3:AF3"/>
    <mergeCell ref="AG3:AH3"/>
    <mergeCell ref="B4:H4"/>
    <mergeCell ref="I4:J4"/>
    <mergeCell ref="K4:N4"/>
    <mergeCell ref="O4:T4"/>
    <mergeCell ref="U4:X4"/>
    <mergeCell ref="Y4:AC4"/>
    <mergeCell ref="AD4:AF4"/>
    <mergeCell ref="AG4:AH4"/>
    <mergeCell ref="B2:H3"/>
    <mergeCell ref="I2:J3"/>
    <mergeCell ref="K2:AH2"/>
    <mergeCell ref="AD5:AF5"/>
    <mergeCell ref="AG5:AH5"/>
    <mergeCell ref="B6:H6"/>
    <mergeCell ref="I6:J6"/>
    <mergeCell ref="K6:N6"/>
    <mergeCell ref="O6:T6"/>
    <mergeCell ref="U6:X6"/>
    <mergeCell ref="Y6:AC6"/>
    <mergeCell ref="AD6:AF6"/>
    <mergeCell ref="AG6:AH6"/>
    <mergeCell ref="B5:H5"/>
    <mergeCell ref="I5:J5"/>
    <mergeCell ref="K5:N5"/>
    <mergeCell ref="O5:T5"/>
    <mergeCell ref="U5:X5"/>
    <mergeCell ref="Y5:AC5"/>
    <mergeCell ref="AD7:AF7"/>
    <mergeCell ref="AG7:AH7"/>
    <mergeCell ref="B8:H8"/>
    <mergeCell ref="B9:H9"/>
    <mergeCell ref="I9:J9"/>
    <mergeCell ref="K9:N9"/>
    <mergeCell ref="O9:T9"/>
    <mergeCell ref="U9:X9"/>
    <mergeCell ref="Y9:AC9"/>
    <mergeCell ref="AD9:AF9"/>
    <mergeCell ref="B7:H7"/>
    <mergeCell ref="I7:J7"/>
    <mergeCell ref="K7:N7"/>
    <mergeCell ref="O7:T7"/>
    <mergeCell ref="U7:X7"/>
    <mergeCell ref="Y7:AC7"/>
    <mergeCell ref="AG9:AH9"/>
    <mergeCell ref="B10:H10"/>
    <mergeCell ref="I10:J10"/>
    <mergeCell ref="K10:N10"/>
    <mergeCell ref="O10:T10"/>
    <mergeCell ref="U10:X10"/>
    <mergeCell ref="Y10:AC10"/>
    <mergeCell ref="AD10:AF10"/>
    <mergeCell ref="AG10:AH10"/>
    <mergeCell ref="AD11:AF11"/>
    <mergeCell ref="AG11:AH11"/>
    <mergeCell ref="B12:H12"/>
    <mergeCell ref="I12:J12"/>
    <mergeCell ref="K12:N12"/>
    <mergeCell ref="O12:T12"/>
    <mergeCell ref="U12:X12"/>
    <mergeCell ref="Y12:AC12"/>
    <mergeCell ref="AD12:AF12"/>
    <mergeCell ref="AG12:AH12"/>
    <mergeCell ref="B11:H11"/>
    <mergeCell ref="I11:J11"/>
    <mergeCell ref="K11:N11"/>
    <mergeCell ref="O11:T11"/>
    <mergeCell ref="U11:X11"/>
    <mergeCell ref="Y11:AC11"/>
    <mergeCell ref="AD13:AF13"/>
    <mergeCell ref="AG13:AH13"/>
    <mergeCell ref="B14:H14"/>
    <mergeCell ref="I14:J14"/>
    <mergeCell ref="K14:N14"/>
    <mergeCell ref="O14:T14"/>
    <mergeCell ref="U14:X14"/>
    <mergeCell ref="Y14:AC14"/>
    <mergeCell ref="AD14:AF14"/>
    <mergeCell ref="AG14:AH14"/>
    <mergeCell ref="B13:H13"/>
    <mergeCell ref="I13:J13"/>
    <mergeCell ref="K13:N13"/>
    <mergeCell ref="O13:T13"/>
    <mergeCell ref="U13:X13"/>
    <mergeCell ref="Y13:AC13"/>
    <mergeCell ref="AD15:AF15"/>
    <mergeCell ref="AG15:AH15"/>
    <mergeCell ref="B16:H16"/>
    <mergeCell ref="I16:J16"/>
    <mergeCell ref="K16:N16"/>
    <mergeCell ref="O16:T16"/>
    <mergeCell ref="U16:X16"/>
    <mergeCell ref="Y16:AC16"/>
    <mergeCell ref="AD16:AF16"/>
    <mergeCell ref="AG16:AH16"/>
    <mergeCell ref="B15:H15"/>
    <mergeCell ref="I15:J15"/>
    <mergeCell ref="K15:N15"/>
    <mergeCell ref="O15:T15"/>
    <mergeCell ref="U15:X15"/>
    <mergeCell ref="Y15:AC15"/>
    <mergeCell ref="B19:H19"/>
    <mergeCell ref="B20:H20"/>
    <mergeCell ref="I20:J20"/>
    <mergeCell ref="K20:N20"/>
    <mergeCell ref="O20:T20"/>
    <mergeCell ref="U20:X20"/>
    <mergeCell ref="AD17:AF17"/>
    <mergeCell ref="AG17:AH17"/>
    <mergeCell ref="B18:H18"/>
    <mergeCell ref="I18:J18"/>
    <mergeCell ref="K18:N18"/>
    <mergeCell ref="O18:T18"/>
    <mergeCell ref="U18:X18"/>
    <mergeCell ref="Y18:AC18"/>
    <mergeCell ref="AD18:AF18"/>
    <mergeCell ref="AG18:AH18"/>
    <mergeCell ref="B17:H17"/>
    <mergeCell ref="I17:J17"/>
    <mergeCell ref="K17:N17"/>
    <mergeCell ref="O17:T17"/>
    <mergeCell ref="U17:X17"/>
    <mergeCell ref="Y17:AC17"/>
    <mergeCell ref="AG22:AH22"/>
    <mergeCell ref="B23:H23"/>
    <mergeCell ref="K23:N23"/>
    <mergeCell ref="O23:T23"/>
    <mergeCell ref="U23:X23"/>
    <mergeCell ref="Y23:AC23"/>
    <mergeCell ref="AD23:AF23"/>
    <mergeCell ref="AG23:AH23"/>
    <mergeCell ref="Y20:AC20"/>
    <mergeCell ref="AD20:AF20"/>
    <mergeCell ref="AG20:AH20"/>
    <mergeCell ref="B21:H21"/>
    <mergeCell ref="B22:H22"/>
    <mergeCell ref="K22:N22"/>
    <mergeCell ref="O22:T22"/>
    <mergeCell ref="U22:X22"/>
    <mergeCell ref="Y22:AC22"/>
    <mergeCell ref="AD22:AF22"/>
    <mergeCell ref="AG24:AH24"/>
    <mergeCell ref="B25:H25"/>
    <mergeCell ref="I25:J25"/>
    <mergeCell ref="K25:N25"/>
    <mergeCell ref="O25:T25"/>
    <mergeCell ref="U25:X25"/>
    <mergeCell ref="Y25:AC25"/>
    <mergeCell ref="AD25:AF25"/>
    <mergeCell ref="AG25:AH25"/>
    <mergeCell ref="B24:H24"/>
    <mergeCell ref="K24:N24"/>
    <mergeCell ref="O24:T24"/>
    <mergeCell ref="U24:X24"/>
    <mergeCell ref="Y24:AC24"/>
    <mergeCell ref="AD24:AF24"/>
    <mergeCell ref="AD26:AF26"/>
    <mergeCell ref="AG26:AH26"/>
    <mergeCell ref="B27:H27"/>
    <mergeCell ref="I27:J27"/>
    <mergeCell ref="K27:N27"/>
    <mergeCell ref="O27:T27"/>
    <mergeCell ref="U27:X27"/>
    <mergeCell ref="Y27:AC27"/>
    <mergeCell ref="AD27:AF27"/>
    <mergeCell ref="AG27:AH27"/>
    <mergeCell ref="B26:H26"/>
    <mergeCell ref="I26:J26"/>
    <mergeCell ref="K26:N26"/>
    <mergeCell ref="O26:T26"/>
    <mergeCell ref="U26:X26"/>
    <mergeCell ref="Y26:AC26"/>
    <mergeCell ref="AD28:AF28"/>
    <mergeCell ref="AG28:AH28"/>
    <mergeCell ref="B29:H29"/>
    <mergeCell ref="I29:J29"/>
    <mergeCell ref="K29:N29"/>
    <mergeCell ref="O29:T29"/>
    <mergeCell ref="U29:X29"/>
    <mergeCell ref="Y29:AC29"/>
    <mergeCell ref="AD29:AF29"/>
    <mergeCell ref="AG29:AH29"/>
    <mergeCell ref="B28:H28"/>
    <mergeCell ref="I28:J28"/>
    <mergeCell ref="K28:N28"/>
    <mergeCell ref="O28:T28"/>
    <mergeCell ref="U28:X28"/>
    <mergeCell ref="Y28:AC28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5B2A-DED8-4695-9694-D47058A21114}">
  <sheetPr>
    <outlinePr summaryBelow="0" summaryRight="0"/>
    <pageSetUpPr autoPageBreaks="0" fitToPage="1"/>
  </sheetPr>
  <dimension ref="B1:AF28"/>
  <sheetViews>
    <sheetView workbookViewId="0">
      <selection activeCell="Z26" sqref="Z26"/>
    </sheetView>
  </sheetViews>
  <sheetFormatPr defaultColWidth="9.1796875" defaultRowHeight="10" x14ac:dyDescent="0.2"/>
  <cols>
    <col min="1" max="1" width="2.26953125" style="18" customWidth="1"/>
    <col min="2" max="2" width="1.81640625" style="18" customWidth="1"/>
    <col min="3" max="3" width="2.26953125" style="18" customWidth="1"/>
    <col min="4" max="4" width="13.1796875" style="18" customWidth="1"/>
    <col min="5" max="5" width="1.453125" style="18" customWidth="1"/>
    <col min="6" max="6" width="11.1796875" style="18" customWidth="1"/>
    <col min="7" max="7" width="1.7265625" style="18" customWidth="1"/>
    <col min="8" max="8" width="11.54296875" style="18" customWidth="1"/>
    <col min="9" max="9" width="4.81640625" style="18" customWidth="1"/>
    <col min="10" max="10" width="3.26953125" style="18" customWidth="1"/>
    <col min="11" max="11" width="1.54296875" style="18" customWidth="1"/>
    <col min="12" max="12" width="12.54296875" style="18" customWidth="1"/>
    <col min="13" max="13" width="2.7265625" style="18" customWidth="1"/>
    <col min="14" max="14" width="1.54296875" style="18" customWidth="1"/>
    <col min="15" max="15" width="3.7265625" style="18" customWidth="1"/>
    <col min="16" max="16" width="4.453125" style="18" customWidth="1"/>
    <col min="17" max="17" width="2.7265625" style="18" customWidth="1"/>
    <col min="18" max="18" width="0.1796875" style="18" customWidth="1"/>
    <col min="19" max="19" width="1.453125" style="18" customWidth="1"/>
    <col min="20" max="20" width="13.7265625" style="18" customWidth="1"/>
    <col min="21" max="21" width="0.1796875" style="18" customWidth="1"/>
    <col min="22" max="22" width="4.7265625" style="18" customWidth="1"/>
    <col min="23" max="23" width="9" style="18" customWidth="1"/>
    <col min="24" max="24" width="3.54296875" style="18" customWidth="1"/>
    <col min="25" max="25" width="5.54296875" style="18" customWidth="1"/>
    <col min="26" max="26" width="9" style="18" customWidth="1"/>
    <col min="27" max="27" width="0.7265625" style="18" customWidth="1"/>
    <col min="28" max="28" width="15" style="18" customWidth="1"/>
    <col min="29" max="29" width="0.26953125" style="18" customWidth="1"/>
    <col min="30" max="30" width="15.26953125" style="18" customWidth="1"/>
    <col min="31" max="31" width="0.26953125" style="18" customWidth="1"/>
    <col min="32" max="32" width="15.453125" style="18" customWidth="1"/>
    <col min="33" max="256" width="9.1796875" style="18"/>
    <col min="257" max="257" width="2.26953125" style="18" customWidth="1"/>
    <col min="258" max="258" width="1.81640625" style="18" customWidth="1"/>
    <col min="259" max="259" width="2.26953125" style="18" customWidth="1"/>
    <col min="260" max="260" width="13.1796875" style="18" customWidth="1"/>
    <col min="261" max="261" width="1.453125" style="18" customWidth="1"/>
    <col min="262" max="262" width="11.1796875" style="18" customWidth="1"/>
    <col min="263" max="263" width="1.7265625" style="18" customWidth="1"/>
    <col min="264" max="264" width="11.54296875" style="18" customWidth="1"/>
    <col min="265" max="265" width="4.81640625" style="18" customWidth="1"/>
    <col min="266" max="266" width="3.26953125" style="18" customWidth="1"/>
    <col min="267" max="267" width="1.54296875" style="18" customWidth="1"/>
    <col min="268" max="268" width="12.54296875" style="18" customWidth="1"/>
    <col min="269" max="269" width="2.7265625" style="18" customWidth="1"/>
    <col min="270" max="270" width="1.54296875" style="18" customWidth="1"/>
    <col min="271" max="271" width="3.7265625" style="18" customWidth="1"/>
    <col min="272" max="272" width="4.453125" style="18" customWidth="1"/>
    <col min="273" max="273" width="2.7265625" style="18" customWidth="1"/>
    <col min="274" max="274" width="0.1796875" style="18" customWidth="1"/>
    <col min="275" max="275" width="1.453125" style="18" customWidth="1"/>
    <col min="276" max="276" width="13.7265625" style="18" customWidth="1"/>
    <col min="277" max="277" width="0.1796875" style="18" customWidth="1"/>
    <col min="278" max="278" width="4.7265625" style="18" customWidth="1"/>
    <col min="279" max="279" width="9" style="18" customWidth="1"/>
    <col min="280" max="280" width="3.54296875" style="18" customWidth="1"/>
    <col min="281" max="281" width="5.54296875" style="18" customWidth="1"/>
    <col min="282" max="282" width="9" style="18" customWidth="1"/>
    <col min="283" max="283" width="0.7265625" style="18" customWidth="1"/>
    <col min="284" max="284" width="15" style="18" customWidth="1"/>
    <col min="285" max="285" width="0.26953125" style="18" customWidth="1"/>
    <col min="286" max="286" width="15.26953125" style="18" customWidth="1"/>
    <col min="287" max="287" width="0.26953125" style="18" customWidth="1"/>
    <col min="288" max="288" width="15.453125" style="18" customWidth="1"/>
    <col min="289" max="512" width="9.1796875" style="18"/>
    <col min="513" max="513" width="2.26953125" style="18" customWidth="1"/>
    <col min="514" max="514" width="1.81640625" style="18" customWidth="1"/>
    <col min="515" max="515" width="2.26953125" style="18" customWidth="1"/>
    <col min="516" max="516" width="13.1796875" style="18" customWidth="1"/>
    <col min="517" max="517" width="1.453125" style="18" customWidth="1"/>
    <col min="518" max="518" width="11.1796875" style="18" customWidth="1"/>
    <col min="519" max="519" width="1.7265625" style="18" customWidth="1"/>
    <col min="520" max="520" width="11.54296875" style="18" customWidth="1"/>
    <col min="521" max="521" width="4.81640625" style="18" customWidth="1"/>
    <col min="522" max="522" width="3.26953125" style="18" customWidth="1"/>
    <col min="523" max="523" width="1.54296875" style="18" customWidth="1"/>
    <col min="524" max="524" width="12.54296875" style="18" customWidth="1"/>
    <col min="525" max="525" width="2.7265625" style="18" customWidth="1"/>
    <col min="526" max="526" width="1.54296875" style="18" customWidth="1"/>
    <col min="527" max="527" width="3.7265625" style="18" customWidth="1"/>
    <col min="528" max="528" width="4.453125" style="18" customWidth="1"/>
    <col min="529" max="529" width="2.7265625" style="18" customWidth="1"/>
    <col min="530" max="530" width="0.1796875" style="18" customWidth="1"/>
    <col min="531" max="531" width="1.453125" style="18" customWidth="1"/>
    <col min="532" max="532" width="13.7265625" style="18" customWidth="1"/>
    <col min="533" max="533" width="0.1796875" style="18" customWidth="1"/>
    <col min="534" max="534" width="4.7265625" style="18" customWidth="1"/>
    <col min="535" max="535" width="9" style="18" customWidth="1"/>
    <col min="536" max="536" width="3.54296875" style="18" customWidth="1"/>
    <col min="537" max="537" width="5.54296875" style="18" customWidth="1"/>
    <col min="538" max="538" width="9" style="18" customWidth="1"/>
    <col min="539" max="539" width="0.7265625" style="18" customWidth="1"/>
    <col min="540" max="540" width="15" style="18" customWidth="1"/>
    <col min="541" max="541" width="0.26953125" style="18" customWidth="1"/>
    <col min="542" max="542" width="15.26953125" style="18" customWidth="1"/>
    <col min="543" max="543" width="0.26953125" style="18" customWidth="1"/>
    <col min="544" max="544" width="15.453125" style="18" customWidth="1"/>
    <col min="545" max="768" width="9.1796875" style="18"/>
    <col min="769" max="769" width="2.26953125" style="18" customWidth="1"/>
    <col min="770" max="770" width="1.81640625" style="18" customWidth="1"/>
    <col min="771" max="771" width="2.26953125" style="18" customWidth="1"/>
    <col min="772" max="772" width="13.1796875" style="18" customWidth="1"/>
    <col min="773" max="773" width="1.453125" style="18" customWidth="1"/>
    <col min="774" max="774" width="11.1796875" style="18" customWidth="1"/>
    <col min="775" max="775" width="1.7265625" style="18" customWidth="1"/>
    <col min="776" max="776" width="11.54296875" style="18" customWidth="1"/>
    <col min="777" max="777" width="4.81640625" style="18" customWidth="1"/>
    <col min="778" max="778" width="3.26953125" style="18" customWidth="1"/>
    <col min="779" max="779" width="1.54296875" style="18" customWidth="1"/>
    <col min="780" max="780" width="12.54296875" style="18" customWidth="1"/>
    <col min="781" max="781" width="2.7265625" style="18" customWidth="1"/>
    <col min="782" max="782" width="1.54296875" style="18" customWidth="1"/>
    <col min="783" max="783" width="3.7265625" style="18" customWidth="1"/>
    <col min="784" max="784" width="4.453125" style="18" customWidth="1"/>
    <col min="785" max="785" width="2.7265625" style="18" customWidth="1"/>
    <col min="786" max="786" width="0.1796875" style="18" customWidth="1"/>
    <col min="787" max="787" width="1.453125" style="18" customWidth="1"/>
    <col min="788" max="788" width="13.7265625" style="18" customWidth="1"/>
    <col min="789" max="789" width="0.1796875" style="18" customWidth="1"/>
    <col min="790" max="790" width="4.7265625" style="18" customWidth="1"/>
    <col min="791" max="791" width="9" style="18" customWidth="1"/>
    <col min="792" max="792" width="3.54296875" style="18" customWidth="1"/>
    <col min="793" max="793" width="5.54296875" style="18" customWidth="1"/>
    <col min="794" max="794" width="9" style="18" customWidth="1"/>
    <col min="795" max="795" width="0.7265625" style="18" customWidth="1"/>
    <col min="796" max="796" width="15" style="18" customWidth="1"/>
    <col min="797" max="797" width="0.26953125" style="18" customWidth="1"/>
    <col min="798" max="798" width="15.26953125" style="18" customWidth="1"/>
    <col min="799" max="799" width="0.26953125" style="18" customWidth="1"/>
    <col min="800" max="800" width="15.453125" style="18" customWidth="1"/>
    <col min="801" max="1024" width="9.1796875" style="18"/>
    <col min="1025" max="1025" width="2.26953125" style="18" customWidth="1"/>
    <col min="1026" max="1026" width="1.81640625" style="18" customWidth="1"/>
    <col min="1027" max="1027" width="2.26953125" style="18" customWidth="1"/>
    <col min="1028" max="1028" width="13.1796875" style="18" customWidth="1"/>
    <col min="1029" max="1029" width="1.453125" style="18" customWidth="1"/>
    <col min="1030" max="1030" width="11.1796875" style="18" customWidth="1"/>
    <col min="1031" max="1031" width="1.7265625" style="18" customWidth="1"/>
    <col min="1032" max="1032" width="11.54296875" style="18" customWidth="1"/>
    <col min="1033" max="1033" width="4.81640625" style="18" customWidth="1"/>
    <col min="1034" max="1034" width="3.26953125" style="18" customWidth="1"/>
    <col min="1035" max="1035" width="1.54296875" style="18" customWidth="1"/>
    <col min="1036" max="1036" width="12.54296875" style="18" customWidth="1"/>
    <col min="1037" max="1037" width="2.7265625" style="18" customWidth="1"/>
    <col min="1038" max="1038" width="1.54296875" style="18" customWidth="1"/>
    <col min="1039" max="1039" width="3.7265625" style="18" customWidth="1"/>
    <col min="1040" max="1040" width="4.453125" style="18" customWidth="1"/>
    <col min="1041" max="1041" width="2.7265625" style="18" customWidth="1"/>
    <col min="1042" max="1042" width="0.1796875" style="18" customWidth="1"/>
    <col min="1043" max="1043" width="1.453125" style="18" customWidth="1"/>
    <col min="1044" max="1044" width="13.7265625" style="18" customWidth="1"/>
    <col min="1045" max="1045" width="0.1796875" style="18" customWidth="1"/>
    <col min="1046" max="1046" width="4.7265625" style="18" customWidth="1"/>
    <col min="1047" max="1047" width="9" style="18" customWidth="1"/>
    <col min="1048" max="1048" width="3.54296875" style="18" customWidth="1"/>
    <col min="1049" max="1049" width="5.54296875" style="18" customWidth="1"/>
    <col min="1050" max="1050" width="9" style="18" customWidth="1"/>
    <col min="1051" max="1051" width="0.7265625" style="18" customWidth="1"/>
    <col min="1052" max="1052" width="15" style="18" customWidth="1"/>
    <col min="1053" max="1053" width="0.26953125" style="18" customWidth="1"/>
    <col min="1054" max="1054" width="15.26953125" style="18" customWidth="1"/>
    <col min="1055" max="1055" width="0.26953125" style="18" customWidth="1"/>
    <col min="1056" max="1056" width="15.453125" style="18" customWidth="1"/>
    <col min="1057" max="1280" width="9.1796875" style="18"/>
    <col min="1281" max="1281" width="2.26953125" style="18" customWidth="1"/>
    <col min="1282" max="1282" width="1.81640625" style="18" customWidth="1"/>
    <col min="1283" max="1283" width="2.26953125" style="18" customWidth="1"/>
    <col min="1284" max="1284" width="13.1796875" style="18" customWidth="1"/>
    <col min="1285" max="1285" width="1.453125" style="18" customWidth="1"/>
    <col min="1286" max="1286" width="11.1796875" style="18" customWidth="1"/>
    <col min="1287" max="1287" width="1.7265625" style="18" customWidth="1"/>
    <col min="1288" max="1288" width="11.54296875" style="18" customWidth="1"/>
    <col min="1289" max="1289" width="4.81640625" style="18" customWidth="1"/>
    <col min="1290" max="1290" width="3.26953125" style="18" customWidth="1"/>
    <col min="1291" max="1291" width="1.54296875" style="18" customWidth="1"/>
    <col min="1292" max="1292" width="12.54296875" style="18" customWidth="1"/>
    <col min="1293" max="1293" width="2.7265625" style="18" customWidth="1"/>
    <col min="1294" max="1294" width="1.54296875" style="18" customWidth="1"/>
    <col min="1295" max="1295" width="3.7265625" style="18" customWidth="1"/>
    <col min="1296" max="1296" width="4.453125" style="18" customWidth="1"/>
    <col min="1297" max="1297" width="2.7265625" style="18" customWidth="1"/>
    <col min="1298" max="1298" width="0.1796875" style="18" customWidth="1"/>
    <col min="1299" max="1299" width="1.453125" style="18" customWidth="1"/>
    <col min="1300" max="1300" width="13.7265625" style="18" customWidth="1"/>
    <col min="1301" max="1301" width="0.1796875" style="18" customWidth="1"/>
    <col min="1302" max="1302" width="4.7265625" style="18" customWidth="1"/>
    <col min="1303" max="1303" width="9" style="18" customWidth="1"/>
    <col min="1304" max="1304" width="3.54296875" style="18" customWidth="1"/>
    <col min="1305" max="1305" width="5.54296875" style="18" customWidth="1"/>
    <col min="1306" max="1306" width="9" style="18" customWidth="1"/>
    <col min="1307" max="1307" width="0.7265625" style="18" customWidth="1"/>
    <col min="1308" max="1308" width="15" style="18" customWidth="1"/>
    <col min="1309" max="1309" width="0.26953125" style="18" customWidth="1"/>
    <col min="1310" max="1310" width="15.26953125" style="18" customWidth="1"/>
    <col min="1311" max="1311" width="0.26953125" style="18" customWidth="1"/>
    <col min="1312" max="1312" width="15.453125" style="18" customWidth="1"/>
    <col min="1313" max="1536" width="9.1796875" style="18"/>
    <col min="1537" max="1537" width="2.26953125" style="18" customWidth="1"/>
    <col min="1538" max="1538" width="1.81640625" style="18" customWidth="1"/>
    <col min="1539" max="1539" width="2.26953125" style="18" customWidth="1"/>
    <col min="1540" max="1540" width="13.1796875" style="18" customWidth="1"/>
    <col min="1541" max="1541" width="1.453125" style="18" customWidth="1"/>
    <col min="1542" max="1542" width="11.1796875" style="18" customWidth="1"/>
    <col min="1543" max="1543" width="1.7265625" style="18" customWidth="1"/>
    <col min="1544" max="1544" width="11.54296875" style="18" customWidth="1"/>
    <col min="1545" max="1545" width="4.81640625" style="18" customWidth="1"/>
    <col min="1546" max="1546" width="3.26953125" style="18" customWidth="1"/>
    <col min="1547" max="1547" width="1.54296875" style="18" customWidth="1"/>
    <col min="1548" max="1548" width="12.54296875" style="18" customWidth="1"/>
    <col min="1549" max="1549" width="2.7265625" style="18" customWidth="1"/>
    <col min="1550" max="1550" width="1.54296875" style="18" customWidth="1"/>
    <col min="1551" max="1551" width="3.7265625" style="18" customWidth="1"/>
    <col min="1552" max="1552" width="4.453125" style="18" customWidth="1"/>
    <col min="1553" max="1553" width="2.7265625" style="18" customWidth="1"/>
    <col min="1554" max="1554" width="0.1796875" style="18" customWidth="1"/>
    <col min="1555" max="1555" width="1.453125" style="18" customWidth="1"/>
    <col min="1556" max="1556" width="13.7265625" style="18" customWidth="1"/>
    <col min="1557" max="1557" width="0.1796875" style="18" customWidth="1"/>
    <col min="1558" max="1558" width="4.7265625" style="18" customWidth="1"/>
    <col min="1559" max="1559" width="9" style="18" customWidth="1"/>
    <col min="1560" max="1560" width="3.54296875" style="18" customWidth="1"/>
    <col min="1561" max="1561" width="5.54296875" style="18" customWidth="1"/>
    <col min="1562" max="1562" width="9" style="18" customWidth="1"/>
    <col min="1563" max="1563" width="0.7265625" style="18" customWidth="1"/>
    <col min="1564" max="1564" width="15" style="18" customWidth="1"/>
    <col min="1565" max="1565" width="0.26953125" style="18" customWidth="1"/>
    <col min="1566" max="1566" width="15.26953125" style="18" customWidth="1"/>
    <col min="1567" max="1567" width="0.26953125" style="18" customWidth="1"/>
    <col min="1568" max="1568" width="15.453125" style="18" customWidth="1"/>
    <col min="1569" max="1792" width="9.1796875" style="18"/>
    <col min="1793" max="1793" width="2.26953125" style="18" customWidth="1"/>
    <col min="1794" max="1794" width="1.81640625" style="18" customWidth="1"/>
    <col min="1795" max="1795" width="2.26953125" style="18" customWidth="1"/>
    <col min="1796" max="1796" width="13.1796875" style="18" customWidth="1"/>
    <col min="1797" max="1797" width="1.453125" style="18" customWidth="1"/>
    <col min="1798" max="1798" width="11.1796875" style="18" customWidth="1"/>
    <col min="1799" max="1799" width="1.7265625" style="18" customWidth="1"/>
    <col min="1800" max="1800" width="11.54296875" style="18" customWidth="1"/>
    <col min="1801" max="1801" width="4.81640625" style="18" customWidth="1"/>
    <col min="1802" max="1802" width="3.26953125" style="18" customWidth="1"/>
    <col min="1803" max="1803" width="1.54296875" style="18" customWidth="1"/>
    <col min="1804" max="1804" width="12.54296875" style="18" customWidth="1"/>
    <col min="1805" max="1805" width="2.7265625" style="18" customWidth="1"/>
    <col min="1806" max="1806" width="1.54296875" style="18" customWidth="1"/>
    <col min="1807" max="1807" width="3.7265625" style="18" customWidth="1"/>
    <col min="1808" max="1808" width="4.453125" style="18" customWidth="1"/>
    <col min="1809" max="1809" width="2.7265625" style="18" customWidth="1"/>
    <col min="1810" max="1810" width="0.1796875" style="18" customWidth="1"/>
    <col min="1811" max="1811" width="1.453125" style="18" customWidth="1"/>
    <col min="1812" max="1812" width="13.7265625" style="18" customWidth="1"/>
    <col min="1813" max="1813" width="0.1796875" style="18" customWidth="1"/>
    <col min="1814" max="1814" width="4.7265625" style="18" customWidth="1"/>
    <col min="1815" max="1815" width="9" style="18" customWidth="1"/>
    <col min="1816" max="1816" width="3.54296875" style="18" customWidth="1"/>
    <col min="1817" max="1817" width="5.54296875" style="18" customWidth="1"/>
    <col min="1818" max="1818" width="9" style="18" customWidth="1"/>
    <col min="1819" max="1819" width="0.7265625" style="18" customWidth="1"/>
    <col min="1820" max="1820" width="15" style="18" customWidth="1"/>
    <col min="1821" max="1821" width="0.26953125" style="18" customWidth="1"/>
    <col min="1822" max="1822" width="15.26953125" style="18" customWidth="1"/>
    <col min="1823" max="1823" width="0.26953125" style="18" customWidth="1"/>
    <col min="1824" max="1824" width="15.453125" style="18" customWidth="1"/>
    <col min="1825" max="2048" width="9.1796875" style="18"/>
    <col min="2049" max="2049" width="2.26953125" style="18" customWidth="1"/>
    <col min="2050" max="2050" width="1.81640625" style="18" customWidth="1"/>
    <col min="2051" max="2051" width="2.26953125" style="18" customWidth="1"/>
    <col min="2052" max="2052" width="13.1796875" style="18" customWidth="1"/>
    <col min="2053" max="2053" width="1.453125" style="18" customWidth="1"/>
    <col min="2054" max="2054" width="11.1796875" style="18" customWidth="1"/>
    <col min="2055" max="2055" width="1.7265625" style="18" customWidth="1"/>
    <col min="2056" max="2056" width="11.54296875" style="18" customWidth="1"/>
    <col min="2057" max="2057" width="4.81640625" style="18" customWidth="1"/>
    <col min="2058" max="2058" width="3.26953125" style="18" customWidth="1"/>
    <col min="2059" max="2059" width="1.54296875" style="18" customWidth="1"/>
    <col min="2060" max="2060" width="12.54296875" style="18" customWidth="1"/>
    <col min="2061" max="2061" width="2.7265625" style="18" customWidth="1"/>
    <col min="2062" max="2062" width="1.54296875" style="18" customWidth="1"/>
    <col min="2063" max="2063" width="3.7265625" style="18" customWidth="1"/>
    <col min="2064" max="2064" width="4.453125" style="18" customWidth="1"/>
    <col min="2065" max="2065" width="2.7265625" style="18" customWidth="1"/>
    <col min="2066" max="2066" width="0.1796875" style="18" customWidth="1"/>
    <col min="2067" max="2067" width="1.453125" style="18" customWidth="1"/>
    <col min="2068" max="2068" width="13.7265625" style="18" customWidth="1"/>
    <col min="2069" max="2069" width="0.1796875" style="18" customWidth="1"/>
    <col min="2070" max="2070" width="4.7265625" style="18" customWidth="1"/>
    <col min="2071" max="2071" width="9" style="18" customWidth="1"/>
    <col min="2072" max="2072" width="3.54296875" style="18" customWidth="1"/>
    <col min="2073" max="2073" width="5.54296875" style="18" customWidth="1"/>
    <col min="2074" max="2074" width="9" style="18" customWidth="1"/>
    <col min="2075" max="2075" width="0.7265625" style="18" customWidth="1"/>
    <col min="2076" max="2076" width="15" style="18" customWidth="1"/>
    <col min="2077" max="2077" width="0.26953125" style="18" customWidth="1"/>
    <col min="2078" max="2078" width="15.26953125" style="18" customWidth="1"/>
    <col min="2079" max="2079" width="0.26953125" style="18" customWidth="1"/>
    <col min="2080" max="2080" width="15.453125" style="18" customWidth="1"/>
    <col min="2081" max="2304" width="9.1796875" style="18"/>
    <col min="2305" max="2305" width="2.26953125" style="18" customWidth="1"/>
    <col min="2306" max="2306" width="1.81640625" style="18" customWidth="1"/>
    <col min="2307" max="2307" width="2.26953125" style="18" customWidth="1"/>
    <col min="2308" max="2308" width="13.1796875" style="18" customWidth="1"/>
    <col min="2309" max="2309" width="1.453125" style="18" customWidth="1"/>
    <col min="2310" max="2310" width="11.1796875" style="18" customWidth="1"/>
    <col min="2311" max="2311" width="1.7265625" style="18" customWidth="1"/>
    <col min="2312" max="2312" width="11.54296875" style="18" customWidth="1"/>
    <col min="2313" max="2313" width="4.81640625" style="18" customWidth="1"/>
    <col min="2314" max="2314" width="3.26953125" style="18" customWidth="1"/>
    <col min="2315" max="2315" width="1.54296875" style="18" customWidth="1"/>
    <col min="2316" max="2316" width="12.54296875" style="18" customWidth="1"/>
    <col min="2317" max="2317" width="2.7265625" style="18" customWidth="1"/>
    <col min="2318" max="2318" width="1.54296875" style="18" customWidth="1"/>
    <col min="2319" max="2319" width="3.7265625" style="18" customWidth="1"/>
    <col min="2320" max="2320" width="4.453125" style="18" customWidth="1"/>
    <col min="2321" max="2321" width="2.7265625" style="18" customWidth="1"/>
    <col min="2322" max="2322" width="0.1796875" style="18" customWidth="1"/>
    <col min="2323" max="2323" width="1.453125" style="18" customWidth="1"/>
    <col min="2324" max="2324" width="13.7265625" style="18" customWidth="1"/>
    <col min="2325" max="2325" width="0.1796875" style="18" customWidth="1"/>
    <col min="2326" max="2326" width="4.7265625" style="18" customWidth="1"/>
    <col min="2327" max="2327" width="9" style="18" customWidth="1"/>
    <col min="2328" max="2328" width="3.54296875" style="18" customWidth="1"/>
    <col min="2329" max="2329" width="5.54296875" style="18" customWidth="1"/>
    <col min="2330" max="2330" width="9" style="18" customWidth="1"/>
    <col min="2331" max="2331" width="0.7265625" style="18" customWidth="1"/>
    <col min="2332" max="2332" width="15" style="18" customWidth="1"/>
    <col min="2333" max="2333" width="0.26953125" style="18" customWidth="1"/>
    <col min="2334" max="2334" width="15.26953125" style="18" customWidth="1"/>
    <col min="2335" max="2335" width="0.26953125" style="18" customWidth="1"/>
    <col min="2336" max="2336" width="15.453125" style="18" customWidth="1"/>
    <col min="2337" max="2560" width="9.1796875" style="18"/>
    <col min="2561" max="2561" width="2.26953125" style="18" customWidth="1"/>
    <col min="2562" max="2562" width="1.81640625" style="18" customWidth="1"/>
    <col min="2563" max="2563" width="2.26953125" style="18" customWidth="1"/>
    <col min="2564" max="2564" width="13.1796875" style="18" customWidth="1"/>
    <col min="2565" max="2565" width="1.453125" style="18" customWidth="1"/>
    <col min="2566" max="2566" width="11.1796875" style="18" customWidth="1"/>
    <col min="2567" max="2567" width="1.7265625" style="18" customWidth="1"/>
    <col min="2568" max="2568" width="11.54296875" style="18" customWidth="1"/>
    <col min="2569" max="2569" width="4.81640625" style="18" customWidth="1"/>
    <col min="2570" max="2570" width="3.26953125" style="18" customWidth="1"/>
    <col min="2571" max="2571" width="1.54296875" style="18" customWidth="1"/>
    <col min="2572" max="2572" width="12.54296875" style="18" customWidth="1"/>
    <col min="2573" max="2573" width="2.7265625" style="18" customWidth="1"/>
    <col min="2574" max="2574" width="1.54296875" style="18" customWidth="1"/>
    <col min="2575" max="2575" width="3.7265625" style="18" customWidth="1"/>
    <col min="2576" max="2576" width="4.453125" style="18" customWidth="1"/>
    <col min="2577" max="2577" width="2.7265625" style="18" customWidth="1"/>
    <col min="2578" max="2578" width="0.1796875" style="18" customWidth="1"/>
    <col min="2579" max="2579" width="1.453125" style="18" customWidth="1"/>
    <col min="2580" max="2580" width="13.7265625" style="18" customWidth="1"/>
    <col min="2581" max="2581" width="0.1796875" style="18" customWidth="1"/>
    <col min="2582" max="2582" width="4.7265625" style="18" customWidth="1"/>
    <col min="2583" max="2583" width="9" style="18" customWidth="1"/>
    <col min="2584" max="2584" width="3.54296875" style="18" customWidth="1"/>
    <col min="2585" max="2585" width="5.54296875" style="18" customWidth="1"/>
    <col min="2586" max="2586" width="9" style="18" customWidth="1"/>
    <col min="2587" max="2587" width="0.7265625" style="18" customWidth="1"/>
    <col min="2588" max="2588" width="15" style="18" customWidth="1"/>
    <col min="2589" max="2589" width="0.26953125" style="18" customWidth="1"/>
    <col min="2590" max="2590" width="15.26953125" style="18" customWidth="1"/>
    <col min="2591" max="2591" width="0.26953125" style="18" customWidth="1"/>
    <col min="2592" max="2592" width="15.453125" style="18" customWidth="1"/>
    <col min="2593" max="2816" width="9.1796875" style="18"/>
    <col min="2817" max="2817" width="2.26953125" style="18" customWidth="1"/>
    <col min="2818" max="2818" width="1.81640625" style="18" customWidth="1"/>
    <col min="2819" max="2819" width="2.26953125" style="18" customWidth="1"/>
    <col min="2820" max="2820" width="13.1796875" style="18" customWidth="1"/>
    <col min="2821" max="2821" width="1.453125" style="18" customWidth="1"/>
    <col min="2822" max="2822" width="11.1796875" style="18" customWidth="1"/>
    <col min="2823" max="2823" width="1.7265625" style="18" customWidth="1"/>
    <col min="2824" max="2824" width="11.54296875" style="18" customWidth="1"/>
    <col min="2825" max="2825" width="4.81640625" style="18" customWidth="1"/>
    <col min="2826" max="2826" width="3.26953125" style="18" customWidth="1"/>
    <col min="2827" max="2827" width="1.54296875" style="18" customWidth="1"/>
    <col min="2828" max="2828" width="12.54296875" style="18" customWidth="1"/>
    <col min="2829" max="2829" width="2.7265625" style="18" customWidth="1"/>
    <col min="2830" max="2830" width="1.54296875" style="18" customWidth="1"/>
    <col min="2831" max="2831" width="3.7265625" style="18" customWidth="1"/>
    <col min="2832" max="2832" width="4.453125" style="18" customWidth="1"/>
    <col min="2833" max="2833" width="2.7265625" style="18" customWidth="1"/>
    <col min="2834" max="2834" width="0.1796875" style="18" customWidth="1"/>
    <col min="2835" max="2835" width="1.453125" style="18" customWidth="1"/>
    <col min="2836" max="2836" width="13.7265625" style="18" customWidth="1"/>
    <col min="2837" max="2837" width="0.1796875" style="18" customWidth="1"/>
    <col min="2838" max="2838" width="4.7265625" style="18" customWidth="1"/>
    <col min="2839" max="2839" width="9" style="18" customWidth="1"/>
    <col min="2840" max="2840" width="3.54296875" style="18" customWidth="1"/>
    <col min="2841" max="2841" width="5.54296875" style="18" customWidth="1"/>
    <col min="2842" max="2842" width="9" style="18" customWidth="1"/>
    <col min="2843" max="2843" width="0.7265625" style="18" customWidth="1"/>
    <col min="2844" max="2844" width="15" style="18" customWidth="1"/>
    <col min="2845" max="2845" width="0.26953125" style="18" customWidth="1"/>
    <col min="2846" max="2846" width="15.26953125" style="18" customWidth="1"/>
    <col min="2847" max="2847" width="0.26953125" style="18" customWidth="1"/>
    <col min="2848" max="2848" width="15.453125" style="18" customWidth="1"/>
    <col min="2849" max="3072" width="9.1796875" style="18"/>
    <col min="3073" max="3073" width="2.26953125" style="18" customWidth="1"/>
    <col min="3074" max="3074" width="1.81640625" style="18" customWidth="1"/>
    <col min="3075" max="3075" width="2.26953125" style="18" customWidth="1"/>
    <col min="3076" max="3076" width="13.1796875" style="18" customWidth="1"/>
    <col min="3077" max="3077" width="1.453125" style="18" customWidth="1"/>
    <col min="3078" max="3078" width="11.1796875" style="18" customWidth="1"/>
    <col min="3079" max="3079" width="1.7265625" style="18" customWidth="1"/>
    <col min="3080" max="3080" width="11.54296875" style="18" customWidth="1"/>
    <col min="3081" max="3081" width="4.81640625" style="18" customWidth="1"/>
    <col min="3082" max="3082" width="3.26953125" style="18" customWidth="1"/>
    <col min="3083" max="3083" width="1.54296875" style="18" customWidth="1"/>
    <col min="3084" max="3084" width="12.54296875" style="18" customWidth="1"/>
    <col min="3085" max="3085" width="2.7265625" style="18" customWidth="1"/>
    <col min="3086" max="3086" width="1.54296875" style="18" customWidth="1"/>
    <col min="3087" max="3087" width="3.7265625" style="18" customWidth="1"/>
    <col min="3088" max="3088" width="4.453125" style="18" customWidth="1"/>
    <col min="3089" max="3089" width="2.7265625" style="18" customWidth="1"/>
    <col min="3090" max="3090" width="0.1796875" style="18" customWidth="1"/>
    <col min="3091" max="3091" width="1.453125" style="18" customWidth="1"/>
    <col min="3092" max="3092" width="13.7265625" style="18" customWidth="1"/>
    <col min="3093" max="3093" width="0.1796875" style="18" customWidth="1"/>
    <col min="3094" max="3094" width="4.7265625" style="18" customWidth="1"/>
    <col min="3095" max="3095" width="9" style="18" customWidth="1"/>
    <col min="3096" max="3096" width="3.54296875" style="18" customWidth="1"/>
    <col min="3097" max="3097" width="5.54296875" style="18" customWidth="1"/>
    <col min="3098" max="3098" width="9" style="18" customWidth="1"/>
    <col min="3099" max="3099" width="0.7265625" style="18" customWidth="1"/>
    <col min="3100" max="3100" width="15" style="18" customWidth="1"/>
    <col min="3101" max="3101" width="0.26953125" style="18" customWidth="1"/>
    <col min="3102" max="3102" width="15.26953125" style="18" customWidth="1"/>
    <col min="3103" max="3103" width="0.26953125" style="18" customWidth="1"/>
    <col min="3104" max="3104" width="15.453125" style="18" customWidth="1"/>
    <col min="3105" max="3328" width="9.1796875" style="18"/>
    <col min="3329" max="3329" width="2.26953125" style="18" customWidth="1"/>
    <col min="3330" max="3330" width="1.81640625" style="18" customWidth="1"/>
    <col min="3331" max="3331" width="2.26953125" style="18" customWidth="1"/>
    <col min="3332" max="3332" width="13.1796875" style="18" customWidth="1"/>
    <col min="3333" max="3333" width="1.453125" style="18" customWidth="1"/>
    <col min="3334" max="3334" width="11.1796875" style="18" customWidth="1"/>
    <col min="3335" max="3335" width="1.7265625" style="18" customWidth="1"/>
    <col min="3336" max="3336" width="11.54296875" style="18" customWidth="1"/>
    <col min="3337" max="3337" width="4.81640625" style="18" customWidth="1"/>
    <col min="3338" max="3338" width="3.26953125" style="18" customWidth="1"/>
    <col min="3339" max="3339" width="1.54296875" style="18" customWidth="1"/>
    <col min="3340" max="3340" width="12.54296875" style="18" customWidth="1"/>
    <col min="3341" max="3341" width="2.7265625" style="18" customWidth="1"/>
    <col min="3342" max="3342" width="1.54296875" style="18" customWidth="1"/>
    <col min="3343" max="3343" width="3.7265625" style="18" customWidth="1"/>
    <col min="3344" max="3344" width="4.453125" style="18" customWidth="1"/>
    <col min="3345" max="3345" width="2.7265625" style="18" customWidth="1"/>
    <col min="3346" max="3346" width="0.1796875" style="18" customWidth="1"/>
    <col min="3347" max="3347" width="1.453125" style="18" customWidth="1"/>
    <col min="3348" max="3348" width="13.7265625" style="18" customWidth="1"/>
    <col min="3349" max="3349" width="0.1796875" style="18" customWidth="1"/>
    <col min="3350" max="3350" width="4.7265625" style="18" customWidth="1"/>
    <col min="3351" max="3351" width="9" style="18" customWidth="1"/>
    <col min="3352" max="3352" width="3.54296875" style="18" customWidth="1"/>
    <col min="3353" max="3353" width="5.54296875" style="18" customWidth="1"/>
    <col min="3354" max="3354" width="9" style="18" customWidth="1"/>
    <col min="3355" max="3355" width="0.7265625" style="18" customWidth="1"/>
    <col min="3356" max="3356" width="15" style="18" customWidth="1"/>
    <col min="3357" max="3357" width="0.26953125" style="18" customWidth="1"/>
    <col min="3358" max="3358" width="15.26953125" style="18" customWidth="1"/>
    <col min="3359" max="3359" width="0.26953125" style="18" customWidth="1"/>
    <col min="3360" max="3360" width="15.453125" style="18" customWidth="1"/>
    <col min="3361" max="3584" width="9.1796875" style="18"/>
    <col min="3585" max="3585" width="2.26953125" style="18" customWidth="1"/>
    <col min="3586" max="3586" width="1.81640625" style="18" customWidth="1"/>
    <col min="3587" max="3587" width="2.26953125" style="18" customWidth="1"/>
    <col min="3588" max="3588" width="13.1796875" style="18" customWidth="1"/>
    <col min="3589" max="3589" width="1.453125" style="18" customWidth="1"/>
    <col min="3590" max="3590" width="11.1796875" style="18" customWidth="1"/>
    <col min="3591" max="3591" width="1.7265625" style="18" customWidth="1"/>
    <col min="3592" max="3592" width="11.54296875" style="18" customWidth="1"/>
    <col min="3593" max="3593" width="4.81640625" style="18" customWidth="1"/>
    <col min="3594" max="3594" width="3.26953125" style="18" customWidth="1"/>
    <col min="3595" max="3595" width="1.54296875" style="18" customWidth="1"/>
    <col min="3596" max="3596" width="12.54296875" style="18" customWidth="1"/>
    <col min="3597" max="3597" width="2.7265625" style="18" customWidth="1"/>
    <col min="3598" max="3598" width="1.54296875" style="18" customWidth="1"/>
    <col min="3599" max="3599" width="3.7265625" style="18" customWidth="1"/>
    <col min="3600" max="3600" width="4.453125" style="18" customWidth="1"/>
    <col min="3601" max="3601" width="2.7265625" style="18" customWidth="1"/>
    <col min="3602" max="3602" width="0.1796875" style="18" customWidth="1"/>
    <col min="3603" max="3603" width="1.453125" style="18" customWidth="1"/>
    <col min="3604" max="3604" width="13.7265625" style="18" customWidth="1"/>
    <col min="3605" max="3605" width="0.1796875" style="18" customWidth="1"/>
    <col min="3606" max="3606" width="4.7265625" style="18" customWidth="1"/>
    <col min="3607" max="3607" width="9" style="18" customWidth="1"/>
    <col min="3608" max="3608" width="3.54296875" style="18" customWidth="1"/>
    <col min="3609" max="3609" width="5.54296875" style="18" customWidth="1"/>
    <col min="3610" max="3610" width="9" style="18" customWidth="1"/>
    <col min="3611" max="3611" width="0.7265625" style="18" customWidth="1"/>
    <col min="3612" max="3612" width="15" style="18" customWidth="1"/>
    <col min="3613" max="3613" width="0.26953125" style="18" customWidth="1"/>
    <col min="3614" max="3614" width="15.26953125" style="18" customWidth="1"/>
    <col min="3615" max="3615" width="0.26953125" style="18" customWidth="1"/>
    <col min="3616" max="3616" width="15.453125" style="18" customWidth="1"/>
    <col min="3617" max="3840" width="9.1796875" style="18"/>
    <col min="3841" max="3841" width="2.26953125" style="18" customWidth="1"/>
    <col min="3842" max="3842" width="1.81640625" style="18" customWidth="1"/>
    <col min="3843" max="3843" width="2.26953125" style="18" customWidth="1"/>
    <col min="3844" max="3844" width="13.1796875" style="18" customWidth="1"/>
    <col min="3845" max="3845" width="1.453125" style="18" customWidth="1"/>
    <col min="3846" max="3846" width="11.1796875" style="18" customWidth="1"/>
    <col min="3847" max="3847" width="1.7265625" style="18" customWidth="1"/>
    <col min="3848" max="3848" width="11.54296875" style="18" customWidth="1"/>
    <col min="3849" max="3849" width="4.81640625" style="18" customWidth="1"/>
    <col min="3850" max="3850" width="3.26953125" style="18" customWidth="1"/>
    <col min="3851" max="3851" width="1.54296875" style="18" customWidth="1"/>
    <col min="3852" max="3852" width="12.54296875" style="18" customWidth="1"/>
    <col min="3853" max="3853" width="2.7265625" style="18" customWidth="1"/>
    <col min="3854" max="3854" width="1.54296875" style="18" customWidth="1"/>
    <col min="3855" max="3855" width="3.7265625" style="18" customWidth="1"/>
    <col min="3856" max="3856" width="4.453125" style="18" customWidth="1"/>
    <col min="3857" max="3857" width="2.7265625" style="18" customWidth="1"/>
    <col min="3858" max="3858" width="0.1796875" style="18" customWidth="1"/>
    <col min="3859" max="3859" width="1.453125" style="18" customWidth="1"/>
    <col min="3860" max="3860" width="13.7265625" style="18" customWidth="1"/>
    <col min="3861" max="3861" width="0.1796875" style="18" customWidth="1"/>
    <col min="3862" max="3862" width="4.7265625" style="18" customWidth="1"/>
    <col min="3863" max="3863" width="9" style="18" customWidth="1"/>
    <col min="3864" max="3864" width="3.54296875" style="18" customWidth="1"/>
    <col min="3865" max="3865" width="5.54296875" style="18" customWidth="1"/>
    <col min="3866" max="3866" width="9" style="18" customWidth="1"/>
    <col min="3867" max="3867" width="0.7265625" style="18" customWidth="1"/>
    <col min="3868" max="3868" width="15" style="18" customWidth="1"/>
    <col min="3869" max="3869" width="0.26953125" style="18" customWidth="1"/>
    <col min="3870" max="3870" width="15.26953125" style="18" customWidth="1"/>
    <col min="3871" max="3871" width="0.26953125" style="18" customWidth="1"/>
    <col min="3872" max="3872" width="15.453125" style="18" customWidth="1"/>
    <col min="3873" max="4096" width="9.1796875" style="18"/>
    <col min="4097" max="4097" width="2.26953125" style="18" customWidth="1"/>
    <col min="4098" max="4098" width="1.81640625" style="18" customWidth="1"/>
    <col min="4099" max="4099" width="2.26953125" style="18" customWidth="1"/>
    <col min="4100" max="4100" width="13.1796875" style="18" customWidth="1"/>
    <col min="4101" max="4101" width="1.453125" style="18" customWidth="1"/>
    <col min="4102" max="4102" width="11.1796875" style="18" customWidth="1"/>
    <col min="4103" max="4103" width="1.7265625" style="18" customWidth="1"/>
    <col min="4104" max="4104" width="11.54296875" style="18" customWidth="1"/>
    <col min="4105" max="4105" width="4.81640625" style="18" customWidth="1"/>
    <col min="4106" max="4106" width="3.26953125" style="18" customWidth="1"/>
    <col min="4107" max="4107" width="1.54296875" style="18" customWidth="1"/>
    <col min="4108" max="4108" width="12.54296875" style="18" customWidth="1"/>
    <col min="4109" max="4109" width="2.7265625" style="18" customWidth="1"/>
    <col min="4110" max="4110" width="1.54296875" style="18" customWidth="1"/>
    <col min="4111" max="4111" width="3.7265625" style="18" customWidth="1"/>
    <col min="4112" max="4112" width="4.453125" style="18" customWidth="1"/>
    <col min="4113" max="4113" width="2.7265625" style="18" customWidth="1"/>
    <col min="4114" max="4114" width="0.1796875" style="18" customWidth="1"/>
    <col min="4115" max="4115" width="1.453125" style="18" customWidth="1"/>
    <col min="4116" max="4116" width="13.7265625" style="18" customWidth="1"/>
    <col min="4117" max="4117" width="0.1796875" style="18" customWidth="1"/>
    <col min="4118" max="4118" width="4.7265625" style="18" customWidth="1"/>
    <col min="4119" max="4119" width="9" style="18" customWidth="1"/>
    <col min="4120" max="4120" width="3.54296875" style="18" customWidth="1"/>
    <col min="4121" max="4121" width="5.54296875" style="18" customWidth="1"/>
    <col min="4122" max="4122" width="9" style="18" customWidth="1"/>
    <col min="4123" max="4123" width="0.7265625" style="18" customWidth="1"/>
    <col min="4124" max="4124" width="15" style="18" customWidth="1"/>
    <col min="4125" max="4125" width="0.26953125" style="18" customWidth="1"/>
    <col min="4126" max="4126" width="15.26953125" style="18" customWidth="1"/>
    <col min="4127" max="4127" width="0.26953125" style="18" customWidth="1"/>
    <col min="4128" max="4128" width="15.453125" style="18" customWidth="1"/>
    <col min="4129" max="4352" width="9.1796875" style="18"/>
    <col min="4353" max="4353" width="2.26953125" style="18" customWidth="1"/>
    <col min="4354" max="4354" width="1.81640625" style="18" customWidth="1"/>
    <col min="4355" max="4355" width="2.26953125" style="18" customWidth="1"/>
    <col min="4356" max="4356" width="13.1796875" style="18" customWidth="1"/>
    <col min="4357" max="4357" width="1.453125" style="18" customWidth="1"/>
    <col min="4358" max="4358" width="11.1796875" style="18" customWidth="1"/>
    <col min="4359" max="4359" width="1.7265625" style="18" customWidth="1"/>
    <col min="4360" max="4360" width="11.54296875" style="18" customWidth="1"/>
    <col min="4361" max="4361" width="4.81640625" style="18" customWidth="1"/>
    <col min="4362" max="4362" width="3.26953125" style="18" customWidth="1"/>
    <col min="4363" max="4363" width="1.54296875" style="18" customWidth="1"/>
    <col min="4364" max="4364" width="12.54296875" style="18" customWidth="1"/>
    <col min="4365" max="4365" width="2.7265625" style="18" customWidth="1"/>
    <col min="4366" max="4366" width="1.54296875" style="18" customWidth="1"/>
    <col min="4367" max="4367" width="3.7265625" style="18" customWidth="1"/>
    <col min="4368" max="4368" width="4.453125" style="18" customWidth="1"/>
    <col min="4369" max="4369" width="2.7265625" style="18" customWidth="1"/>
    <col min="4370" max="4370" width="0.1796875" style="18" customWidth="1"/>
    <col min="4371" max="4371" width="1.453125" style="18" customWidth="1"/>
    <col min="4372" max="4372" width="13.7265625" style="18" customWidth="1"/>
    <col min="4373" max="4373" width="0.1796875" style="18" customWidth="1"/>
    <col min="4374" max="4374" width="4.7265625" style="18" customWidth="1"/>
    <col min="4375" max="4375" width="9" style="18" customWidth="1"/>
    <col min="4376" max="4376" width="3.54296875" style="18" customWidth="1"/>
    <col min="4377" max="4377" width="5.54296875" style="18" customWidth="1"/>
    <col min="4378" max="4378" width="9" style="18" customWidth="1"/>
    <col min="4379" max="4379" width="0.7265625" style="18" customWidth="1"/>
    <col min="4380" max="4380" width="15" style="18" customWidth="1"/>
    <col min="4381" max="4381" width="0.26953125" style="18" customWidth="1"/>
    <col min="4382" max="4382" width="15.26953125" style="18" customWidth="1"/>
    <col min="4383" max="4383" width="0.26953125" style="18" customWidth="1"/>
    <col min="4384" max="4384" width="15.453125" style="18" customWidth="1"/>
    <col min="4385" max="4608" width="9.1796875" style="18"/>
    <col min="4609" max="4609" width="2.26953125" style="18" customWidth="1"/>
    <col min="4610" max="4610" width="1.81640625" style="18" customWidth="1"/>
    <col min="4611" max="4611" width="2.26953125" style="18" customWidth="1"/>
    <col min="4612" max="4612" width="13.1796875" style="18" customWidth="1"/>
    <col min="4613" max="4613" width="1.453125" style="18" customWidth="1"/>
    <col min="4614" max="4614" width="11.1796875" style="18" customWidth="1"/>
    <col min="4615" max="4615" width="1.7265625" style="18" customWidth="1"/>
    <col min="4616" max="4616" width="11.54296875" style="18" customWidth="1"/>
    <col min="4617" max="4617" width="4.81640625" style="18" customWidth="1"/>
    <col min="4618" max="4618" width="3.26953125" style="18" customWidth="1"/>
    <col min="4619" max="4619" width="1.54296875" style="18" customWidth="1"/>
    <col min="4620" max="4620" width="12.54296875" style="18" customWidth="1"/>
    <col min="4621" max="4621" width="2.7265625" style="18" customWidth="1"/>
    <col min="4622" max="4622" width="1.54296875" style="18" customWidth="1"/>
    <col min="4623" max="4623" width="3.7265625" style="18" customWidth="1"/>
    <col min="4624" max="4624" width="4.453125" style="18" customWidth="1"/>
    <col min="4625" max="4625" width="2.7265625" style="18" customWidth="1"/>
    <col min="4626" max="4626" width="0.1796875" style="18" customWidth="1"/>
    <col min="4627" max="4627" width="1.453125" style="18" customWidth="1"/>
    <col min="4628" max="4628" width="13.7265625" style="18" customWidth="1"/>
    <col min="4629" max="4629" width="0.1796875" style="18" customWidth="1"/>
    <col min="4630" max="4630" width="4.7265625" style="18" customWidth="1"/>
    <col min="4631" max="4631" width="9" style="18" customWidth="1"/>
    <col min="4632" max="4632" width="3.54296875" style="18" customWidth="1"/>
    <col min="4633" max="4633" width="5.54296875" style="18" customWidth="1"/>
    <col min="4634" max="4634" width="9" style="18" customWidth="1"/>
    <col min="4635" max="4635" width="0.7265625" style="18" customWidth="1"/>
    <col min="4636" max="4636" width="15" style="18" customWidth="1"/>
    <col min="4637" max="4637" width="0.26953125" style="18" customWidth="1"/>
    <col min="4638" max="4638" width="15.26953125" style="18" customWidth="1"/>
    <col min="4639" max="4639" width="0.26953125" style="18" customWidth="1"/>
    <col min="4640" max="4640" width="15.453125" style="18" customWidth="1"/>
    <col min="4641" max="4864" width="9.1796875" style="18"/>
    <col min="4865" max="4865" width="2.26953125" style="18" customWidth="1"/>
    <col min="4866" max="4866" width="1.81640625" style="18" customWidth="1"/>
    <col min="4867" max="4867" width="2.26953125" style="18" customWidth="1"/>
    <col min="4868" max="4868" width="13.1796875" style="18" customWidth="1"/>
    <col min="4869" max="4869" width="1.453125" style="18" customWidth="1"/>
    <col min="4870" max="4870" width="11.1796875" style="18" customWidth="1"/>
    <col min="4871" max="4871" width="1.7265625" style="18" customWidth="1"/>
    <col min="4872" max="4872" width="11.54296875" style="18" customWidth="1"/>
    <col min="4873" max="4873" width="4.81640625" style="18" customWidth="1"/>
    <col min="4874" max="4874" width="3.26953125" style="18" customWidth="1"/>
    <col min="4875" max="4875" width="1.54296875" style="18" customWidth="1"/>
    <col min="4876" max="4876" width="12.54296875" style="18" customWidth="1"/>
    <col min="4877" max="4877" width="2.7265625" style="18" customWidth="1"/>
    <col min="4878" max="4878" width="1.54296875" style="18" customWidth="1"/>
    <col min="4879" max="4879" width="3.7265625" style="18" customWidth="1"/>
    <col min="4880" max="4880" width="4.453125" style="18" customWidth="1"/>
    <col min="4881" max="4881" width="2.7265625" style="18" customWidth="1"/>
    <col min="4882" max="4882" width="0.1796875" style="18" customWidth="1"/>
    <col min="4883" max="4883" width="1.453125" style="18" customWidth="1"/>
    <col min="4884" max="4884" width="13.7265625" style="18" customWidth="1"/>
    <col min="4885" max="4885" width="0.1796875" style="18" customWidth="1"/>
    <col min="4886" max="4886" width="4.7265625" style="18" customWidth="1"/>
    <col min="4887" max="4887" width="9" style="18" customWidth="1"/>
    <col min="4888" max="4888" width="3.54296875" style="18" customWidth="1"/>
    <col min="4889" max="4889" width="5.54296875" style="18" customWidth="1"/>
    <col min="4890" max="4890" width="9" style="18" customWidth="1"/>
    <col min="4891" max="4891" width="0.7265625" style="18" customWidth="1"/>
    <col min="4892" max="4892" width="15" style="18" customWidth="1"/>
    <col min="4893" max="4893" width="0.26953125" style="18" customWidth="1"/>
    <col min="4894" max="4894" width="15.26953125" style="18" customWidth="1"/>
    <col min="4895" max="4895" width="0.26953125" style="18" customWidth="1"/>
    <col min="4896" max="4896" width="15.453125" style="18" customWidth="1"/>
    <col min="4897" max="5120" width="9.1796875" style="18"/>
    <col min="5121" max="5121" width="2.26953125" style="18" customWidth="1"/>
    <col min="5122" max="5122" width="1.81640625" style="18" customWidth="1"/>
    <col min="5123" max="5123" width="2.26953125" style="18" customWidth="1"/>
    <col min="5124" max="5124" width="13.1796875" style="18" customWidth="1"/>
    <col min="5125" max="5125" width="1.453125" style="18" customWidth="1"/>
    <col min="5126" max="5126" width="11.1796875" style="18" customWidth="1"/>
    <col min="5127" max="5127" width="1.7265625" style="18" customWidth="1"/>
    <col min="5128" max="5128" width="11.54296875" style="18" customWidth="1"/>
    <col min="5129" max="5129" width="4.81640625" style="18" customWidth="1"/>
    <col min="5130" max="5130" width="3.26953125" style="18" customWidth="1"/>
    <col min="5131" max="5131" width="1.54296875" style="18" customWidth="1"/>
    <col min="5132" max="5132" width="12.54296875" style="18" customWidth="1"/>
    <col min="5133" max="5133" width="2.7265625" style="18" customWidth="1"/>
    <col min="5134" max="5134" width="1.54296875" style="18" customWidth="1"/>
    <col min="5135" max="5135" width="3.7265625" style="18" customWidth="1"/>
    <col min="5136" max="5136" width="4.453125" style="18" customWidth="1"/>
    <col min="5137" max="5137" width="2.7265625" style="18" customWidth="1"/>
    <col min="5138" max="5138" width="0.1796875" style="18" customWidth="1"/>
    <col min="5139" max="5139" width="1.453125" style="18" customWidth="1"/>
    <col min="5140" max="5140" width="13.7265625" style="18" customWidth="1"/>
    <col min="5141" max="5141" width="0.1796875" style="18" customWidth="1"/>
    <col min="5142" max="5142" width="4.7265625" style="18" customWidth="1"/>
    <col min="5143" max="5143" width="9" style="18" customWidth="1"/>
    <col min="5144" max="5144" width="3.54296875" style="18" customWidth="1"/>
    <col min="5145" max="5145" width="5.54296875" style="18" customWidth="1"/>
    <col min="5146" max="5146" width="9" style="18" customWidth="1"/>
    <col min="5147" max="5147" width="0.7265625" style="18" customWidth="1"/>
    <col min="5148" max="5148" width="15" style="18" customWidth="1"/>
    <col min="5149" max="5149" width="0.26953125" style="18" customWidth="1"/>
    <col min="5150" max="5150" width="15.26953125" style="18" customWidth="1"/>
    <col min="5151" max="5151" width="0.26953125" style="18" customWidth="1"/>
    <col min="5152" max="5152" width="15.453125" style="18" customWidth="1"/>
    <col min="5153" max="5376" width="9.1796875" style="18"/>
    <col min="5377" max="5377" width="2.26953125" style="18" customWidth="1"/>
    <col min="5378" max="5378" width="1.81640625" style="18" customWidth="1"/>
    <col min="5379" max="5379" width="2.26953125" style="18" customWidth="1"/>
    <col min="5380" max="5380" width="13.1796875" style="18" customWidth="1"/>
    <col min="5381" max="5381" width="1.453125" style="18" customWidth="1"/>
    <col min="5382" max="5382" width="11.1796875" style="18" customWidth="1"/>
    <col min="5383" max="5383" width="1.7265625" style="18" customWidth="1"/>
    <col min="5384" max="5384" width="11.54296875" style="18" customWidth="1"/>
    <col min="5385" max="5385" width="4.81640625" style="18" customWidth="1"/>
    <col min="5386" max="5386" width="3.26953125" style="18" customWidth="1"/>
    <col min="5387" max="5387" width="1.54296875" style="18" customWidth="1"/>
    <col min="5388" max="5388" width="12.54296875" style="18" customWidth="1"/>
    <col min="5389" max="5389" width="2.7265625" style="18" customWidth="1"/>
    <col min="5390" max="5390" width="1.54296875" style="18" customWidth="1"/>
    <col min="5391" max="5391" width="3.7265625" style="18" customWidth="1"/>
    <col min="5392" max="5392" width="4.453125" style="18" customWidth="1"/>
    <col min="5393" max="5393" width="2.7265625" style="18" customWidth="1"/>
    <col min="5394" max="5394" width="0.1796875" style="18" customWidth="1"/>
    <col min="5395" max="5395" width="1.453125" style="18" customWidth="1"/>
    <col min="5396" max="5396" width="13.7265625" style="18" customWidth="1"/>
    <col min="5397" max="5397" width="0.1796875" style="18" customWidth="1"/>
    <col min="5398" max="5398" width="4.7265625" style="18" customWidth="1"/>
    <col min="5399" max="5399" width="9" style="18" customWidth="1"/>
    <col min="5400" max="5400" width="3.54296875" style="18" customWidth="1"/>
    <col min="5401" max="5401" width="5.54296875" style="18" customWidth="1"/>
    <col min="5402" max="5402" width="9" style="18" customWidth="1"/>
    <col min="5403" max="5403" width="0.7265625" style="18" customWidth="1"/>
    <col min="5404" max="5404" width="15" style="18" customWidth="1"/>
    <col min="5405" max="5405" width="0.26953125" style="18" customWidth="1"/>
    <col min="5406" max="5406" width="15.26953125" style="18" customWidth="1"/>
    <col min="5407" max="5407" width="0.26953125" style="18" customWidth="1"/>
    <col min="5408" max="5408" width="15.453125" style="18" customWidth="1"/>
    <col min="5409" max="5632" width="9.1796875" style="18"/>
    <col min="5633" max="5633" width="2.26953125" style="18" customWidth="1"/>
    <col min="5634" max="5634" width="1.81640625" style="18" customWidth="1"/>
    <col min="5635" max="5635" width="2.26953125" style="18" customWidth="1"/>
    <col min="5636" max="5636" width="13.1796875" style="18" customWidth="1"/>
    <col min="5637" max="5637" width="1.453125" style="18" customWidth="1"/>
    <col min="5638" max="5638" width="11.1796875" style="18" customWidth="1"/>
    <col min="5639" max="5639" width="1.7265625" style="18" customWidth="1"/>
    <col min="5640" max="5640" width="11.54296875" style="18" customWidth="1"/>
    <col min="5641" max="5641" width="4.81640625" style="18" customWidth="1"/>
    <col min="5642" max="5642" width="3.26953125" style="18" customWidth="1"/>
    <col min="5643" max="5643" width="1.54296875" style="18" customWidth="1"/>
    <col min="5644" max="5644" width="12.54296875" style="18" customWidth="1"/>
    <col min="5645" max="5645" width="2.7265625" style="18" customWidth="1"/>
    <col min="5646" max="5646" width="1.54296875" style="18" customWidth="1"/>
    <col min="5647" max="5647" width="3.7265625" style="18" customWidth="1"/>
    <col min="5648" max="5648" width="4.453125" style="18" customWidth="1"/>
    <col min="5649" max="5649" width="2.7265625" style="18" customWidth="1"/>
    <col min="5650" max="5650" width="0.1796875" style="18" customWidth="1"/>
    <col min="5651" max="5651" width="1.453125" style="18" customWidth="1"/>
    <col min="5652" max="5652" width="13.7265625" style="18" customWidth="1"/>
    <col min="5653" max="5653" width="0.1796875" style="18" customWidth="1"/>
    <col min="5654" max="5654" width="4.7265625" style="18" customWidth="1"/>
    <col min="5655" max="5655" width="9" style="18" customWidth="1"/>
    <col min="5656" max="5656" width="3.54296875" style="18" customWidth="1"/>
    <col min="5657" max="5657" width="5.54296875" style="18" customWidth="1"/>
    <col min="5658" max="5658" width="9" style="18" customWidth="1"/>
    <col min="5659" max="5659" width="0.7265625" style="18" customWidth="1"/>
    <col min="5660" max="5660" width="15" style="18" customWidth="1"/>
    <col min="5661" max="5661" width="0.26953125" style="18" customWidth="1"/>
    <col min="5662" max="5662" width="15.26953125" style="18" customWidth="1"/>
    <col min="5663" max="5663" width="0.26953125" style="18" customWidth="1"/>
    <col min="5664" max="5664" width="15.453125" style="18" customWidth="1"/>
    <col min="5665" max="5888" width="9.1796875" style="18"/>
    <col min="5889" max="5889" width="2.26953125" style="18" customWidth="1"/>
    <col min="5890" max="5890" width="1.81640625" style="18" customWidth="1"/>
    <col min="5891" max="5891" width="2.26953125" style="18" customWidth="1"/>
    <col min="5892" max="5892" width="13.1796875" style="18" customWidth="1"/>
    <col min="5893" max="5893" width="1.453125" style="18" customWidth="1"/>
    <col min="5894" max="5894" width="11.1796875" style="18" customWidth="1"/>
    <col min="5895" max="5895" width="1.7265625" style="18" customWidth="1"/>
    <col min="5896" max="5896" width="11.54296875" style="18" customWidth="1"/>
    <col min="5897" max="5897" width="4.81640625" style="18" customWidth="1"/>
    <col min="5898" max="5898" width="3.26953125" style="18" customWidth="1"/>
    <col min="5899" max="5899" width="1.54296875" style="18" customWidth="1"/>
    <col min="5900" max="5900" width="12.54296875" style="18" customWidth="1"/>
    <col min="5901" max="5901" width="2.7265625" style="18" customWidth="1"/>
    <col min="5902" max="5902" width="1.54296875" style="18" customWidth="1"/>
    <col min="5903" max="5903" width="3.7265625" style="18" customWidth="1"/>
    <col min="5904" max="5904" width="4.453125" style="18" customWidth="1"/>
    <col min="5905" max="5905" width="2.7265625" style="18" customWidth="1"/>
    <col min="5906" max="5906" width="0.1796875" style="18" customWidth="1"/>
    <col min="5907" max="5907" width="1.453125" style="18" customWidth="1"/>
    <col min="5908" max="5908" width="13.7265625" style="18" customWidth="1"/>
    <col min="5909" max="5909" width="0.1796875" style="18" customWidth="1"/>
    <col min="5910" max="5910" width="4.7265625" style="18" customWidth="1"/>
    <col min="5911" max="5911" width="9" style="18" customWidth="1"/>
    <col min="5912" max="5912" width="3.54296875" style="18" customWidth="1"/>
    <col min="5913" max="5913" width="5.54296875" style="18" customWidth="1"/>
    <col min="5914" max="5914" width="9" style="18" customWidth="1"/>
    <col min="5915" max="5915" width="0.7265625" style="18" customWidth="1"/>
    <col min="5916" max="5916" width="15" style="18" customWidth="1"/>
    <col min="5917" max="5917" width="0.26953125" style="18" customWidth="1"/>
    <col min="5918" max="5918" width="15.26953125" style="18" customWidth="1"/>
    <col min="5919" max="5919" width="0.26953125" style="18" customWidth="1"/>
    <col min="5920" max="5920" width="15.453125" style="18" customWidth="1"/>
    <col min="5921" max="6144" width="9.1796875" style="18"/>
    <col min="6145" max="6145" width="2.26953125" style="18" customWidth="1"/>
    <col min="6146" max="6146" width="1.81640625" style="18" customWidth="1"/>
    <col min="6147" max="6147" width="2.26953125" style="18" customWidth="1"/>
    <col min="6148" max="6148" width="13.1796875" style="18" customWidth="1"/>
    <col min="6149" max="6149" width="1.453125" style="18" customWidth="1"/>
    <col min="6150" max="6150" width="11.1796875" style="18" customWidth="1"/>
    <col min="6151" max="6151" width="1.7265625" style="18" customWidth="1"/>
    <col min="6152" max="6152" width="11.54296875" style="18" customWidth="1"/>
    <col min="6153" max="6153" width="4.81640625" style="18" customWidth="1"/>
    <col min="6154" max="6154" width="3.26953125" style="18" customWidth="1"/>
    <col min="6155" max="6155" width="1.54296875" style="18" customWidth="1"/>
    <col min="6156" max="6156" width="12.54296875" style="18" customWidth="1"/>
    <col min="6157" max="6157" width="2.7265625" style="18" customWidth="1"/>
    <col min="6158" max="6158" width="1.54296875" style="18" customWidth="1"/>
    <col min="6159" max="6159" width="3.7265625" style="18" customWidth="1"/>
    <col min="6160" max="6160" width="4.453125" style="18" customWidth="1"/>
    <col min="6161" max="6161" width="2.7265625" style="18" customWidth="1"/>
    <col min="6162" max="6162" width="0.1796875" style="18" customWidth="1"/>
    <col min="6163" max="6163" width="1.453125" style="18" customWidth="1"/>
    <col min="6164" max="6164" width="13.7265625" style="18" customWidth="1"/>
    <col min="6165" max="6165" width="0.1796875" style="18" customWidth="1"/>
    <col min="6166" max="6166" width="4.7265625" style="18" customWidth="1"/>
    <col min="6167" max="6167" width="9" style="18" customWidth="1"/>
    <col min="6168" max="6168" width="3.54296875" style="18" customWidth="1"/>
    <col min="6169" max="6169" width="5.54296875" style="18" customWidth="1"/>
    <col min="6170" max="6170" width="9" style="18" customWidth="1"/>
    <col min="6171" max="6171" width="0.7265625" style="18" customWidth="1"/>
    <col min="6172" max="6172" width="15" style="18" customWidth="1"/>
    <col min="6173" max="6173" width="0.26953125" style="18" customWidth="1"/>
    <col min="6174" max="6174" width="15.26953125" style="18" customWidth="1"/>
    <col min="6175" max="6175" width="0.26953125" style="18" customWidth="1"/>
    <col min="6176" max="6176" width="15.453125" style="18" customWidth="1"/>
    <col min="6177" max="6400" width="9.1796875" style="18"/>
    <col min="6401" max="6401" width="2.26953125" style="18" customWidth="1"/>
    <col min="6402" max="6402" width="1.81640625" style="18" customWidth="1"/>
    <col min="6403" max="6403" width="2.26953125" style="18" customWidth="1"/>
    <col min="6404" max="6404" width="13.1796875" style="18" customWidth="1"/>
    <col min="6405" max="6405" width="1.453125" style="18" customWidth="1"/>
    <col min="6406" max="6406" width="11.1796875" style="18" customWidth="1"/>
    <col min="6407" max="6407" width="1.7265625" style="18" customWidth="1"/>
    <col min="6408" max="6408" width="11.54296875" style="18" customWidth="1"/>
    <col min="6409" max="6409" width="4.81640625" style="18" customWidth="1"/>
    <col min="6410" max="6410" width="3.26953125" style="18" customWidth="1"/>
    <col min="6411" max="6411" width="1.54296875" style="18" customWidth="1"/>
    <col min="6412" max="6412" width="12.54296875" style="18" customWidth="1"/>
    <col min="6413" max="6413" width="2.7265625" style="18" customWidth="1"/>
    <col min="6414" max="6414" width="1.54296875" style="18" customWidth="1"/>
    <col min="6415" max="6415" width="3.7265625" style="18" customWidth="1"/>
    <col min="6416" max="6416" width="4.453125" style="18" customWidth="1"/>
    <col min="6417" max="6417" width="2.7265625" style="18" customWidth="1"/>
    <col min="6418" max="6418" width="0.1796875" style="18" customWidth="1"/>
    <col min="6419" max="6419" width="1.453125" style="18" customWidth="1"/>
    <col min="6420" max="6420" width="13.7265625" style="18" customWidth="1"/>
    <col min="6421" max="6421" width="0.1796875" style="18" customWidth="1"/>
    <col min="6422" max="6422" width="4.7265625" style="18" customWidth="1"/>
    <col min="6423" max="6423" width="9" style="18" customWidth="1"/>
    <col min="6424" max="6424" width="3.54296875" style="18" customWidth="1"/>
    <col min="6425" max="6425" width="5.54296875" style="18" customWidth="1"/>
    <col min="6426" max="6426" width="9" style="18" customWidth="1"/>
    <col min="6427" max="6427" width="0.7265625" style="18" customWidth="1"/>
    <col min="6428" max="6428" width="15" style="18" customWidth="1"/>
    <col min="6429" max="6429" width="0.26953125" style="18" customWidth="1"/>
    <col min="6430" max="6430" width="15.26953125" style="18" customWidth="1"/>
    <col min="6431" max="6431" width="0.26953125" style="18" customWidth="1"/>
    <col min="6432" max="6432" width="15.453125" style="18" customWidth="1"/>
    <col min="6433" max="6656" width="9.1796875" style="18"/>
    <col min="6657" max="6657" width="2.26953125" style="18" customWidth="1"/>
    <col min="6658" max="6658" width="1.81640625" style="18" customWidth="1"/>
    <col min="6659" max="6659" width="2.26953125" style="18" customWidth="1"/>
    <col min="6660" max="6660" width="13.1796875" style="18" customWidth="1"/>
    <col min="6661" max="6661" width="1.453125" style="18" customWidth="1"/>
    <col min="6662" max="6662" width="11.1796875" style="18" customWidth="1"/>
    <col min="6663" max="6663" width="1.7265625" style="18" customWidth="1"/>
    <col min="6664" max="6664" width="11.54296875" style="18" customWidth="1"/>
    <col min="6665" max="6665" width="4.81640625" style="18" customWidth="1"/>
    <col min="6666" max="6666" width="3.26953125" style="18" customWidth="1"/>
    <col min="6667" max="6667" width="1.54296875" style="18" customWidth="1"/>
    <col min="6668" max="6668" width="12.54296875" style="18" customWidth="1"/>
    <col min="6669" max="6669" width="2.7265625" style="18" customWidth="1"/>
    <col min="6670" max="6670" width="1.54296875" style="18" customWidth="1"/>
    <col min="6671" max="6671" width="3.7265625" style="18" customWidth="1"/>
    <col min="6672" max="6672" width="4.453125" style="18" customWidth="1"/>
    <col min="6673" max="6673" width="2.7265625" style="18" customWidth="1"/>
    <col min="6674" max="6674" width="0.1796875" style="18" customWidth="1"/>
    <col min="6675" max="6675" width="1.453125" style="18" customWidth="1"/>
    <col min="6676" max="6676" width="13.7265625" style="18" customWidth="1"/>
    <col min="6677" max="6677" width="0.1796875" style="18" customWidth="1"/>
    <col min="6678" max="6678" width="4.7265625" style="18" customWidth="1"/>
    <col min="6679" max="6679" width="9" style="18" customWidth="1"/>
    <col min="6680" max="6680" width="3.54296875" style="18" customWidth="1"/>
    <col min="6681" max="6681" width="5.54296875" style="18" customWidth="1"/>
    <col min="6682" max="6682" width="9" style="18" customWidth="1"/>
    <col min="6683" max="6683" width="0.7265625" style="18" customWidth="1"/>
    <col min="6684" max="6684" width="15" style="18" customWidth="1"/>
    <col min="6685" max="6685" width="0.26953125" style="18" customWidth="1"/>
    <col min="6686" max="6686" width="15.26953125" style="18" customWidth="1"/>
    <col min="6687" max="6687" width="0.26953125" style="18" customWidth="1"/>
    <col min="6688" max="6688" width="15.453125" style="18" customWidth="1"/>
    <col min="6689" max="6912" width="9.1796875" style="18"/>
    <col min="6913" max="6913" width="2.26953125" style="18" customWidth="1"/>
    <col min="6914" max="6914" width="1.81640625" style="18" customWidth="1"/>
    <col min="6915" max="6915" width="2.26953125" style="18" customWidth="1"/>
    <col min="6916" max="6916" width="13.1796875" style="18" customWidth="1"/>
    <col min="6917" max="6917" width="1.453125" style="18" customWidth="1"/>
    <col min="6918" max="6918" width="11.1796875" style="18" customWidth="1"/>
    <col min="6919" max="6919" width="1.7265625" style="18" customWidth="1"/>
    <col min="6920" max="6920" width="11.54296875" style="18" customWidth="1"/>
    <col min="6921" max="6921" width="4.81640625" style="18" customWidth="1"/>
    <col min="6922" max="6922" width="3.26953125" style="18" customWidth="1"/>
    <col min="6923" max="6923" width="1.54296875" style="18" customWidth="1"/>
    <col min="6924" max="6924" width="12.54296875" style="18" customWidth="1"/>
    <col min="6925" max="6925" width="2.7265625" style="18" customWidth="1"/>
    <col min="6926" max="6926" width="1.54296875" style="18" customWidth="1"/>
    <col min="6927" max="6927" width="3.7265625" style="18" customWidth="1"/>
    <col min="6928" max="6928" width="4.453125" style="18" customWidth="1"/>
    <col min="6929" max="6929" width="2.7265625" style="18" customWidth="1"/>
    <col min="6930" max="6930" width="0.1796875" style="18" customWidth="1"/>
    <col min="6931" max="6931" width="1.453125" style="18" customWidth="1"/>
    <col min="6932" max="6932" width="13.7265625" style="18" customWidth="1"/>
    <col min="6933" max="6933" width="0.1796875" style="18" customWidth="1"/>
    <col min="6934" max="6934" width="4.7265625" style="18" customWidth="1"/>
    <col min="6935" max="6935" width="9" style="18" customWidth="1"/>
    <col min="6936" max="6936" width="3.54296875" style="18" customWidth="1"/>
    <col min="6937" max="6937" width="5.54296875" style="18" customWidth="1"/>
    <col min="6938" max="6938" width="9" style="18" customWidth="1"/>
    <col min="6939" max="6939" width="0.7265625" style="18" customWidth="1"/>
    <col min="6940" max="6940" width="15" style="18" customWidth="1"/>
    <col min="6941" max="6941" width="0.26953125" style="18" customWidth="1"/>
    <col min="6942" max="6942" width="15.26953125" style="18" customWidth="1"/>
    <col min="6943" max="6943" width="0.26953125" style="18" customWidth="1"/>
    <col min="6944" max="6944" width="15.453125" style="18" customWidth="1"/>
    <col min="6945" max="7168" width="9.1796875" style="18"/>
    <col min="7169" max="7169" width="2.26953125" style="18" customWidth="1"/>
    <col min="7170" max="7170" width="1.81640625" style="18" customWidth="1"/>
    <col min="7171" max="7171" width="2.26953125" style="18" customWidth="1"/>
    <col min="7172" max="7172" width="13.1796875" style="18" customWidth="1"/>
    <col min="7173" max="7173" width="1.453125" style="18" customWidth="1"/>
    <col min="7174" max="7174" width="11.1796875" style="18" customWidth="1"/>
    <col min="7175" max="7175" width="1.7265625" style="18" customWidth="1"/>
    <col min="7176" max="7176" width="11.54296875" style="18" customWidth="1"/>
    <col min="7177" max="7177" width="4.81640625" style="18" customWidth="1"/>
    <col min="7178" max="7178" width="3.26953125" style="18" customWidth="1"/>
    <col min="7179" max="7179" width="1.54296875" style="18" customWidth="1"/>
    <col min="7180" max="7180" width="12.54296875" style="18" customWidth="1"/>
    <col min="7181" max="7181" width="2.7265625" style="18" customWidth="1"/>
    <col min="7182" max="7182" width="1.54296875" style="18" customWidth="1"/>
    <col min="7183" max="7183" width="3.7265625" style="18" customWidth="1"/>
    <col min="7184" max="7184" width="4.453125" style="18" customWidth="1"/>
    <col min="7185" max="7185" width="2.7265625" style="18" customWidth="1"/>
    <col min="7186" max="7186" width="0.1796875" style="18" customWidth="1"/>
    <col min="7187" max="7187" width="1.453125" style="18" customWidth="1"/>
    <col min="7188" max="7188" width="13.7265625" style="18" customWidth="1"/>
    <col min="7189" max="7189" width="0.1796875" style="18" customWidth="1"/>
    <col min="7190" max="7190" width="4.7265625" style="18" customWidth="1"/>
    <col min="7191" max="7191" width="9" style="18" customWidth="1"/>
    <col min="7192" max="7192" width="3.54296875" style="18" customWidth="1"/>
    <col min="7193" max="7193" width="5.54296875" style="18" customWidth="1"/>
    <col min="7194" max="7194" width="9" style="18" customWidth="1"/>
    <col min="7195" max="7195" width="0.7265625" style="18" customWidth="1"/>
    <col min="7196" max="7196" width="15" style="18" customWidth="1"/>
    <col min="7197" max="7197" width="0.26953125" style="18" customWidth="1"/>
    <col min="7198" max="7198" width="15.26953125" style="18" customWidth="1"/>
    <col min="7199" max="7199" width="0.26953125" style="18" customWidth="1"/>
    <col min="7200" max="7200" width="15.453125" style="18" customWidth="1"/>
    <col min="7201" max="7424" width="9.1796875" style="18"/>
    <col min="7425" max="7425" width="2.26953125" style="18" customWidth="1"/>
    <col min="7426" max="7426" width="1.81640625" style="18" customWidth="1"/>
    <col min="7427" max="7427" width="2.26953125" style="18" customWidth="1"/>
    <col min="7428" max="7428" width="13.1796875" style="18" customWidth="1"/>
    <col min="7429" max="7429" width="1.453125" style="18" customWidth="1"/>
    <col min="7430" max="7430" width="11.1796875" style="18" customWidth="1"/>
    <col min="7431" max="7431" width="1.7265625" style="18" customWidth="1"/>
    <col min="7432" max="7432" width="11.54296875" style="18" customWidth="1"/>
    <col min="7433" max="7433" width="4.81640625" style="18" customWidth="1"/>
    <col min="7434" max="7434" width="3.26953125" style="18" customWidth="1"/>
    <col min="7435" max="7435" width="1.54296875" style="18" customWidth="1"/>
    <col min="7436" max="7436" width="12.54296875" style="18" customWidth="1"/>
    <col min="7437" max="7437" width="2.7265625" style="18" customWidth="1"/>
    <col min="7438" max="7438" width="1.54296875" style="18" customWidth="1"/>
    <col min="7439" max="7439" width="3.7265625" style="18" customWidth="1"/>
    <col min="7440" max="7440" width="4.453125" style="18" customWidth="1"/>
    <col min="7441" max="7441" width="2.7265625" style="18" customWidth="1"/>
    <col min="7442" max="7442" width="0.1796875" style="18" customWidth="1"/>
    <col min="7443" max="7443" width="1.453125" style="18" customWidth="1"/>
    <col min="7444" max="7444" width="13.7265625" style="18" customWidth="1"/>
    <col min="7445" max="7445" width="0.1796875" style="18" customWidth="1"/>
    <col min="7446" max="7446" width="4.7265625" style="18" customWidth="1"/>
    <col min="7447" max="7447" width="9" style="18" customWidth="1"/>
    <col min="7448" max="7448" width="3.54296875" style="18" customWidth="1"/>
    <col min="7449" max="7449" width="5.54296875" style="18" customWidth="1"/>
    <col min="7450" max="7450" width="9" style="18" customWidth="1"/>
    <col min="7451" max="7451" width="0.7265625" style="18" customWidth="1"/>
    <col min="7452" max="7452" width="15" style="18" customWidth="1"/>
    <col min="7453" max="7453" width="0.26953125" style="18" customWidth="1"/>
    <col min="7454" max="7454" width="15.26953125" style="18" customWidth="1"/>
    <col min="7455" max="7455" width="0.26953125" style="18" customWidth="1"/>
    <col min="7456" max="7456" width="15.453125" style="18" customWidth="1"/>
    <col min="7457" max="7680" width="9.1796875" style="18"/>
    <col min="7681" max="7681" width="2.26953125" style="18" customWidth="1"/>
    <col min="7682" max="7682" width="1.81640625" style="18" customWidth="1"/>
    <col min="7683" max="7683" width="2.26953125" style="18" customWidth="1"/>
    <col min="7684" max="7684" width="13.1796875" style="18" customWidth="1"/>
    <col min="7685" max="7685" width="1.453125" style="18" customWidth="1"/>
    <col min="7686" max="7686" width="11.1796875" style="18" customWidth="1"/>
    <col min="7687" max="7687" width="1.7265625" style="18" customWidth="1"/>
    <col min="7688" max="7688" width="11.54296875" style="18" customWidth="1"/>
    <col min="7689" max="7689" width="4.81640625" style="18" customWidth="1"/>
    <col min="7690" max="7690" width="3.26953125" style="18" customWidth="1"/>
    <col min="7691" max="7691" width="1.54296875" style="18" customWidth="1"/>
    <col min="7692" max="7692" width="12.54296875" style="18" customWidth="1"/>
    <col min="7693" max="7693" width="2.7265625" style="18" customWidth="1"/>
    <col min="7694" max="7694" width="1.54296875" style="18" customWidth="1"/>
    <col min="7695" max="7695" width="3.7265625" style="18" customWidth="1"/>
    <col min="7696" max="7696" width="4.453125" style="18" customWidth="1"/>
    <col min="7697" max="7697" width="2.7265625" style="18" customWidth="1"/>
    <col min="7698" max="7698" width="0.1796875" style="18" customWidth="1"/>
    <col min="7699" max="7699" width="1.453125" style="18" customWidth="1"/>
    <col min="7700" max="7700" width="13.7265625" style="18" customWidth="1"/>
    <col min="7701" max="7701" width="0.1796875" style="18" customWidth="1"/>
    <col min="7702" max="7702" width="4.7265625" style="18" customWidth="1"/>
    <col min="7703" max="7703" width="9" style="18" customWidth="1"/>
    <col min="7704" max="7704" width="3.54296875" style="18" customWidth="1"/>
    <col min="7705" max="7705" width="5.54296875" style="18" customWidth="1"/>
    <col min="7706" max="7706" width="9" style="18" customWidth="1"/>
    <col min="7707" max="7707" width="0.7265625" style="18" customWidth="1"/>
    <col min="7708" max="7708" width="15" style="18" customWidth="1"/>
    <col min="7709" max="7709" width="0.26953125" style="18" customWidth="1"/>
    <col min="7710" max="7710" width="15.26953125" style="18" customWidth="1"/>
    <col min="7711" max="7711" width="0.26953125" style="18" customWidth="1"/>
    <col min="7712" max="7712" width="15.453125" style="18" customWidth="1"/>
    <col min="7713" max="7936" width="9.1796875" style="18"/>
    <col min="7937" max="7937" width="2.26953125" style="18" customWidth="1"/>
    <col min="7938" max="7938" width="1.81640625" style="18" customWidth="1"/>
    <col min="7939" max="7939" width="2.26953125" style="18" customWidth="1"/>
    <col min="7940" max="7940" width="13.1796875" style="18" customWidth="1"/>
    <col min="7941" max="7941" width="1.453125" style="18" customWidth="1"/>
    <col min="7942" max="7942" width="11.1796875" style="18" customWidth="1"/>
    <col min="7943" max="7943" width="1.7265625" style="18" customWidth="1"/>
    <col min="7944" max="7944" width="11.54296875" style="18" customWidth="1"/>
    <col min="7945" max="7945" width="4.81640625" style="18" customWidth="1"/>
    <col min="7946" max="7946" width="3.26953125" style="18" customWidth="1"/>
    <col min="7947" max="7947" width="1.54296875" style="18" customWidth="1"/>
    <col min="7948" max="7948" width="12.54296875" style="18" customWidth="1"/>
    <col min="7949" max="7949" width="2.7265625" style="18" customWidth="1"/>
    <col min="7950" max="7950" width="1.54296875" style="18" customWidth="1"/>
    <col min="7951" max="7951" width="3.7265625" style="18" customWidth="1"/>
    <col min="7952" max="7952" width="4.453125" style="18" customWidth="1"/>
    <col min="7953" max="7953" width="2.7265625" style="18" customWidth="1"/>
    <col min="7954" max="7954" width="0.1796875" style="18" customWidth="1"/>
    <col min="7955" max="7955" width="1.453125" style="18" customWidth="1"/>
    <col min="7956" max="7956" width="13.7265625" style="18" customWidth="1"/>
    <col min="7957" max="7957" width="0.1796875" style="18" customWidth="1"/>
    <col min="7958" max="7958" width="4.7265625" style="18" customWidth="1"/>
    <col min="7959" max="7959" width="9" style="18" customWidth="1"/>
    <col min="7960" max="7960" width="3.54296875" style="18" customWidth="1"/>
    <col min="7961" max="7961" width="5.54296875" style="18" customWidth="1"/>
    <col min="7962" max="7962" width="9" style="18" customWidth="1"/>
    <col min="7963" max="7963" width="0.7265625" style="18" customWidth="1"/>
    <col min="7964" max="7964" width="15" style="18" customWidth="1"/>
    <col min="7965" max="7965" width="0.26953125" style="18" customWidth="1"/>
    <col min="7966" max="7966" width="15.26953125" style="18" customWidth="1"/>
    <col min="7967" max="7967" width="0.26953125" style="18" customWidth="1"/>
    <col min="7968" max="7968" width="15.453125" style="18" customWidth="1"/>
    <col min="7969" max="8192" width="9.1796875" style="18"/>
    <col min="8193" max="8193" width="2.26953125" style="18" customWidth="1"/>
    <col min="8194" max="8194" width="1.81640625" style="18" customWidth="1"/>
    <col min="8195" max="8195" width="2.26953125" style="18" customWidth="1"/>
    <col min="8196" max="8196" width="13.1796875" style="18" customWidth="1"/>
    <col min="8197" max="8197" width="1.453125" style="18" customWidth="1"/>
    <col min="8198" max="8198" width="11.1796875" style="18" customWidth="1"/>
    <col min="8199" max="8199" width="1.7265625" style="18" customWidth="1"/>
    <col min="8200" max="8200" width="11.54296875" style="18" customWidth="1"/>
    <col min="8201" max="8201" width="4.81640625" style="18" customWidth="1"/>
    <col min="8202" max="8202" width="3.26953125" style="18" customWidth="1"/>
    <col min="8203" max="8203" width="1.54296875" style="18" customWidth="1"/>
    <col min="8204" max="8204" width="12.54296875" style="18" customWidth="1"/>
    <col min="8205" max="8205" width="2.7265625" style="18" customWidth="1"/>
    <col min="8206" max="8206" width="1.54296875" style="18" customWidth="1"/>
    <col min="8207" max="8207" width="3.7265625" style="18" customWidth="1"/>
    <col min="8208" max="8208" width="4.453125" style="18" customWidth="1"/>
    <col min="8209" max="8209" width="2.7265625" style="18" customWidth="1"/>
    <col min="8210" max="8210" width="0.1796875" style="18" customWidth="1"/>
    <col min="8211" max="8211" width="1.453125" style="18" customWidth="1"/>
    <col min="8212" max="8212" width="13.7265625" style="18" customWidth="1"/>
    <col min="8213" max="8213" width="0.1796875" style="18" customWidth="1"/>
    <col min="8214" max="8214" width="4.7265625" style="18" customWidth="1"/>
    <col min="8215" max="8215" width="9" style="18" customWidth="1"/>
    <col min="8216" max="8216" width="3.54296875" style="18" customWidth="1"/>
    <col min="8217" max="8217" width="5.54296875" style="18" customWidth="1"/>
    <col min="8218" max="8218" width="9" style="18" customWidth="1"/>
    <col min="8219" max="8219" width="0.7265625" style="18" customWidth="1"/>
    <col min="8220" max="8220" width="15" style="18" customWidth="1"/>
    <col min="8221" max="8221" width="0.26953125" style="18" customWidth="1"/>
    <col min="8222" max="8222" width="15.26953125" style="18" customWidth="1"/>
    <col min="8223" max="8223" width="0.26953125" style="18" customWidth="1"/>
    <col min="8224" max="8224" width="15.453125" style="18" customWidth="1"/>
    <col min="8225" max="8448" width="9.1796875" style="18"/>
    <col min="8449" max="8449" width="2.26953125" style="18" customWidth="1"/>
    <col min="8450" max="8450" width="1.81640625" style="18" customWidth="1"/>
    <col min="8451" max="8451" width="2.26953125" style="18" customWidth="1"/>
    <col min="8452" max="8452" width="13.1796875" style="18" customWidth="1"/>
    <col min="8453" max="8453" width="1.453125" style="18" customWidth="1"/>
    <col min="8454" max="8454" width="11.1796875" style="18" customWidth="1"/>
    <col min="8455" max="8455" width="1.7265625" style="18" customWidth="1"/>
    <col min="8456" max="8456" width="11.54296875" style="18" customWidth="1"/>
    <col min="8457" max="8457" width="4.81640625" style="18" customWidth="1"/>
    <col min="8458" max="8458" width="3.26953125" style="18" customWidth="1"/>
    <col min="8459" max="8459" width="1.54296875" style="18" customWidth="1"/>
    <col min="8460" max="8460" width="12.54296875" style="18" customWidth="1"/>
    <col min="8461" max="8461" width="2.7265625" style="18" customWidth="1"/>
    <col min="8462" max="8462" width="1.54296875" style="18" customWidth="1"/>
    <col min="8463" max="8463" width="3.7265625" style="18" customWidth="1"/>
    <col min="8464" max="8464" width="4.453125" style="18" customWidth="1"/>
    <col min="8465" max="8465" width="2.7265625" style="18" customWidth="1"/>
    <col min="8466" max="8466" width="0.1796875" style="18" customWidth="1"/>
    <col min="8467" max="8467" width="1.453125" style="18" customWidth="1"/>
    <col min="8468" max="8468" width="13.7265625" style="18" customWidth="1"/>
    <col min="8469" max="8469" width="0.1796875" style="18" customWidth="1"/>
    <col min="8470" max="8470" width="4.7265625" style="18" customWidth="1"/>
    <col min="8471" max="8471" width="9" style="18" customWidth="1"/>
    <col min="8472" max="8472" width="3.54296875" style="18" customWidth="1"/>
    <col min="8473" max="8473" width="5.54296875" style="18" customWidth="1"/>
    <col min="8474" max="8474" width="9" style="18" customWidth="1"/>
    <col min="8475" max="8475" width="0.7265625" style="18" customWidth="1"/>
    <col min="8476" max="8476" width="15" style="18" customWidth="1"/>
    <col min="8477" max="8477" width="0.26953125" style="18" customWidth="1"/>
    <col min="8478" max="8478" width="15.26953125" style="18" customWidth="1"/>
    <col min="8479" max="8479" width="0.26953125" style="18" customWidth="1"/>
    <col min="8480" max="8480" width="15.453125" style="18" customWidth="1"/>
    <col min="8481" max="8704" width="9.1796875" style="18"/>
    <col min="8705" max="8705" width="2.26953125" style="18" customWidth="1"/>
    <col min="8706" max="8706" width="1.81640625" style="18" customWidth="1"/>
    <col min="8707" max="8707" width="2.26953125" style="18" customWidth="1"/>
    <col min="8708" max="8708" width="13.1796875" style="18" customWidth="1"/>
    <col min="8709" max="8709" width="1.453125" style="18" customWidth="1"/>
    <col min="8710" max="8710" width="11.1796875" style="18" customWidth="1"/>
    <col min="8711" max="8711" width="1.7265625" style="18" customWidth="1"/>
    <col min="8712" max="8712" width="11.54296875" style="18" customWidth="1"/>
    <col min="8713" max="8713" width="4.81640625" style="18" customWidth="1"/>
    <col min="8714" max="8714" width="3.26953125" style="18" customWidth="1"/>
    <col min="8715" max="8715" width="1.54296875" style="18" customWidth="1"/>
    <col min="8716" max="8716" width="12.54296875" style="18" customWidth="1"/>
    <col min="8717" max="8717" width="2.7265625" style="18" customWidth="1"/>
    <col min="8718" max="8718" width="1.54296875" style="18" customWidth="1"/>
    <col min="8719" max="8719" width="3.7265625" style="18" customWidth="1"/>
    <col min="8720" max="8720" width="4.453125" style="18" customWidth="1"/>
    <col min="8721" max="8721" width="2.7265625" style="18" customWidth="1"/>
    <col min="8722" max="8722" width="0.1796875" style="18" customWidth="1"/>
    <col min="8723" max="8723" width="1.453125" style="18" customWidth="1"/>
    <col min="8724" max="8724" width="13.7265625" style="18" customWidth="1"/>
    <col min="8725" max="8725" width="0.1796875" style="18" customWidth="1"/>
    <col min="8726" max="8726" width="4.7265625" style="18" customWidth="1"/>
    <col min="8727" max="8727" width="9" style="18" customWidth="1"/>
    <col min="8728" max="8728" width="3.54296875" style="18" customWidth="1"/>
    <col min="8729" max="8729" width="5.54296875" style="18" customWidth="1"/>
    <col min="8730" max="8730" width="9" style="18" customWidth="1"/>
    <col min="8731" max="8731" width="0.7265625" style="18" customWidth="1"/>
    <col min="8732" max="8732" width="15" style="18" customWidth="1"/>
    <col min="8733" max="8733" width="0.26953125" style="18" customWidth="1"/>
    <col min="8734" max="8734" width="15.26953125" style="18" customWidth="1"/>
    <col min="8735" max="8735" width="0.26953125" style="18" customWidth="1"/>
    <col min="8736" max="8736" width="15.453125" style="18" customWidth="1"/>
    <col min="8737" max="8960" width="9.1796875" style="18"/>
    <col min="8961" max="8961" width="2.26953125" style="18" customWidth="1"/>
    <col min="8962" max="8962" width="1.81640625" style="18" customWidth="1"/>
    <col min="8963" max="8963" width="2.26953125" style="18" customWidth="1"/>
    <col min="8964" max="8964" width="13.1796875" style="18" customWidth="1"/>
    <col min="8965" max="8965" width="1.453125" style="18" customWidth="1"/>
    <col min="8966" max="8966" width="11.1796875" style="18" customWidth="1"/>
    <col min="8967" max="8967" width="1.7265625" style="18" customWidth="1"/>
    <col min="8968" max="8968" width="11.54296875" style="18" customWidth="1"/>
    <col min="8969" max="8969" width="4.81640625" style="18" customWidth="1"/>
    <col min="8970" max="8970" width="3.26953125" style="18" customWidth="1"/>
    <col min="8971" max="8971" width="1.54296875" style="18" customWidth="1"/>
    <col min="8972" max="8972" width="12.54296875" style="18" customWidth="1"/>
    <col min="8973" max="8973" width="2.7265625" style="18" customWidth="1"/>
    <col min="8974" max="8974" width="1.54296875" style="18" customWidth="1"/>
    <col min="8975" max="8975" width="3.7265625" style="18" customWidth="1"/>
    <col min="8976" max="8976" width="4.453125" style="18" customWidth="1"/>
    <col min="8977" max="8977" width="2.7265625" style="18" customWidth="1"/>
    <col min="8978" max="8978" width="0.1796875" style="18" customWidth="1"/>
    <col min="8979" max="8979" width="1.453125" style="18" customWidth="1"/>
    <col min="8980" max="8980" width="13.7265625" style="18" customWidth="1"/>
    <col min="8981" max="8981" width="0.1796875" style="18" customWidth="1"/>
    <col min="8982" max="8982" width="4.7265625" style="18" customWidth="1"/>
    <col min="8983" max="8983" width="9" style="18" customWidth="1"/>
    <col min="8984" max="8984" width="3.54296875" style="18" customWidth="1"/>
    <col min="8985" max="8985" width="5.54296875" style="18" customWidth="1"/>
    <col min="8986" max="8986" width="9" style="18" customWidth="1"/>
    <col min="8987" max="8987" width="0.7265625" style="18" customWidth="1"/>
    <col min="8988" max="8988" width="15" style="18" customWidth="1"/>
    <col min="8989" max="8989" width="0.26953125" style="18" customWidth="1"/>
    <col min="8990" max="8990" width="15.26953125" style="18" customWidth="1"/>
    <col min="8991" max="8991" width="0.26953125" style="18" customWidth="1"/>
    <col min="8992" max="8992" width="15.453125" style="18" customWidth="1"/>
    <col min="8993" max="9216" width="9.1796875" style="18"/>
    <col min="9217" max="9217" width="2.26953125" style="18" customWidth="1"/>
    <col min="9218" max="9218" width="1.81640625" style="18" customWidth="1"/>
    <col min="9219" max="9219" width="2.26953125" style="18" customWidth="1"/>
    <col min="9220" max="9220" width="13.1796875" style="18" customWidth="1"/>
    <col min="9221" max="9221" width="1.453125" style="18" customWidth="1"/>
    <col min="9222" max="9222" width="11.1796875" style="18" customWidth="1"/>
    <col min="9223" max="9223" width="1.7265625" style="18" customWidth="1"/>
    <col min="9224" max="9224" width="11.54296875" style="18" customWidth="1"/>
    <col min="9225" max="9225" width="4.81640625" style="18" customWidth="1"/>
    <col min="9226" max="9226" width="3.26953125" style="18" customWidth="1"/>
    <col min="9227" max="9227" width="1.54296875" style="18" customWidth="1"/>
    <col min="9228" max="9228" width="12.54296875" style="18" customWidth="1"/>
    <col min="9229" max="9229" width="2.7265625" style="18" customWidth="1"/>
    <col min="9230" max="9230" width="1.54296875" style="18" customWidth="1"/>
    <col min="9231" max="9231" width="3.7265625" style="18" customWidth="1"/>
    <col min="9232" max="9232" width="4.453125" style="18" customWidth="1"/>
    <col min="9233" max="9233" width="2.7265625" style="18" customWidth="1"/>
    <col min="9234" max="9234" width="0.1796875" style="18" customWidth="1"/>
    <col min="9235" max="9235" width="1.453125" style="18" customWidth="1"/>
    <col min="9236" max="9236" width="13.7265625" style="18" customWidth="1"/>
    <col min="9237" max="9237" width="0.1796875" style="18" customWidth="1"/>
    <col min="9238" max="9238" width="4.7265625" style="18" customWidth="1"/>
    <col min="9239" max="9239" width="9" style="18" customWidth="1"/>
    <col min="9240" max="9240" width="3.54296875" style="18" customWidth="1"/>
    <col min="9241" max="9241" width="5.54296875" style="18" customWidth="1"/>
    <col min="9242" max="9242" width="9" style="18" customWidth="1"/>
    <col min="9243" max="9243" width="0.7265625" style="18" customWidth="1"/>
    <col min="9244" max="9244" width="15" style="18" customWidth="1"/>
    <col min="9245" max="9245" width="0.26953125" style="18" customWidth="1"/>
    <col min="9246" max="9246" width="15.26953125" style="18" customWidth="1"/>
    <col min="9247" max="9247" width="0.26953125" style="18" customWidth="1"/>
    <col min="9248" max="9248" width="15.453125" style="18" customWidth="1"/>
    <col min="9249" max="9472" width="9.1796875" style="18"/>
    <col min="9473" max="9473" width="2.26953125" style="18" customWidth="1"/>
    <col min="9474" max="9474" width="1.81640625" style="18" customWidth="1"/>
    <col min="9475" max="9475" width="2.26953125" style="18" customWidth="1"/>
    <col min="9476" max="9476" width="13.1796875" style="18" customWidth="1"/>
    <col min="9477" max="9477" width="1.453125" style="18" customWidth="1"/>
    <col min="9478" max="9478" width="11.1796875" style="18" customWidth="1"/>
    <col min="9479" max="9479" width="1.7265625" style="18" customWidth="1"/>
    <col min="9480" max="9480" width="11.54296875" style="18" customWidth="1"/>
    <col min="9481" max="9481" width="4.81640625" style="18" customWidth="1"/>
    <col min="9482" max="9482" width="3.26953125" style="18" customWidth="1"/>
    <col min="9483" max="9483" width="1.54296875" style="18" customWidth="1"/>
    <col min="9484" max="9484" width="12.54296875" style="18" customWidth="1"/>
    <col min="9485" max="9485" width="2.7265625" style="18" customWidth="1"/>
    <col min="9486" max="9486" width="1.54296875" style="18" customWidth="1"/>
    <col min="9487" max="9487" width="3.7265625" style="18" customWidth="1"/>
    <col min="9488" max="9488" width="4.453125" style="18" customWidth="1"/>
    <col min="9489" max="9489" width="2.7265625" style="18" customWidth="1"/>
    <col min="9490" max="9490" width="0.1796875" style="18" customWidth="1"/>
    <col min="9491" max="9491" width="1.453125" style="18" customWidth="1"/>
    <col min="9492" max="9492" width="13.7265625" style="18" customWidth="1"/>
    <col min="9493" max="9493" width="0.1796875" style="18" customWidth="1"/>
    <col min="9494" max="9494" width="4.7265625" style="18" customWidth="1"/>
    <col min="9495" max="9495" width="9" style="18" customWidth="1"/>
    <col min="9496" max="9496" width="3.54296875" style="18" customWidth="1"/>
    <col min="9497" max="9497" width="5.54296875" style="18" customWidth="1"/>
    <col min="9498" max="9498" width="9" style="18" customWidth="1"/>
    <col min="9499" max="9499" width="0.7265625" style="18" customWidth="1"/>
    <col min="9500" max="9500" width="15" style="18" customWidth="1"/>
    <col min="9501" max="9501" width="0.26953125" style="18" customWidth="1"/>
    <col min="9502" max="9502" width="15.26953125" style="18" customWidth="1"/>
    <col min="9503" max="9503" width="0.26953125" style="18" customWidth="1"/>
    <col min="9504" max="9504" width="15.453125" style="18" customWidth="1"/>
    <col min="9505" max="9728" width="9.1796875" style="18"/>
    <col min="9729" max="9729" width="2.26953125" style="18" customWidth="1"/>
    <col min="9730" max="9730" width="1.81640625" style="18" customWidth="1"/>
    <col min="9731" max="9731" width="2.26953125" style="18" customWidth="1"/>
    <col min="9732" max="9732" width="13.1796875" style="18" customWidth="1"/>
    <col min="9733" max="9733" width="1.453125" style="18" customWidth="1"/>
    <col min="9734" max="9734" width="11.1796875" style="18" customWidth="1"/>
    <col min="9735" max="9735" width="1.7265625" style="18" customWidth="1"/>
    <col min="9736" max="9736" width="11.54296875" style="18" customWidth="1"/>
    <col min="9737" max="9737" width="4.81640625" style="18" customWidth="1"/>
    <col min="9738" max="9738" width="3.26953125" style="18" customWidth="1"/>
    <col min="9739" max="9739" width="1.54296875" style="18" customWidth="1"/>
    <col min="9740" max="9740" width="12.54296875" style="18" customWidth="1"/>
    <col min="9741" max="9741" width="2.7265625" style="18" customWidth="1"/>
    <col min="9742" max="9742" width="1.54296875" style="18" customWidth="1"/>
    <col min="9743" max="9743" width="3.7265625" style="18" customWidth="1"/>
    <col min="9744" max="9744" width="4.453125" style="18" customWidth="1"/>
    <col min="9745" max="9745" width="2.7265625" style="18" customWidth="1"/>
    <col min="9746" max="9746" width="0.1796875" style="18" customWidth="1"/>
    <col min="9747" max="9747" width="1.453125" style="18" customWidth="1"/>
    <col min="9748" max="9748" width="13.7265625" style="18" customWidth="1"/>
    <col min="9749" max="9749" width="0.1796875" style="18" customWidth="1"/>
    <col min="9750" max="9750" width="4.7265625" style="18" customWidth="1"/>
    <col min="9751" max="9751" width="9" style="18" customWidth="1"/>
    <col min="9752" max="9752" width="3.54296875" style="18" customWidth="1"/>
    <col min="9753" max="9753" width="5.54296875" style="18" customWidth="1"/>
    <col min="9754" max="9754" width="9" style="18" customWidth="1"/>
    <col min="9755" max="9755" width="0.7265625" style="18" customWidth="1"/>
    <col min="9756" max="9756" width="15" style="18" customWidth="1"/>
    <col min="9757" max="9757" width="0.26953125" style="18" customWidth="1"/>
    <col min="9758" max="9758" width="15.26953125" style="18" customWidth="1"/>
    <col min="9759" max="9759" width="0.26953125" style="18" customWidth="1"/>
    <col min="9760" max="9760" width="15.453125" style="18" customWidth="1"/>
    <col min="9761" max="9984" width="9.1796875" style="18"/>
    <col min="9985" max="9985" width="2.26953125" style="18" customWidth="1"/>
    <col min="9986" max="9986" width="1.81640625" style="18" customWidth="1"/>
    <col min="9987" max="9987" width="2.26953125" style="18" customWidth="1"/>
    <col min="9988" max="9988" width="13.1796875" style="18" customWidth="1"/>
    <col min="9989" max="9989" width="1.453125" style="18" customWidth="1"/>
    <col min="9990" max="9990" width="11.1796875" style="18" customWidth="1"/>
    <col min="9991" max="9991" width="1.7265625" style="18" customWidth="1"/>
    <col min="9992" max="9992" width="11.54296875" style="18" customWidth="1"/>
    <col min="9993" max="9993" width="4.81640625" style="18" customWidth="1"/>
    <col min="9994" max="9994" width="3.26953125" style="18" customWidth="1"/>
    <col min="9995" max="9995" width="1.54296875" style="18" customWidth="1"/>
    <col min="9996" max="9996" width="12.54296875" style="18" customWidth="1"/>
    <col min="9997" max="9997" width="2.7265625" style="18" customWidth="1"/>
    <col min="9998" max="9998" width="1.54296875" style="18" customWidth="1"/>
    <col min="9999" max="9999" width="3.7265625" style="18" customWidth="1"/>
    <col min="10000" max="10000" width="4.453125" style="18" customWidth="1"/>
    <col min="10001" max="10001" width="2.7265625" style="18" customWidth="1"/>
    <col min="10002" max="10002" width="0.1796875" style="18" customWidth="1"/>
    <col min="10003" max="10003" width="1.453125" style="18" customWidth="1"/>
    <col min="10004" max="10004" width="13.7265625" style="18" customWidth="1"/>
    <col min="10005" max="10005" width="0.1796875" style="18" customWidth="1"/>
    <col min="10006" max="10006" width="4.7265625" style="18" customWidth="1"/>
    <col min="10007" max="10007" width="9" style="18" customWidth="1"/>
    <col min="10008" max="10008" width="3.54296875" style="18" customWidth="1"/>
    <col min="10009" max="10009" width="5.54296875" style="18" customWidth="1"/>
    <col min="10010" max="10010" width="9" style="18" customWidth="1"/>
    <col min="10011" max="10011" width="0.7265625" style="18" customWidth="1"/>
    <col min="10012" max="10012" width="15" style="18" customWidth="1"/>
    <col min="10013" max="10013" width="0.26953125" style="18" customWidth="1"/>
    <col min="10014" max="10014" width="15.26953125" style="18" customWidth="1"/>
    <col min="10015" max="10015" width="0.26953125" style="18" customWidth="1"/>
    <col min="10016" max="10016" width="15.453125" style="18" customWidth="1"/>
    <col min="10017" max="10240" width="9.1796875" style="18"/>
    <col min="10241" max="10241" width="2.26953125" style="18" customWidth="1"/>
    <col min="10242" max="10242" width="1.81640625" style="18" customWidth="1"/>
    <col min="10243" max="10243" width="2.26953125" style="18" customWidth="1"/>
    <col min="10244" max="10244" width="13.1796875" style="18" customWidth="1"/>
    <col min="10245" max="10245" width="1.453125" style="18" customWidth="1"/>
    <col min="10246" max="10246" width="11.1796875" style="18" customWidth="1"/>
    <col min="10247" max="10247" width="1.7265625" style="18" customWidth="1"/>
    <col min="10248" max="10248" width="11.54296875" style="18" customWidth="1"/>
    <col min="10249" max="10249" width="4.81640625" style="18" customWidth="1"/>
    <col min="10250" max="10250" width="3.26953125" style="18" customWidth="1"/>
    <col min="10251" max="10251" width="1.54296875" style="18" customWidth="1"/>
    <col min="10252" max="10252" width="12.54296875" style="18" customWidth="1"/>
    <col min="10253" max="10253" width="2.7265625" style="18" customWidth="1"/>
    <col min="10254" max="10254" width="1.54296875" style="18" customWidth="1"/>
    <col min="10255" max="10255" width="3.7265625" style="18" customWidth="1"/>
    <col min="10256" max="10256" width="4.453125" style="18" customWidth="1"/>
    <col min="10257" max="10257" width="2.7265625" style="18" customWidth="1"/>
    <col min="10258" max="10258" width="0.1796875" style="18" customWidth="1"/>
    <col min="10259" max="10259" width="1.453125" style="18" customWidth="1"/>
    <col min="10260" max="10260" width="13.7265625" style="18" customWidth="1"/>
    <col min="10261" max="10261" width="0.1796875" style="18" customWidth="1"/>
    <col min="10262" max="10262" width="4.7265625" style="18" customWidth="1"/>
    <col min="10263" max="10263" width="9" style="18" customWidth="1"/>
    <col min="10264" max="10264" width="3.54296875" style="18" customWidth="1"/>
    <col min="10265" max="10265" width="5.54296875" style="18" customWidth="1"/>
    <col min="10266" max="10266" width="9" style="18" customWidth="1"/>
    <col min="10267" max="10267" width="0.7265625" style="18" customWidth="1"/>
    <col min="10268" max="10268" width="15" style="18" customWidth="1"/>
    <col min="10269" max="10269" width="0.26953125" style="18" customWidth="1"/>
    <col min="10270" max="10270" width="15.26953125" style="18" customWidth="1"/>
    <col min="10271" max="10271" width="0.26953125" style="18" customWidth="1"/>
    <col min="10272" max="10272" width="15.453125" style="18" customWidth="1"/>
    <col min="10273" max="10496" width="9.1796875" style="18"/>
    <col min="10497" max="10497" width="2.26953125" style="18" customWidth="1"/>
    <col min="10498" max="10498" width="1.81640625" style="18" customWidth="1"/>
    <col min="10499" max="10499" width="2.26953125" style="18" customWidth="1"/>
    <col min="10500" max="10500" width="13.1796875" style="18" customWidth="1"/>
    <col min="10501" max="10501" width="1.453125" style="18" customWidth="1"/>
    <col min="10502" max="10502" width="11.1796875" style="18" customWidth="1"/>
    <col min="10503" max="10503" width="1.7265625" style="18" customWidth="1"/>
    <col min="10504" max="10504" width="11.54296875" style="18" customWidth="1"/>
    <col min="10505" max="10505" width="4.81640625" style="18" customWidth="1"/>
    <col min="10506" max="10506" width="3.26953125" style="18" customWidth="1"/>
    <col min="10507" max="10507" width="1.54296875" style="18" customWidth="1"/>
    <col min="10508" max="10508" width="12.54296875" style="18" customWidth="1"/>
    <col min="10509" max="10509" width="2.7265625" style="18" customWidth="1"/>
    <col min="10510" max="10510" width="1.54296875" style="18" customWidth="1"/>
    <col min="10511" max="10511" width="3.7265625" style="18" customWidth="1"/>
    <col min="10512" max="10512" width="4.453125" style="18" customWidth="1"/>
    <col min="10513" max="10513" width="2.7265625" style="18" customWidth="1"/>
    <col min="10514" max="10514" width="0.1796875" style="18" customWidth="1"/>
    <col min="10515" max="10515" width="1.453125" style="18" customWidth="1"/>
    <col min="10516" max="10516" width="13.7265625" style="18" customWidth="1"/>
    <col min="10517" max="10517" width="0.1796875" style="18" customWidth="1"/>
    <col min="10518" max="10518" width="4.7265625" style="18" customWidth="1"/>
    <col min="10519" max="10519" width="9" style="18" customWidth="1"/>
    <col min="10520" max="10520" width="3.54296875" style="18" customWidth="1"/>
    <col min="10521" max="10521" width="5.54296875" style="18" customWidth="1"/>
    <col min="10522" max="10522" width="9" style="18" customWidth="1"/>
    <col min="10523" max="10523" width="0.7265625" style="18" customWidth="1"/>
    <col min="10524" max="10524" width="15" style="18" customWidth="1"/>
    <col min="10525" max="10525" width="0.26953125" style="18" customWidth="1"/>
    <col min="10526" max="10526" width="15.26953125" style="18" customWidth="1"/>
    <col min="10527" max="10527" width="0.26953125" style="18" customWidth="1"/>
    <col min="10528" max="10528" width="15.453125" style="18" customWidth="1"/>
    <col min="10529" max="10752" width="9.1796875" style="18"/>
    <col min="10753" max="10753" width="2.26953125" style="18" customWidth="1"/>
    <col min="10754" max="10754" width="1.81640625" style="18" customWidth="1"/>
    <col min="10755" max="10755" width="2.26953125" style="18" customWidth="1"/>
    <col min="10756" max="10756" width="13.1796875" style="18" customWidth="1"/>
    <col min="10757" max="10757" width="1.453125" style="18" customWidth="1"/>
    <col min="10758" max="10758" width="11.1796875" style="18" customWidth="1"/>
    <col min="10759" max="10759" width="1.7265625" style="18" customWidth="1"/>
    <col min="10760" max="10760" width="11.54296875" style="18" customWidth="1"/>
    <col min="10761" max="10761" width="4.81640625" style="18" customWidth="1"/>
    <col min="10762" max="10762" width="3.26953125" style="18" customWidth="1"/>
    <col min="10763" max="10763" width="1.54296875" style="18" customWidth="1"/>
    <col min="10764" max="10764" width="12.54296875" style="18" customWidth="1"/>
    <col min="10765" max="10765" width="2.7265625" style="18" customWidth="1"/>
    <col min="10766" max="10766" width="1.54296875" style="18" customWidth="1"/>
    <col min="10767" max="10767" width="3.7265625" style="18" customWidth="1"/>
    <col min="10768" max="10768" width="4.453125" style="18" customWidth="1"/>
    <col min="10769" max="10769" width="2.7265625" style="18" customWidth="1"/>
    <col min="10770" max="10770" width="0.1796875" style="18" customWidth="1"/>
    <col min="10771" max="10771" width="1.453125" style="18" customWidth="1"/>
    <col min="10772" max="10772" width="13.7265625" style="18" customWidth="1"/>
    <col min="10773" max="10773" width="0.1796875" style="18" customWidth="1"/>
    <col min="10774" max="10774" width="4.7265625" style="18" customWidth="1"/>
    <col min="10775" max="10775" width="9" style="18" customWidth="1"/>
    <col min="10776" max="10776" width="3.54296875" style="18" customWidth="1"/>
    <col min="10777" max="10777" width="5.54296875" style="18" customWidth="1"/>
    <col min="10778" max="10778" width="9" style="18" customWidth="1"/>
    <col min="10779" max="10779" width="0.7265625" style="18" customWidth="1"/>
    <col min="10780" max="10780" width="15" style="18" customWidth="1"/>
    <col min="10781" max="10781" width="0.26953125" style="18" customWidth="1"/>
    <col min="10782" max="10782" width="15.26953125" style="18" customWidth="1"/>
    <col min="10783" max="10783" width="0.26953125" style="18" customWidth="1"/>
    <col min="10784" max="10784" width="15.453125" style="18" customWidth="1"/>
    <col min="10785" max="11008" width="9.1796875" style="18"/>
    <col min="11009" max="11009" width="2.26953125" style="18" customWidth="1"/>
    <col min="11010" max="11010" width="1.81640625" style="18" customWidth="1"/>
    <col min="11011" max="11011" width="2.26953125" style="18" customWidth="1"/>
    <col min="11012" max="11012" width="13.1796875" style="18" customWidth="1"/>
    <col min="11013" max="11013" width="1.453125" style="18" customWidth="1"/>
    <col min="11014" max="11014" width="11.1796875" style="18" customWidth="1"/>
    <col min="11015" max="11015" width="1.7265625" style="18" customWidth="1"/>
    <col min="11016" max="11016" width="11.54296875" style="18" customWidth="1"/>
    <col min="11017" max="11017" width="4.81640625" style="18" customWidth="1"/>
    <col min="11018" max="11018" width="3.26953125" style="18" customWidth="1"/>
    <col min="11019" max="11019" width="1.54296875" style="18" customWidth="1"/>
    <col min="11020" max="11020" width="12.54296875" style="18" customWidth="1"/>
    <col min="11021" max="11021" width="2.7265625" style="18" customWidth="1"/>
    <col min="11022" max="11022" width="1.54296875" style="18" customWidth="1"/>
    <col min="11023" max="11023" width="3.7265625" style="18" customWidth="1"/>
    <col min="11024" max="11024" width="4.453125" style="18" customWidth="1"/>
    <col min="11025" max="11025" width="2.7265625" style="18" customWidth="1"/>
    <col min="11026" max="11026" width="0.1796875" style="18" customWidth="1"/>
    <col min="11027" max="11027" width="1.453125" style="18" customWidth="1"/>
    <col min="11028" max="11028" width="13.7265625" style="18" customWidth="1"/>
    <col min="11029" max="11029" width="0.1796875" style="18" customWidth="1"/>
    <col min="11030" max="11030" width="4.7265625" style="18" customWidth="1"/>
    <col min="11031" max="11031" width="9" style="18" customWidth="1"/>
    <col min="11032" max="11032" width="3.54296875" style="18" customWidth="1"/>
    <col min="11033" max="11033" width="5.54296875" style="18" customWidth="1"/>
    <col min="11034" max="11034" width="9" style="18" customWidth="1"/>
    <col min="11035" max="11035" width="0.7265625" style="18" customWidth="1"/>
    <col min="11036" max="11036" width="15" style="18" customWidth="1"/>
    <col min="11037" max="11037" width="0.26953125" style="18" customWidth="1"/>
    <col min="11038" max="11038" width="15.26953125" style="18" customWidth="1"/>
    <col min="11039" max="11039" width="0.26953125" style="18" customWidth="1"/>
    <col min="11040" max="11040" width="15.453125" style="18" customWidth="1"/>
    <col min="11041" max="11264" width="9.1796875" style="18"/>
    <col min="11265" max="11265" width="2.26953125" style="18" customWidth="1"/>
    <col min="11266" max="11266" width="1.81640625" style="18" customWidth="1"/>
    <col min="11267" max="11267" width="2.26953125" style="18" customWidth="1"/>
    <col min="11268" max="11268" width="13.1796875" style="18" customWidth="1"/>
    <col min="11269" max="11269" width="1.453125" style="18" customWidth="1"/>
    <col min="11270" max="11270" width="11.1796875" style="18" customWidth="1"/>
    <col min="11271" max="11271" width="1.7265625" style="18" customWidth="1"/>
    <col min="11272" max="11272" width="11.54296875" style="18" customWidth="1"/>
    <col min="11273" max="11273" width="4.81640625" style="18" customWidth="1"/>
    <col min="11274" max="11274" width="3.26953125" style="18" customWidth="1"/>
    <col min="11275" max="11275" width="1.54296875" style="18" customWidth="1"/>
    <col min="11276" max="11276" width="12.54296875" style="18" customWidth="1"/>
    <col min="11277" max="11277" width="2.7265625" style="18" customWidth="1"/>
    <col min="11278" max="11278" width="1.54296875" style="18" customWidth="1"/>
    <col min="11279" max="11279" width="3.7265625" style="18" customWidth="1"/>
    <col min="11280" max="11280" width="4.453125" style="18" customWidth="1"/>
    <col min="11281" max="11281" width="2.7265625" style="18" customWidth="1"/>
    <col min="11282" max="11282" width="0.1796875" style="18" customWidth="1"/>
    <col min="11283" max="11283" width="1.453125" style="18" customWidth="1"/>
    <col min="11284" max="11284" width="13.7265625" style="18" customWidth="1"/>
    <col min="11285" max="11285" width="0.1796875" style="18" customWidth="1"/>
    <col min="11286" max="11286" width="4.7265625" style="18" customWidth="1"/>
    <col min="11287" max="11287" width="9" style="18" customWidth="1"/>
    <col min="11288" max="11288" width="3.54296875" style="18" customWidth="1"/>
    <col min="11289" max="11289" width="5.54296875" style="18" customWidth="1"/>
    <col min="11290" max="11290" width="9" style="18" customWidth="1"/>
    <col min="11291" max="11291" width="0.7265625" style="18" customWidth="1"/>
    <col min="11292" max="11292" width="15" style="18" customWidth="1"/>
    <col min="11293" max="11293" width="0.26953125" style="18" customWidth="1"/>
    <col min="11294" max="11294" width="15.26953125" style="18" customWidth="1"/>
    <col min="11295" max="11295" width="0.26953125" style="18" customWidth="1"/>
    <col min="11296" max="11296" width="15.453125" style="18" customWidth="1"/>
    <col min="11297" max="11520" width="9.1796875" style="18"/>
    <col min="11521" max="11521" width="2.26953125" style="18" customWidth="1"/>
    <col min="11522" max="11522" width="1.81640625" style="18" customWidth="1"/>
    <col min="11523" max="11523" width="2.26953125" style="18" customWidth="1"/>
    <col min="11524" max="11524" width="13.1796875" style="18" customWidth="1"/>
    <col min="11525" max="11525" width="1.453125" style="18" customWidth="1"/>
    <col min="11526" max="11526" width="11.1796875" style="18" customWidth="1"/>
    <col min="11527" max="11527" width="1.7265625" style="18" customWidth="1"/>
    <col min="11528" max="11528" width="11.54296875" style="18" customWidth="1"/>
    <col min="11529" max="11529" width="4.81640625" style="18" customWidth="1"/>
    <col min="11530" max="11530" width="3.26953125" style="18" customWidth="1"/>
    <col min="11531" max="11531" width="1.54296875" style="18" customWidth="1"/>
    <col min="11532" max="11532" width="12.54296875" style="18" customWidth="1"/>
    <col min="11533" max="11533" width="2.7265625" style="18" customWidth="1"/>
    <col min="11534" max="11534" width="1.54296875" style="18" customWidth="1"/>
    <col min="11535" max="11535" width="3.7265625" style="18" customWidth="1"/>
    <col min="11536" max="11536" width="4.453125" style="18" customWidth="1"/>
    <col min="11537" max="11537" width="2.7265625" style="18" customWidth="1"/>
    <col min="11538" max="11538" width="0.1796875" style="18" customWidth="1"/>
    <col min="11539" max="11539" width="1.453125" style="18" customWidth="1"/>
    <col min="11540" max="11540" width="13.7265625" style="18" customWidth="1"/>
    <col min="11541" max="11541" width="0.1796875" style="18" customWidth="1"/>
    <col min="11542" max="11542" width="4.7265625" style="18" customWidth="1"/>
    <col min="11543" max="11543" width="9" style="18" customWidth="1"/>
    <col min="11544" max="11544" width="3.54296875" style="18" customWidth="1"/>
    <col min="11545" max="11545" width="5.54296875" style="18" customWidth="1"/>
    <col min="11546" max="11546" width="9" style="18" customWidth="1"/>
    <col min="11547" max="11547" width="0.7265625" style="18" customWidth="1"/>
    <col min="11548" max="11548" width="15" style="18" customWidth="1"/>
    <col min="11549" max="11549" width="0.26953125" style="18" customWidth="1"/>
    <col min="11550" max="11550" width="15.26953125" style="18" customWidth="1"/>
    <col min="11551" max="11551" width="0.26953125" style="18" customWidth="1"/>
    <col min="11552" max="11552" width="15.453125" style="18" customWidth="1"/>
    <col min="11553" max="11776" width="9.1796875" style="18"/>
    <col min="11777" max="11777" width="2.26953125" style="18" customWidth="1"/>
    <col min="11778" max="11778" width="1.81640625" style="18" customWidth="1"/>
    <col min="11779" max="11779" width="2.26953125" style="18" customWidth="1"/>
    <col min="11780" max="11780" width="13.1796875" style="18" customWidth="1"/>
    <col min="11781" max="11781" width="1.453125" style="18" customWidth="1"/>
    <col min="11782" max="11782" width="11.1796875" style="18" customWidth="1"/>
    <col min="11783" max="11783" width="1.7265625" style="18" customWidth="1"/>
    <col min="11784" max="11784" width="11.54296875" style="18" customWidth="1"/>
    <col min="11785" max="11785" width="4.81640625" style="18" customWidth="1"/>
    <col min="11786" max="11786" width="3.26953125" style="18" customWidth="1"/>
    <col min="11787" max="11787" width="1.54296875" style="18" customWidth="1"/>
    <col min="11788" max="11788" width="12.54296875" style="18" customWidth="1"/>
    <col min="11789" max="11789" width="2.7265625" style="18" customWidth="1"/>
    <col min="11790" max="11790" width="1.54296875" style="18" customWidth="1"/>
    <col min="11791" max="11791" width="3.7265625" style="18" customWidth="1"/>
    <col min="11792" max="11792" width="4.453125" style="18" customWidth="1"/>
    <col min="11793" max="11793" width="2.7265625" style="18" customWidth="1"/>
    <col min="11794" max="11794" width="0.1796875" style="18" customWidth="1"/>
    <col min="11795" max="11795" width="1.453125" style="18" customWidth="1"/>
    <col min="11796" max="11796" width="13.7265625" style="18" customWidth="1"/>
    <col min="11797" max="11797" width="0.1796875" style="18" customWidth="1"/>
    <col min="11798" max="11798" width="4.7265625" style="18" customWidth="1"/>
    <col min="11799" max="11799" width="9" style="18" customWidth="1"/>
    <col min="11800" max="11800" width="3.54296875" style="18" customWidth="1"/>
    <col min="11801" max="11801" width="5.54296875" style="18" customWidth="1"/>
    <col min="11802" max="11802" width="9" style="18" customWidth="1"/>
    <col min="11803" max="11803" width="0.7265625" style="18" customWidth="1"/>
    <col min="11804" max="11804" width="15" style="18" customWidth="1"/>
    <col min="11805" max="11805" width="0.26953125" style="18" customWidth="1"/>
    <col min="11806" max="11806" width="15.26953125" style="18" customWidth="1"/>
    <col min="11807" max="11807" width="0.26953125" style="18" customWidth="1"/>
    <col min="11808" max="11808" width="15.453125" style="18" customWidth="1"/>
    <col min="11809" max="12032" width="9.1796875" style="18"/>
    <col min="12033" max="12033" width="2.26953125" style="18" customWidth="1"/>
    <col min="12034" max="12034" width="1.81640625" style="18" customWidth="1"/>
    <col min="12035" max="12035" width="2.26953125" style="18" customWidth="1"/>
    <col min="12036" max="12036" width="13.1796875" style="18" customWidth="1"/>
    <col min="12037" max="12037" width="1.453125" style="18" customWidth="1"/>
    <col min="12038" max="12038" width="11.1796875" style="18" customWidth="1"/>
    <col min="12039" max="12039" width="1.7265625" style="18" customWidth="1"/>
    <col min="12040" max="12040" width="11.54296875" style="18" customWidth="1"/>
    <col min="12041" max="12041" width="4.81640625" style="18" customWidth="1"/>
    <col min="12042" max="12042" width="3.26953125" style="18" customWidth="1"/>
    <col min="12043" max="12043" width="1.54296875" style="18" customWidth="1"/>
    <col min="12044" max="12044" width="12.54296875" style="18" customWidth="1"/>
    <col min="12045" max="12045" width="2.7265625" style="18" customWidth="1"/>
    <col min="12046" max="12046" width="1.54296875" style="18" customWidth="1"/>
    <col min="12047" max="12047" width="3.7265625" style="18" customWidth="1"/>
    <col min="12048" max="12048" width="4.453125" style="18" customWidth="1"/>
    <col min="12049" max="12049" width="2.7265625" style="18" customWidth="1"/>
    <col min="12050" max="12050" width="0.1796875" style="18" customWidth="1"/>
    <col min="12051" max="12051" width="1.453125" style="18" customWidth="1"/>
    <col min="12052" max="12052" width="13.7265625" style="18" customWidth="1"/>
    <col min="12053" max="12053" width="0.1796875" style="18" customWidth="1"/>
    <col min="12054" max="12054" width="4.7265625" style="18" customWidth="1"/>
    <col min="12055" max="12055" width="9" style="18" customWidth="1"/>
    <col min="12056" max="12056" width="3.54296875" style="18" customWidth="1"/>
    <col min="12057" max="12057" width="5.54296875" style="18" customWidth="1"/>
    <col min="12058" max="12058" width="9" style="18" customWidth="1"/>
    <col min="12059" max="12059" width="0.7265625" style="18" customWidth="1"/>
    <col min="12060" max="12060" width="15" style="18" customWidth="1"/>
    <col min="12061" max="12061" width="0.26953125" style="18" customWidth="1"/>
    <col min="12062" max="12062" width="15.26953125" style="18" customWidth="1"/>
    <col min="12063" max="12063" width="0.26953125" style="18" customWidth="1"/>
    <col min="12064" max="12064" width="15.453125" style="18" customWidth="1"/>
    <col min="12065" max="12288" width="9.1796875" style="18"/>
    <col min="12289" max="12289" width="2.26953125" style="18" customWidth="1"/>
    <col min="12290" max="12290" width="1.81640625" style="18" customWidth="1"/>
    <col min="12291" max="12291" width="2.26953125" style="18" customWidth="1"/>
    <col min="12292" max="12292" width="13.1796875" style="18" customWidth="1"/>
    <col min="12293" max="12293" width="1.453125" style="18" customWidth="1"/>
    <col min="12294" max="12294" width="11.1796875" style="18" customWidth="1"/>
    <col min="12295" max="12295" width="1.7265625" style="18" customWidth="1"/>
    <col min="12296" max="12296" width="11.54296875" style="18" customWidth="1"/>
    <col min="12297" max="12297" width="4.81640625" style="18" customWidth="1"/>
    <col min="12298" max="12298" width="3.26953125" style="18" customWidth="1"/>
    <col min="12299" max="12299" width="1.54296875" style="18" customWidth="1"/>
    <col min="12300" max="12300" width="12.54296875" style="18" customWidth="1"/>
    <col min="12301" max="12301" width="2.7265625" style="18" customWidth="1"/>
    <col min="12302" max="12302" width="1.54296875" style="18" customWidth="1"/>
    <col min="12303" max="12303" width="3.7265625" style="18" customWidth="1"/>
    <col min="12304" max="12304" width="4.453125" style="18" customWidth="1"/>
    <col min="12305" max="12305" width="2.7265625" style="18" customWidth="1"/>
    <col min="12306" max="12306" width="0.1796875" style="18" customWidth="1"/>
    <col min="12307" max="12307" width="1.453125" style="18" customWidth="1"/>
    <col min="12308" max="12308" width="13.7265625" style="18" customWidth="1"/>
    <col min="12309" max="12309" width="0.1796875" style="18" customWidth="1"/>
    <col min="12310" max="12310" width="4.7265625" style="18" customWidth="1"/>
    <col min="12311" max="12311" width="9" style="18" customWidth="1"/>
    <col min="12312" max="12312" width="3.54296875" style="18" customWidth="1"/>
    <col min="12313" max="12313" width="5.54296875" style="18" customWidth="1"/>
    <col min="12314" max="12314" width="9" style="18" customWidth="1"/>
    <col min="12315" max="12315" width="0.7265625" style="18" customWidth="1"/>
    <col min="12316" max="12316" width="15" style="18" customWidth="1"/>
    <col min="12317" max="12317" width="0.26953125" style="18" customWidth="1"/>
    <col min="12318" max="12318" width="15.26953125" style="18" customWidth="1"/>
    <col min="12319" max="12319" width="0.26953125" style="18" customWidth="1"/>
    <col min="12320" max="12320" width="15.453125" style="18" customWidth="1"/>
    <col min="12321" max="12544" width="9.1796875" style="18"/>
    <col min="12545" max="12545" width="2.26953125" style="18" customWidth="1"/>
    <col min="12546" max="12546" width="1.81640625" style="18" customWidth="1"/>
    <col min="12547" max="12547" width="2.26953125" style="18" customWidth="1"/>
    <col min="12548" max="12548" width="13.1796875" style="18" customWidth="1"/>
    <col min="12549" max="12549" width="1.453125" style="18" customWidth="1"/>
    <col min="12550" max="12550" width="11.1796875" style="18" customWidth="1"/>
    <col min="12551" max="12551" width="1.7265625" style="18" customWidth="1"/>
    <col min="12552" max="12552" width="11.54296875" style="18" customWidth="1"/>
    <col min="12553" max="12553" width="4.81640625" style="18" customWidth="1"/>
    <col min="12554" max="12554" width="3.26953125" style="18" customWidth="1"/>
    <col min="12555" max="12555" width="1.54296875" style="18" customWidth="1"/>
    <col min="12556" max="12556" width="12.54296875" style="18" customWidth="1"/>
    <col min="12557" max="12557" width="2.7265625" style="18" customWidth="1"/>
    <col min="12558" max="12558" width="1.54296875" style="18" customWidth="1"/>
    <col min="12559" max="12559" width="3.7265625" style="18" customWidth="1"/>
    <col min="12560" max="12560" width="4.453125" style="18" customWidth="1"/>
    <col min="12561" max="12561" width="2.7265625" style="18" customWidth="1"/>
    <col min="12562" max="12562" width="0.1796875" style="18" customWidth="1"/>
    <col min="12563" max="12563" width="1.453125" style="18" customWidth="1"/>
    <col min="12564" max="12564" width="13.7265625" style="18" customWidth="1"/>
    <col min="12565" max="12565" width="0.1796875" style="18" customWidth="1"/>
    <col min="12566" max="12566" width="4.7265625" style="18" customWidth="1"/>
    <col min="12567" max="12567" width="9" style="18" customWidth="1"/>
    <col min="12568" max="12568" width="3.54296875" style="18" customWidth="1"/>
    <col min="12569" max="12569" width="5.54296875" style="18" customWidth="1"/>
    <col min="12570" max="12570" width="9" style="18" customWidth="1"/>
    <col min="12571" max="12571" width="0.7265625" style="18" customWidth="1"/>
    <col min="12572" max="12572" width="15" style="18" customWidth="1"/>
    <col min="12573" max="12573" width="0.26953125" style="18" customWidth="1"/>
    <col min="12574" max="12574" width="15.26953125" style="18" customWidth="1"/>
    <col min="12575" max="12575" width="0.26953125" style="18" customWidth="1"/>
    <col min="12576" max="12576" width="15.453125" style="18" customWidth="1"/>
    <col min="12577" max="12800" width="9.1796875" style="18"/>
    <col min="12801" max="12801" width="2.26953125" style="18" customWidth="1"/>
    <col min="12802" max="12802" width="1.81640625" style="18" customWidth="1"/>
    <col min="12803" max="12803" width="2.26953125" style="18" customWidth="1"/>
    <col min="12804" max="12804" width="13.1796875" style="18" customWidth="1"/>
    <col min="12805" max="12805" width="1.453125" style="18" customWidth="1"/>
    <col min="12806" max="12806" width="11.1796875" style="18" customWidth="1"/>
    <col min="12807" max="12807" width="1.7265625" style="18" customWidth="1"/>
    <col min="12808" max="12808" width="11.54296875" style="18" customWidth="1"/>
    <col min="12809" max="12809" width="4.81640625" style="18" customWidth="1"/>
    <col min="12810" max="12810" width="3.26953125" style="18" customWidth="1"/>
    <col min="12811" max="12811" width="1.54296875" style="18" customWidth="1"/>
    <col min="12812" max="12812" width="12.54296875" style="18" customWidth="1"/>
    <col min="12813" max="12813" width="2.7265625" style="18" customWidth="1"/>
    <col min="12814" max="12814" width="1.54296875" style="18" customWidth="1"/>
    <col min="12815" max="12815" width="3.7265625" style="18" customWidth="1"/>
    <col min="12816" max="12816" width="4.453125" style="18" customWidth="1"/>
    <col min="12817" max="12817" width="2.7265625" style="18" customWidth="1"/>
    <col min="12818" max="12818" width="0.1796875" style="18" customWidth="1"/>
    <col min="12819" max="12819" width="1.453125" style="18" customWidth="1"/>
    <col min="12820" max="12820" width="13.7265625" style="18" customWidth="1"/>
    <col min="12821" max="12821" width="0.1796875" style="18" customWidth="1"/>
    <col min="12822" max="12822" width="4.7265625" style="18" customWidth="1"/>
    <col min="12823" max="12823" width="9" style="18" customWidth="1"/>
    <col min="12824" max="12824" width="3.54296875" style="18" customWidth="1"/>
    <col min="12825" max="12825" width="5.54296875" style="18" customWidth="1"/>
    <col min="12826" max="12826" width="9" style="18" customWidth="1"/>
    <col min="12827" max="12827" width="0.7265625" style="18" customWidth="1"/>
    <col min="12828" max="12828" width="15" style="18" customWidth="1"/>
    <col min="12829" max="12829" width="0.26953125" style="18" customWidth="1"/>
    <col min="12830" max="12830" width="15.26953125" style="18" customWidth="1"/>
    <col min="12831" max="12831" width="0.26953125" style="18" customWidth="1"/>
    <col min="12832" max="12832" width="15.453125" style="18" customWidth="1"/>
    <col min="12833" max="13056" width="9.1796875" style="18"/>
    <col min="13057" max="13057" width="2.26953125" style="18" customWidth="1"/>
    <col min="13058" max="13058" width="1.81640625" style="18" customWidth="1"/>
    <col min="13059" max="13059" width="2.26953125" style="18" customWidth="1"/>
    <col min="13060" max="13060" width="13.1796875" style="18" customWidth="1"/>
    <col min="13061" max="13061" width="1.453125" style="18" customWidth="1"/>
    <col min="13062" max="13062" width="11.1796875" style="18" customWidth="1"/>
    <col min="13063" max="13063" width="1.7265625" style="18" customWidth="1"/>
    <col min="13064" max="13064" width="11.54296875" style="18" customWidth="1"/>
    <col min="13065" max="13065" width="4.81640625" style="18" customWidth="1"/>
    <col min="13066" max="13066" width="3.26953125" style="18" customWidth="1"/>
    <col min="13067" max="13067" width="1.54296875" style="18" customWidth="1"/>
    <col min="13068" max="13068" width="12.54296875" style="18" customWidth="1"/>
    <col min="13069" max="13069" width="2.7265625" style="18" customWidth="1"/>
    <col min="13070" max="13070" width="1.54296875" style="18" customWidth="1"/>
    <col min="13071" max="13071" width="3.7265625" style="18" customWidth="1"/>
    <col min="13072" max="13072" width="4.453125" style="18" customWidth="1"/>
    <col min="13073" max="13073" width="2.7265625" style="18" customWidth="1"/>
    <col min="13074" max="13074" width="0.1796875" style="18" customWidth="1"/>
    <col min="13075" max="13075" width="1.453125" style="18" customWidth="1"/>
    <col min="13076" max="13076" width="13.7265625" style="18" customWidth="1"/>
    <col min="13077" max="13077" width="0.1796875" style="18" customWidth="1"/>
    <col min="13078" max="13078" width="4.7265625" style="18" customWidth="1"/>
    <col min="13079" max="13079" width="9" style="18" customWidth="1"/>
    <col min="13080" max="13080" width="3.54296875" style="18" customWidth="1"/>
    <col min="13081" max="13081" width="5.54296875" style="18" customWidth="1"/>
    <col min="13082" max="13082" width="9" style="18" customWidth="1"/>
    <col min="13083" max="13083" width="0.7265625" style="18" customWidth="1"/>
    <col min="13084" max="13084" width="15" style="18" customWidth="1"/>
    <col min="13085" max="13085" width="0.26953125" style="18" customWidth="1"/>
    <col min="13086" max="13086" width="15.26953125" style="18" customWidth="1"/>
    <col min="13087" max="13087" width="0.26953125" style="18" customWidth="1"/>
    <col min="13088" max="13088" width="15.453125" style="18" customWidth="1"/>
    <col min="13089" max="13312" width="9.1796875" style="18"/>
    <col min="13313" max="13313" width="2.26953125" style="18" customWidth="1"/>
    <col min="13314" max="13314" width="1.81640625" style="18" customWidth="1"/>
    <col min="13315" max="13315" width="2.26953125" style="18" customWidth="1"/>
    <col min="13316" max="13316" width="13.1796875" style="18" customWidth="1"/>
    <col min="13317" max="13317" width="1.453125" style="18" customWidth="1"/>
    <col min="13318" max="13318" width="11.1796875" style="18" customWidth="1"/>
    <col min="13319" max="13319" width="1.7265625" style="18" customWidth="1"/>
    <col min="13320" max="13320" width="11.54296875" style="18" customWidth="1"/>
    <col min="13321" max="13321" width="4.81640625" style="18" customWidth="1"/>
    <col min="13322" max="13322" width="3.26953125" style="18" customWidth="1"/>
    <col min="13323" max="13323" width="1.54296875" style="18" customWidth="1"/>
    <col min="13324" max="13324" width="12.54296875" style="18" customWidth="1"/>
    <col min="13325" max="13325" width="2.7265625" style="18" customWidth="1"/>
    <col min="13326" max="13326" width="1.54296875" style="18" customWidth="1"/>
    <col min="13327" max="13327" width="3.7265625" style="18" customWidth="1"/>
    <col min="13328" max="13328" width="4.453125" style="18" customWidth="1"/>
    <col min="13329" max="13329" width="2.7265625" style="18" customWidth="1"/>
    <col min="13330" max="13330" width="0.1796875" style="18" customWidth="1"/>
    <col min="13331" max="13331" width="1.453125" style="18" customWidth="1"/>
    <col min="13332" max="13332" width="13.7265625" style="18" customWidth="1"/>
    <col min="13333" max="13333" width="0.1796875" style="18" customWidth="1"/>
    <col min="13334" max="13334" width="4.7265625" style="18" customWidth="1"/>
    <col min="13335" max="13335" width="9" style="18" customWidth="1"/>
    <col min="13336" max="13336" width="3.54296875" style="18" customWidth="1"/>
    <col min="13337" max="13337" width="5.54296875" style="18" customWidth="1"/>
    <col min="13338" max="13338" width="9" style="18" customWidth="1"/>
    <col min="13339" max="13339" width="0.7265625" style="18" customWidth="1"/>
    <col min="13340" max="13340" width="15" style="18" customWidth="1"/>
    <col min="13341" max="13341" width="0.26953125" style="18" customWidth="1"/>
    <col min="13342" max="13342" width="15.26953125" style="18" customWidth="1"/>
    <col min="13343" max="13343" width="0.26953125" style="18" customWidth="1"/>
    <col min="13344" max="13344" width="15.453125" style="18" customWidth="1"/>
    <col min="13345" max="13568" width="9.1796875" style="18"/>
    <col min="13569" max="13569" width="2.26953125" style="18" customWidth="1"/>
    <col min="13570" max="13570" width="1.81640625" style="18" customWidth="1"/>
    <col min="13571" max="13571" width="2.26953125" style="18" customWidth="1"/>
    <col min="13572" max="13572" width="13.1796875" style="18" customWidth="1"/>
    <col min="13573" max="13573" width="1.453125" style="18" customWidth="1"/>
    <col min="13574" max="13574" width="11.1796875" style="18" customWidth="1"/>
    <col min="13575" max="13575" width="1.7265625" style="18" customWidth="1"/>
    <col min="13576" max="13576" width="11.54296875" style="18" customWidth="1"/>
    <col min="13577" max="13577" width="4.81640625" style="18" customWidth="1"/>
    <col min="13578" max="13578" width="3.26953125" style="18" customWidth="1"/>
    <col min="13579" max="13579" width="1.54296875" style="18" customWidth="1"/>
    <col min="13580" max="13580" width="12.54296875" style="18" customWidth="1"/>
    <col min="13581" max="13581" width="2.7265625" style="18" customWidth="1"/>
    <col min="13582" max="13582" width="1.54296875" style="18" customWidth="1"/>
    <col min="13583" max="13583" width="3.7265625" style="18" customWidth="1"/>
    <col min="13584" max="13584" width="4.453125" style="18" customWidth="1"/>
    <col min="13585" max="13585" width="2.7265625" style="18" customWidth="1"/>
    <col min="13586" max="13586" width="0.1796875" style="18" customWidth="1"/>
    <col min="13587" max="13587" width="1.453125" style="18" customWidth="1"/>
    <col min="13588" max="13588" width="13.7265625" style="18" customWidth="1"/>
    <col min="13589" max="13589" width="0.1796875" style="18" customWidth="1"/>
    <col min="13590" max="13590" width="4.7265625" style="18" customWidth="1"/>
    <col min="13591" max="13591" width="9" style="18" customWidth="1"/>
    <col min="13592" max="13592" width="3.54296875" style="18" customWidth="1"/>
    <col min="13593" max="13593" width="5.54296875" style="18" customWidth="1"/>
    <col min="13594" max="13594" width="9" style="18" customWidth="1"/>
    <col min="13595" max="13595" width="0.7265625" style="18" customWidth="1"/>
    <col min="13596" max="13596" width="15" style="18" customWidth="1"/>
    <col min="13597" max="13597" width="0.26953125" style="18" customWidth="1"/>
    <col min="13598" max="13598" width="15.26953125" style="18" customWidth="1"/>
    <col min="13599" max="13599" width="0.26953125" style="18" customWidth="1"/>
    <col min="13600" max="13600" width="15.453125" style="18" customWidth="1"/>
    <col min="13601" max="13824" width="9.1796875" style="18"/>
    <col min="13825" max="13825" width="2.26953125" style="18" customWidth="1"/>
    <col min="13826" max="13826" width="1.81640625" style="18" customWidth="1"/>
    <col min="13827" max="13827" width="2.26953125" style="18" customWidth="1"/>
    <col min="13828" max="13828" width="13.1796875" style="18" customWidth="1"/>
    <col min="13829" max="13829" width="1.453125" style="18" customWidth="1"/>
    <col min="13830" max="13830" width="11.1796875" style="18" customWidth="1"/>
    <col min="13831" max="13831" width="1.7265625" style="18" customWidth="1"/>
    <col min="13832" max="13832" width="11.54296875" style="18" customWidth="1"/>
    <col min="13833" max="13833" width="4.81640625" style="18" customWidth="1"/>
    <col min="13834" max="13834" width="3.26953125" style="18" customWidth="1"/>
    <col min="13835" max="13835" width="1.54296875" style="18" customWidth="1"/>
    <col min="13836" max="13836" width="12.54296875" style="18" customWidth="1"/>
    <col min="13837" max="13837" width="2.7265625" style="18" customWidth="1"/>
    <col min="13838" max="13838" width="1.54296875" style="18" customWidth="1"/>
    <col min="13839" max="13839" width="3.7265625" style="18" customWidth="1"/>
    <col min="13840" max="13840" width="4.453125" style="18" customWidth="1"/>
    <col min="13841" max="13841" width="2.7265625" style="18" customWidth="1"/>
    <col min="13842" max="13842" width="0.1796875" style="18" customWidth="1"/>
    <col min="13843" max="13843" width="1.453125" style="18" customWidth="1"/>
    <col min="13844" max="13844" width="13.7265625" style="18" customWidth="1"/>
    <col min="13845" max="13845" width="0.1796875" style="18" customWidth="1"/>
    <col min="13846" max="13846" width="4.7265625" style="18" customWidth="1"/>
    <col min="13847" max="13847" width="9" style="18" customWidth="1"/>
    <col min="13848" max="13848" width="3.54296875" style="18" customWidth="1"/>
    <col min="13849" max="13849" width="5.54296875" style="18" customWidth="1"/>
    <col min="13850" max="13850" width="9" style="18" customWidth="1"/>
    <col min="13851" max="13851" width="0.7265625" style="18" customWidth="1"/>
    <col min="13852" max="13852" width="15" style="18" customWidth="1"/>
    <col min="13853" max="13853" width="0.26953125" style="18" customWidth="1"/>
    <col min="13854" max="13854" width="15.26953125" style="18" customWidth="1"/>
    <col min="13855" max="13855" width="0.26953125" style="18" customWidth="1"/>
    <col min="13856" max="13856" width="15.453125" style="18" customWidth="1"/>
    <col min="13857" max="14080" width="9.1796875" style="18"/>
    <col min="14081" max="14081" width="2.26953125" style="18" customWidth="1"/>
    <col min="14082" max="14082" width="1.81640625" style="18" customWidth="1"/>
    <col min="14083" max="14083" width="2.26953125" style="18" customWidth="1"/>
    <col min="14084" max="14084" width="13.1796875" style="18" customWidth="1"/>
    <col min="14085" max="14085" width="1.453125" style="18" customWidth="1"/>
    <col min="14086" max="14086" width="11.1796875" style="18" customWidth="1"/>
    <col min="14087" max="14087" width="1.7265625" style="18" customWidth="1"/>
    <col min="14088" max="14088" width="11.54296875" style="18" customWidth="1"/>
    <col min="14089" max="14089" width="4.81640625" style="18" customWidth="1"/>
    <col min="14090" max="14090" width="3.26953125" style="18" customWidth="1"/>
    <col min="14091" max="14091" width="1.54296875" style="18" customWidth="1"/>
    <col min="14092" max="14092" width="12.54296875" style="18" customWidth="1"/>
    <col min="14093" max="14093" width="2.7265625" style="18" customWidth="1"/>
    <col min="14094" max="14094" width="1.54296875" style="18" customWidth="1"/>
    <col min="14095" max="14095" width="3.7265625" style="18" customWidth="1"/>
    <col min="14096" max="14096" width="4.453125" style="18" customWidth="1"/>
    <col min="14097" max="14097" width="2.7265625" style="18" customWidth="1"/>
    <col min="14098" max="14098" width="0.1796875" style="18" customWidth="1"/>
    <col min="14099" max="14099" width="1.453125" style="18" customWidth="1"/>
    <col min="14100" max="14100" width="13.7265625" style="18" customWidth="1"/>
    <col min="14101" max="14101" width="0.1796875" style="18" customWidth="1"/>
    <col min="14102" max="14102" width="4.7265625" style="18" customWidth="1"/>
    <col min="14103" max="14103" width="9" style="18" customWidth="1"/>
    <col min="14104" max="14104" width="3.54296875" style="18" customWidth="1"/>
    <col min="14105" max="14105" width="5.54296875" style="18" customWidth="1"/>
    <col min="14106" max="14106" width="9" style="18" customWidth="1"/>
    <col min="14107" max="14107" width="0.7265625" style="18" customWidth="1"/>
    <col min="14108" max="14108" width="15" style="18" customWidth="1"/>
    <col min="14109" max="14109" width="0.26953125" style="18" customWidth="1"/>
    <col min="14110" max="14110" width="15.26953125" style="18" customWidth="1"/>
    <col min="14111" max="14111" width="0.26953125" style="18" customWidth="1"/>
    <col min="14112" max="14112" width="15.453125" style="18" customWidth="1"/>
    <col min="14113" max="14336" width="9.1796875" style="18"/>
    <col min="14337" max="14337" width="2.26953125" style="18" customWidth="1"/>
    <col min="14338" max="14338" width="1.81640625" style="18" customWidth="1"/>
    <col min="14339" max="14339" width="2.26953125" style="18" customWidth="1"/>
    <col min="14340" max="14340" width="13.1796875" style="18" customWidth="1"/>
    <col min="14341" max="14341" width="1.453125" style="18" customWidth="1"/>
    <col min="14342" max="14342" width="11.1796875" style="18" customWidth="1"/>
    <col min="14343" max="14343" width="1.7265625" style="18" customWidth="1"/>
    <col min="14344" max="14344" width="11.54296875" style="18" customWidth="1"/>
    <col min="14345" max="14345" width="4.81640625" style="18" customWidth="1"/>
    <col min="14346" max="14346" width="3.26953125" style="18" customWidth="1"/>
    <col min="14347" max="14347" width="1.54296875" style="18" customWidth="1"/>
    <col min="14348" max="14348" width="12.54296875" style="18" customWidth="1"/>
    <col min="14349" max="14349" width="2.7265625" style="18" customWidth="1"/>
    <col min="14350" max="14350" width="1.54296875" style="18" customWidth="1"/>
    <col min="14351" max="14351" width="3.7265625" style="18" customWidth="1"/>
    <col min="14352" max="14352" width="4.453125" style="18" customWidth="1"/>
    <col min="14353" max="14353" width="2.7265625" style="18" customWidth="1"/>
    <col min="14354" max="14354" width="0.1796875" style="18" customWidth="1"/>
    <col min="14355" max="14355" width="1.453125" style="18" customWidth="1"/>
    <col min="14356" max="14356" width="13.7265625" style="18" customWidth="1"/>
    <col min="14357" max="14357" width="0.1796875" style="18" customWidth="1"/>
    <col min="14358" max="14358" width="4.7265625" style="18" customWidth="1"/>
    <col min="14359" max="14359" width="9" style="18" customWidth="1"/>
    <col min="14360" max="14360" width="3.54296875" style="18" customWidth="1"/>
    <col min="14361" max="14361" width="5.54296875" style="18" customWidth="1"/>
    <col min="14362" max="14362" width="9" style="18" customWidth="1"/>
    <col min="14363" max="14363" width="0.7265625" style="18" customWidth="1"/>
    <col min="14364" max="14364" width="15" style="18" customWidth="1"/>
    <col min="14365" max="14365" width="0.26953125" style="18" customWidth="1"/>
    <col min="14366" max="14366" width="15.26953125" style="18" customWidth="1"/>
    <col min="14367" max="14367" width="0.26953125" style="18" customWidth="1"/>
    <col min="14368" max="14368" width="15.453125" style="18" customWidth="1"/>
    <col min="14369" max="14592" width="9.1796875" style="18"/>
    <col min="14593" max="14593" width="2.26953125" style="18" customWidth="1"/>
    <col min="14594" max="14594" width="1.81640625" style="18" customWidth="1"/>
    <col min="14595" max="14595" width="2.26953125" style="18" customWidth="1"/>
    <col min="14596" max="14596" width="13.1796875" style="18" customWidth="1"/>
    <col min="14597" max="14597" width="1.453125" style="18" customWidth="1"/>
    <col min="14598" max="14598" width="11.1796875" style="18" customWidth="1"/>
    <col min="14599" max="14599" width="1.7265625" style="18" customWidth="1"/>
    <col min="14600" max="14600" width="11.54296875" style="18" customWidth="1"/>
    <col min="14601" max="14601" width="4.81640625" style="18" customWidth="1"/>
    <col min="14602" max="14602" width="3.26953125" style="18" customWidth="1"/>
    <col min="14603" max="14603" width="1.54296875" style="18" customWidth="1"/>
    <col min="14604" max="14604" width="12.54296875" style="18" customWidth="1"/>
    <col min="14605" max="14605" width="2.7265625" style="18" customWidth="1"/>
    <col min="14606" max="14606" width="1.54296875" style="18" customWidth="1"/>
    <col min="14607" max="14607" width="3.7265625" style="18" customWidth="1"/>
    <col min="14608" max="14608" width="4.453125" style="18" customWidth="1"/>
    <col min="14609" max="14609" width="2.7265625" style="18" customWidth="1"/>
    <col min="14610" max="14610" width="0.1796875" style="18" customWidth="1"/>
    <col min="14611" max="14611" width="1.453125" style="18" customWidth="1"/>
    <col min="14612" max="14612" width="13.7265625" style="18" customWidth="1"/>
    <col min="14613" max="14613" width="0.1796875" style="18" customWidth="1"/>
    <col min="14614" max="14614" width="4.7265625" style="18" customWidth="1"/>
    <col min="14615" max="14615" width="9" style="18" customWidth="1"/>
    <col min="14616" max="14616" width="3.54296875" style="18" customWidth="1"/>
    <col min="14617" max="14617" width="5.54296875" style="18" customWidth="1"/>
    <col min="14618" max="14618" width="9" style="18" customWidth="1"/>
    <col min="14619" max="14619" width="0.7265625" style="18" customWidth="1"/>
    <col min="14620" max="14620" width="15" style="18" customWidth="1"/>
    <col min="14621" max="14621" width="0.26953125" style="18" customWidth="1"/>
    <col min="14622" max="14622" width="15.26953125" style="18" customWidth="1"/>
    <col min="14623" max="14623" width="0.26953125" style="18" customWidth="1"/>
    <col min="14624" max="14624" width="15.453125" style="18" customWidth="1"/>
    <col min="14625" max="14848" width="9.1796875" style="18"/>
    <col min="14849" max="14849" width="2.26953125" style="18" customWidth="1"/>
    <col min="14850" max="14850" width="1.81640625" style="18" customWidth="1"/>
    <col min="14851" max="14851" width="2.26953125" style="18" customWidth="1"/>
    <col min="14852" max="14852" width="13.1796875" style="18" customWidth="1"/>
    <col min="14853" max="14853" width="1.453125" style="18" customWidth="1"/>
    <col min="14854" max="14854" width="11.1796875" style="18" customWidth="1"/>
    <col min="14855" max="14855" width="1.7265625" style="18" customWidth="1"/>
    <col min="14856" max="14856" width="11.54296875" style="18" customWidth="1"/>
    <col min="14857" max="14857" width="4.81640625" style="18" customWidth="1"/>
    <col min="14858" max="14858" width="3.26953125" style="18" customWidth="1"/>
    <col min="14859" max="14859" width="1.54296875" style="18" customWidth="1"/>
    <col min="14860" max="14860" width="12.54296875" style="18" customWidth="1"/>
    <col min="14861" max="14861" width="2.7265625" style="18" customWidth="1"/>
    <col min="14862" max="14862" width="1.54296875" style="18" customWidth="1"/>
    <col min="14863" max="14863" width="3.7265625" style="18" customWidth="1"/>
    <col min="14864" max="14864" width="4.453125" style="18" customWidth="1"/>
    <col min="14865" max="14865" width="2.7265625" style="18" customWidth="1"/>
    <col min="14866" max="14866" width="0.1796875" style="18" customWidth="1"/>
    <col min="14867" max="14867" width="1.453125" style="18" customWidth="1"/>
    <col min="14868" max="14868" width="13.7265625" style="18" customWidth="1"/>
    <col min="14869" max="14869" width="0.1796875" style="18" customWidth="1"/>
    <col min="14870" max="14870" width="4.7265625" style="18" customWidth="1"/>
    <col min="14871" max="14871" width="9" style="18" customWidth="1"/>
    <col min="14872" max="14872" width="3.54296875" style="18" customWidth="1"/>
    <col min="14873" max="14873" width="5.54296875" style="18" customWidth="1"/>
    <col min="14874" max="14874" width="9" style="18" customWidth="1"/>
    <col min="14875" max="14875" width="0.7265625" style="18" customWidth="1"/>
    <col min="14876" max="14876" width="15" style="18" customWidth="1"/>
    <col min="14877" max="14877" width="0.26953125" style="18" customWidth="1"/>
    <col min="14878" max="14878" width="15.26953125" style="18" customWidth="1"/>
    <col min="14879" max="14879" width="0.26953125" style="18" customWidth="1"/>
    <col min="14880" max="14880" width="15.453125" style="18" customWidth="1"/>
    <col min="14881" max="15104" width="9.1796875" style="18"/>
    <col min="15105" max="15105" width="2.26953125" style="18" customWidth="1"/>
    <col min="15106" max="15106" width="1.81640625" style="18" customWidth="1"/>
    <col min="15107" max="15107" width="2.26953125" style="18" customWidth="1"/>
    <col min="15108" max="15108" width="13.1796875" style="18" customWidth="1"/>
    <col min="15109" max="15109" width="1.453125" style="18" customWidth="1"/>
    <col min="15110" max="15110" width="11.1796875" style="18" customWidth="1"/>
    <col min="15111" max="15111" width="1.7265625" style="18" customWidth="1"/>
    <col min="15112" max="15112" width="11.54296875" style="18" customWidth="1"/>
    <col min="15113" max="15113" width="4.81640625" style="18" customWidth="1"/>
    <col min="15114" max="15114" width="3.26953125" style="18" customWidth="1"/>
    <col min="15115" max="15115" width="1.54296875" style="18" customWidth="1"/>
    <col min="15116" max="15116" width="12.54296875" style="18" customWidth="1"/>
    <col min="15117" max="15117" width="2.7265625" style="18" customWidth="1"/>
    <col min="15118" max="15118" width="1.54296875" style="18" customWidth="1"/>
    <col min="15119" max="15119" width="3.7265625" style="18" customWidth="1"/>
    <col min="15120" max="15120" width="4.453125" style="18" customWidth="1"/>
    <col min="15121" max="15121" width="2.7265625" style="18" customWidth="1"/>
    <col min="15122" max="15122" width="0.1796875" style="18" customWidth="1"/>
    <col min="15123" max="15123" width="1.453125" style="18" customWidth="1"/>
    <col min="15124" max="15124" width="13.7265625" style="18" customWidth="1"/>
    <col min="15125" max="15125" width="0.1796875" style="18" customWidth="1"/>
    <col min="15126" max="15126" width="4.7265625" style="18" customWidth="1"/>
    <col min="15127" max="15127" width="9" style="18" customWidth="1"/>
    <col min="15128" max="15128" width="3.54296875" style="18" customWidth="1"/>
    <col min="15129" max="15129" width="5.54296875" style="18" customWidth="1"/>
    <col min="15130" max="15130" width="9" style="18" customWidth="1"/>
    <col min="15131" max="15131" width="0.7265625" style="18" customWidth="1"/>
    <col min="15132" max="15132" width="15" style="18" customWidth="1"/>
    <col min="15133" max="15133" width="0.26953125" style="18" customWidth="1"/>
    <col min="15134" max="15134" width="15.26953125" style="18" customWidth="1"/>
    <col min="15135" max="15135" width="0.26953125" style="18" customWidth="1"/>
    <col min="15136" max="15136" width="15.453125" style="18" customWidth="1"/>
    <col min="15137" max="15360" width="9.1796875" style="18"/>
    <col min="15361" max="15361" width="2.26953125" style="18" customWidth="1"/>
    <col min="15362" max="15362" width="1.81640625" style="18" customWidth="1"/>
    <col min="15363" max="15363" width="2.26953125" style="18" customWidth="1"/>
    <col min="15364" max="15364" width="13.1796875" style="18" customWidth="1"/>
    <col min="15365" max="15365" width="1.453125" style="18" customWidth="1"/>
    <col min="15366" max="15366" width="11.1796875" style="18" customWidth="1"/>
    <col min="15367" max="15367" width="1.7265625" style="18" customWidth="1"/>
    <col min="15368" max="15368" width="11.54296875" style="18" customWidth="1"/>
    <col min="15369" max="15369" width="4.81640625" style="18" customWidth="1"/>
    <col min="15370" max="15370" width="3.26953125" style="18" customWidth="1"/>
    <col min="15371" max="15371" width="1.54296875" style="18" customWidth="1"/>
    <col min="15372" max="15372" width="12.54296875" style="18" customWidth="1"/>
    <col min="15373" max="15373" width="2.7265625" style="18" customWidth="1"/>
    <col min="15374" max="15374" width="1.54296875" style="18" customWidth="1"/>
    <col min="15375" max="15375" width="3.7265625" style="18" customWidth="1"/>
    <col min="15376" max="15376" width="4.453125" style="18" customWidth="1"/>
    <col min="15377" max="15377" width="2.7265625" style="18" customWidth="1"/>
    <col min="15378" max="15378" width="0.1796875" style="18" customWidth="1"/>
    <col min="15379" max="15379" width="1.453125" style="18" customWidth="1"/>
    <col min="15380" max="15380" width="13.7265625" style="18" customWidth="1"/>
    <col min="15381" max="15381" width="0.1796875" style="18" customWidth="1"/>
    <col min="15382" max="15382" width="4.7265625" style="18" customWidth="1"/>
    <col min="15383" max="15383" width="9" style="18" customWidth="1"/>
    <col min="15384" max="15384" width="3.54296875" style="18" customWidth="1"/>
    <col min="15385" max="15385" width="5.54296875" style="18" customWidth="1"/>
    <col min="15386" max="15386" width="9" style="18" customWidth="1"/>
    <col min="15387" max="15387" width="0.7265625" style="18" customWidth="1"/>
    <col min="15388" max="15388" width="15" style="18" customWidth="1"/>
    <col min="15389" max="15389" width="0.26953125" style="18" customWidth="1"/>
    <col min="15390" max="15390" width="15.26953125" style="18" customWidth="1"/>
    <col min="15391" max="15391" width="0.26953125" style="18" customWidth="1"/>
    <col min="15392" max="15392" width="15.453125" style="18" customWidth="1"/>
    <col min="15393" max="15616" width="9.1796875" style="18"/>
    <col min="15617" max="15617" width="2.26953125" style="18" customWidth="1"/>
    <col min="15618" max="15618" width="1.81640625" style="18" customWidth="1"/>
    <col min="15619" max="15619" width="2.26953125" style="18" customWidth="1"/>
    <col min="15620" max="15620" width="13.1796875" style="18" customWidth="1"/>
    <col min="15621" max="15621" width="1.453125" style="18" customWidth="1"/>
    <col min="15622" max="15622" width="11.1796875" style="18" customWidth="1"/>
    <col min="15623" max="15623" width="1.7265625" style="18" customWidth="1"/>
    <col min="15624" max="15624" width="11.54296875" style="18" customWidth="1"/>
    <col min="15625" max="15625" width="4.81640625" style="18" customWidth="1"/>
    <col min="15626" max="15626" width="3.26953125" style="18" customWidth="1"/>
    <col min="15627" max="15627" width="1.54296875" style="18" customWidth="1"/>
    <col min="15628" max="15628" width="12.54296875" style="18" customWidth="1"/>
    <col min="15629" max="15629" width="2.7265625" style="18" customWidth="1"/>
    <col min="15630" max="15630" width="1.54296875" style="18" customWidth="1"/>
    <col min="15631" max="15631" width="3.7265625" style="18" customWidth="1"/>
    <col min="15632" max="15632" width="4.453125" style="18" customWidth="1"/>
    <col min="15633" max="15633" width="2.7265625" style="18" customWidth="1"/>
    <col min="15634" max="15634" width="0.1796875" style="18" customWidth="1"/>
    <col min="15635" max="15635" width="1.453125" style="18" customWidth="1"/>
    <col min="15636" max="15636" width="13.7265625" style="18" customWidth="1"/>
    <col min="15637" max="15637" width="0.1796875" style="18" customWidth="1"/>
    <col min="15638" max="15638" width="4.7265625" style="18" customWidth="1"/>
    <col min="15639" max="15639" width="9" style="18" customWidth="1"/>
    <col min="15640" max="15640" width="3.54296875" style="18" customWidth="1"/>
    <col min="15641" max="15641" width="5.54296875" style="18" customWidth="1"/>
    <col min="15642" max="15642" width="9" style="18" customWidth="1"/>
    <col min="15643" max="15643" width="0.7265625" style="18" customWidth="1"/>
    <col min="15644" max="15644" width="15" style="18" customWidth="1"/>
    <col min="15645" max="15645" width="0.26953125" style="18" customWidth="1"/>
    <col min="15646" max="15646" width="15.26953125" style="18" customWidth="1"/>
    <col min="15647" max="15647" width="0.26953125" style="18" customWidth="1"/>
    <col min="15648" max="15648" width="15.453125" style="18" customWidth="1"/>
    <col min="15649" max="15872" width="9.1796875" style="18"/>
    <col min="15873" max="15873" width="2.26953125" style="18" customWidth="1"/>
    <col min="15874" max="15874" width="1.81640625" style="18" customWidth="1"/>
    <col min="15875" max="15875" width="2.26953125" style="18" customWidth="1"/>
    <col min="15876" max="15876" width="13.1796875" style="18" customWidth="1"/>
    <col min="15877" max="15877" width="1.453125" style="18" customWidth="1"/>
    <col min="15878" max="15878" width="11.1796875" style="18" customWidth="1"/>
    <col min="15879" max="15879" width="1.7265625" style="18" customWidth="1"/>
    <col min="15880" max="15880" width="11.54296875" style="18" customWidth="1"/>
    <col min="15881" max="15881" width="4.81640625" style="18" customWidth="1"/>
    <col min="15882" max="15882" width="3.26953125" style="18" customWidth="1"/>
    <col min="15883" max="15883" width="1.54296875" style="18" customWidth="1"/>
    <col min="15884" max="15884" width="12.54296875" style="18" customWidth="1"/>
    <col min="15885" max="15885" width="2.7265625" style="18" customWidth="1"/>
    <col min="15886" max="15886" width="1.54296875" style="18" customWidth="1"/>
    <col min="15887" max="15887" width="3.7265625" style="18" customWidth="1"/>
    <col min="15888" max="15888" width="4.453125" style="18" customWidth="1"/>
    <col min="15889" max="15889" width="2.7265625" style="18" customWidth="1"/>
    <col min="15890" max="15890" width="0.1796875" style="18" customWidth="1"/>
    <col min="15891" max="15891" width="1.453125" style="18" customWidth="1"/>
    <col min="15892" max="15892" width="13.7265625" style="18" customWidth="1"/>
    <col min="15893" max="15893" width="0.1796875" style="18" customWidth="1"/>
    <col min="15894" max="15894" width="4.7265625" style="18" customWidth="1"/>
    <col min="15895" max="15895" width="9" style="18" customWidth="1"/>
    <col min="15896" max="15896" width="3.54296875" style="18" customWidth="1"/>
    <col min="15897" max="15897" width="5.54296875" style="18" customWidth="1"/>
    <col min="15898" max="15898" width="9" style="18" customWidth="1"/>
    <col min="15899" max="15899" width="0.7265625" style="18" customWidth="1"/>
    <col min="15900" max="15900" width="15" style="18" customWidth="1"/>
    <col min="15901" max="15901" width="0.26953125" style="18" customWidth="1"/>
    <col min="15902" max="15902" width="15.26953125" style="18" customWidth="1"/>
    <col min="15903" max="15903" width="0.26953125" style="18" customWidth="1"/>
    <col min="15904" max="15904" width="15.453125" style="18" customWidth="1"/>
    <col min="15905" max="16128" width="9.1796875" style="18"/>
    <col min="16129" max="16129" width="2.26953125" style="18" customWidth="1"/>
    <col min="16130" max="16130" width="1.81640625" style="18" customWidth="1"/>
    <col min="16131" max="16131" width="2.26953125" style="18" customWidth="1"/>
    <col min="16132" max="16132" width="13.1796875" style="18" customWidth="1"/>
    <col min="16133" max="16133" width="1.453125" style="18" customWidth="1"/>
    <col min="16134" max="16134" width="11.1796875" style="18" customWidth="1"/>
    <col min="16135" max="16135" width="1.7265625" style="18" customWidth="1"/>
    <col min="16136" max="16136" width="11.54296875" style="18" customWidth="1"/>
    <col min="16137" max="16137" width="4.81640625" style="18" customWidth="1"/>
    <col min="16138" max="16138" width="3.26953125" style="18" customWidth="1"/>
    <col min="16139" max="16139" width="1.54296875" style="18" customWidth="1"/>
    <col min="16140" max="16140" width="12.54296875" style="18" customWidth="1"/>
    <col min="16141" max="16141" width="2.7265625" style="18" customWidth="1"/>
    <col min="16142" max="16142" width="1.54296875" style="18" customWidth="1"/>
    <col min="16143" max="16143" width="3.7265625" style="18" customWidth="1"/>
    <col min="16144" max="16144" width="4.453125" style="18" customWidth="1"/>
    <col min="16145" max="16145" width="2.7265625" style="18" customWidth="1"/>
    <col min="16146" max="16146" width="0.1796875" style="18" customWidth="1"/>
    <col min="16147" max="16147" width="1.453125" style="18" customWidth="1"/>
    <col min="16148" max="16148" width="13.7265625" style="18" customWidth="1"/>
    <col min="16149" max="16149" width="0.1796875" style="18" customWidth="1"/>
    <col min="16150" max="16150" width="4.7265625" style="18" customWidth="1"/>
    <col min="16151" max="16151" width="9" style="18" customWidth="1"/>
    <col min="16152" max="16152" width="3.54296875" style="18" customWidth="1"/>
    <col min="16153" max="16153" width="5.54296875" style="18" customWidth="1"/>
    <col min="16154" max="16154" width="9" style="18" customWidth="1"/>
    <col min="16155" max="16155" width="0.7265625" style="18" customWidth="1"/>
    <col min="16156" max="16156" width="15" style="18" customWidth="1"/>
    <col min="16157" max="16157" width="0.26953125" style="18" customWidth="1"/>
    <col min="16158" max="16158" width="15.26953125" style="18" customWidth="1"/>
    <col min="16159" max="16159" width="0.26953125" style="18" customWidth="1"/>
    <col min="16160" max="16160" width="15.453125" style="18" customWidth="1"/>
    <col min="16161" max="16384" width="9.1796875" style="18"/>
  </cols>
  <sheetData>
    <row r="1" spans="2:32" ht="12" customHeight="1" thickBot="1" x14ac:dyDescent="0.25"/>
    <row r="2" spans="2:32" ht="12.75" customHeight="1" thickBot="1" x14ac:dyDescent="0.25">
      <c r="B2" s="414" t="s">
        <v>325</v>
      </c>
      <c r="C2" s="414"/>
      <c r="D2" s="414"/>
      <c r="E2" s="414"/>
      <c r="F2" s="414"/>
      <c r="G2" s="414"/>
      <c r="H2" s="414"/>
      <c r="I2" s="394" t="s">
        <v>190</v>
      </c>
      <c r="J2" s="394"/>
      <c r="K2" s="372" t="s">
        <v>326</v>
      </c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62" t="s">
        <v>327</v>
      </c>
      <c r="AE2" s="358" t="s">
        <v>328</v>
      </c>
      <c r="AF2" s="358"/>
    </row>
    <row r="3" spans="2:32" s="81" customFormat="1" ht="45.75" customHeight="1" x14ac:dyDescent="0.2">
      <c r="B3" s="367"/>
      <c r="C3" s="368"/>
      <c r="D3" s="368"/>
      <c r="E3" s="368"/>
      <c r="F3" s="368"/>
      <c r="G3" s="368"/>
      <c r="H3" s="415"/>
      <c r="I3" s="370"/>
      <c r="J3" s="395"/>
      <c r="K3" s="397" t="s">
        <v>329</v>
      </c>
      <c r="L3" s="397"/>
      <c r="M3" s="397" t="s">
        <v>330</v>
      </c>
      <c r="N3" s="397"/>
      <c r="O3" s="397"/>
      <c r="P3" s="397"/>
      <c r="Q3" s="397"/>
      <c r="R3" s="397" t="s">
        <v>331</v>
      </c>
      <c r="S3" s="397"/>
      <c r="T3" s="397"/>
      <c r="U3" s="397" t="s">
        <v>332</v>
      </c>
      <c r="V3" s="397"/>
      <c r="W3" s="397"/>
      <c r="X3" s="397"/>
      <c r="Y3" s="397" t="s">
        <v>333</v>
      </c>
      <c r="Z3" s="397"/>
      <c r="AA3" s="397"/>
      <c r="AB3" s="362" t="s">
        <v>334</v>
      </c>
      <c r="AC3" s="362"/>
      <c r="AD3" s="396"/>
      <c r="AE3" s="359"/>
      <c r="AF3" s="360"/>
    </row>
    <row r="4" spans="2:32" ht="11.25" customHeight="1" x14ac:dyDescent="0.2">
      <c r="B4" s="351" t="s">
        <v>191</v>
      </c>
      <c r="C4" s="351"/>
      <c r="D4" s="351"/>
      <c r="E4" s="351"/>
      <c r="F4" s="351"/>
      <c r="G4" s="351"/>
      <c r="H4" s="351"/>
      <c r="I4" s="391" t="s">
        <v>192</v>
      </c>
      <c r="J4" s="391"/>
      <c r="K4" s="391" t="s">
        <v>193</v>
      </c>
      <c r="L4" s="391"/>
      <c r="M4" s="391" t="s">
        <v>194</v>
      </c>
      <c r="N4" s="391"/>
      <c r="O4" s="391"/>
      <c r="P4" s="391"/>
      <c r="Q4" s="391"/>
      <c r="R4" s="349" t="s">
        <v>335</v>
      </c>
      <c r="S4" s="349"/>
      <c r="T4" s="349"/>
      <c r="U4" s="349" t="s">
        <v>336</v>
      </c>
      <c r="V4" s="349"/>
      <c r="W4" s="349"/>
      <c r="X4" s="349"/>
      <c r="Y4" s="349" t="s">
        <v>337</v>
      </c>
      <c r="Z4" s="349"/>
      <c r="AA4" s="349"/>
      <c r="AB4" s="349" t="s">
        <v>338</v>
      </c>
      <c r="AC4" s="349"/>
      <c r="AD4" s="97" t="s">
        <v>339</v>
      </c>
      <c r="AE4" s="349" t="s">
        <v>340</v>
      </c>
      <c r="AF4" s="349"/>
    </row>
    <row r="5" spans="2:32" ht="12" customHeight="1" x14ac:dyDescent="0.2">
      <c r="B5" s="320" t="s">
        <v>381</v>
      </c>
      <c r="C5" s="320"/>
      <c r="D5" s="320"/>
      <c r="E5" s="320"/>
      <c r="F5" s="320"/>
      <c r="G5" s="320"/>
      <c r="H5" s="320"/>
      <c r="I5" s="378" t="s">
        <v>419</v>
      </c>
      <c r="J5" s="378"/>
      <c r="K5" s="379" t="s">
        <v>32</v>
      </c>
      <c r="L5" s="379"/>
      <c r="M5" s="379" t="s">
        <v>32</v>
      </c>
      <c r="N5" s="379"/>
      <c r="O5" s="379"/>
      <c r="P5" s="379"/>
      <c r="Q5" s="379"/>
      <c r="R5" s="379" t="s">
        <v>32</v>
      </c>
      <c r="S5" s="379"/>
      <c r="T5" s="379"/>
      <c r="U5" s="373" t="s">
        <v>32</v>
      </c>
      <c r="V5" s="373"/>
      <c r="W5" s="373"/>
      <c r="X5" s="373"/>
      <c r="Y5" s="373" t="s">
        <v>32</v>
      </c>
      <c r="Z5" s="373"/>
      <c r="AA5" s="373"/>
      <c r="AB5" s="373" t="s">
        <v>32</v>
      </c>
      <c r="AC5" s="373"/>
      <c r="AD5" s="113" t="s">
        <v>32</v>
      </c>
      <c r="AE5" s="408" t="s">
        <v>32</v>
      </c>
      <c r="AF5" s="408"/>
    </row>
    <row r="6" spans="2:32" ht="12" customHeight="1" x14ac:dyDescent="0.2">
      <c r="B6" s="320" t="s">
        <v>383</v>
      </c>
      <c r="C6" s="320"/>
      <c r="D6" s="320"/>
      <c r="E6" s="320"/>
      <c r="F6" s="320"/>
      <c r="G6" s="320"/>
      <c r="H6" s="320"/>
      <c r="I6" s="378" t="s">
        <v>420</v>
      </c>
      <c r="J6" s="378"/>
      <c r="K6" s="379" t="s">
        <v>32</v>
      </c>
      <c r="L6" s="379"/>
      <c r="M6" s="379" t="s">
        <v>32</v>
      </c>
      <c r="N6" s="379"/>
      <c r="O6" s="379"/>
      <c r="P6" s="379"/>
      <c r="Q6" s="379"/>
      <c r="R6" s="379" t="s">
        <v>32</v>
      </c>
      <c r="S6" s="379"/>
      <c r="T6" s="379"/>
      <c r="U6" s="373" t="s">
        <v>32</v>
      </c>
      <c r="V6" s="373"/>
      <c r="W6" s="373"/>
      <c r="X6" s="373"/>
      <c r="Y6" s="373" t="s">
        <v>32</v>
      </c>
      <c r="Z6" s="373"/>
      <c r="AA6" s="373"/>
      <c r="AB6" s="373" t="s">
        <v>32</v>
      </c>
      <c r="AC6" s="373"/>
      <c r="AD6" s="113" t="s">
        <v>32</v>
      </c>
      <c r="AE6" s="408" t="s">
        <v>32</v>
      </c>
      <c r="AF6" s="408"/>
    </row>
    <row r="7" spans="2:32" ht="23.25" customHeight="1" x14ac:dyDescent="0.2">
      <c r="B7" s="320" t="s">
        <v>385</v>
      </c>
      <c r="C7" s="320"/>
      <c r="D7" s="320"/>
      <c r="E7" s="320"/>
      <c r="F7" s="320"/>
      <c r="G7" s="320"/>
      <c r="H7" s="320"/>
      <c r="I7" s="378" t="s">
        <v>421</v>
      </c>
      <c r="J7" s="378"/>
      <c r="K7" s="379" t="s">
        <v>32</v>
      </c>
      <c r="L7" s="379"/>
      <c r="M7" s="379" t="s">
        <v>32</v>
      </c>
      <c r="N7" s="379"/>
      <c r="O7" s="379"/>
      <c r="P7" s="379"/>
      <c r="Q7" s="379"/>
      <c r="R7" s="379" t="s">
        <v>32</v>
      </c>
      <c r="S7" s="379"/>
      <c r="T7" s="379"/>
      <c r="U7" s="373" t="s">
        <v>32</v>
      </c>
      <c r="V7" s="373"/>
      <c r="W7" s="373"/>
      <c r="X7" s="373"/>
      <c r="Y7" s="373" t="s">
        <v>32</v>
      </c>
      <c r="Z7" s="373"/>
      <c r="AA7" s="373"/>
      <c r="AB7" s="373" t="s">
        <v>32</v>
      </c>
      <c r="AC7" s="373"/>
      <c r="AD7" s="113" t="s">
        <v>32</v>
      </c>
      <c r="AE7" s="408" t="s">
        <v>32</v>
      </c>
      <c r="AF7" s="408"/>
    </row>
    <row r="8" spans="2:32" ht="12" customHeight="1" x14ac:dyDescent="0.2">
      <c r="B8" s="377" t="s">
        <v>387</v>
      </c>
      <c r="C8" s="377"/>
      <c r="D8" s="377"/>
      <c r="E8" s="377"/>
      <c r="F8" s="377"/>
      <c r="G8" s="377"/>
      <c r="H8" s="377"/>
      <c r="I8" s="378" t="s">
        <v>422</v>
      </c>
      <c r="J8" s="378"/>
      <c r="K8" s="419"/>
      <c r="L8" s="419"/>
      <c r="M8" s="379" t="s">
        <v>32</v>
      </c>
      <c r="N8" s="379"/>
      <c r="O8" s="379"/>
      <c r="P8" s="379"/>
      <c r="Q8" s="379"/>
      <c r="R8" s="379" t="s">
        <v>32</v>
      </c>
      <c r="S8" s="379"/>
      <c r="T8" s="379"/>
      <c r="U8" s="373" t="s">
        <v>32</v>
      </c>
      <c r="V8" s="373"/>
      <c r="W8" s="373"/>
      <c r="X8" s="373"/>
      <c r="Y8" s="373" t="s">
        <v>32</v>
      </c>
      <c r="Z8" s="373"/>
      <c r="AA8" s="373"/>
      <c r="AB8" s="373" t="s">
        <v>32</v>
      </c>
      <c r="AC8" s="373"/>
      <c r="AD8" s="113" t="s">
        <v>32</v>
      </c>
      <c r="AE8" s="418"/>
      <c r="AF8" s="418"/>
    </row>
    <row r="9" spans="2:32" ht="34.5" customHeight="1" thickBot="1" x14ac:dyDescent="0.25">
      <c r="B9" s="416" t="s">
        <v>432</v>
      </c>
      <c r="C9" s="374"/>
      <c r="D9" s="374"/>
      <c r="E9" s="374"/>
      <c r="F9" s="374"/>
      <c r="G9" s="374"/>
      <c r="H9" s="374"/>
      <c r="I9" s="375" t="s">
        <v>423</v>
      </c>
      <c r="J9" s="375"/>
      <c r="K9" s="376">
        <v>5050000</v>
      </c>
      <c r="L9" s="376"/>
      <c r="M9" s="417">
        <v>0</v>
      </c>
      <c r="N9" s="417"/>
      <c r="O9" s="417"/>
      <c r="P9" s="417"/>
      <c r="Q9" s="417"/>
      <c r="R9" s="417">
        <v>0</v>
      </c>
      <c r="S9" s="417"/>
      <c r="T9" s="417"/>
      <c r="U9" s="417">
        <v>0</v>
      </c>
      <c r="V9" s="417"/>
      <c r="W9" s="417"/>
      <c r="X9" s="417"/>
      <c r="Y9" s="376">
        <v>-103508</v>
      </c>
      <c r="Z9" s="376"/>
      <c r="AA9" s="376"/>
      <c r="AB9" s="420" t="s">
        <v>32</v>
      </c>
      <c r="AC9" s="420"/>
      <c r="AD9" s="137">
        <v>0</v>
      </c>
      <c r="AE9" s="421">
        <v>4946492</v>
      </c>
      <c r="AF9" s="421"/>
    </row>
    <row r="10" spans="2:32" ht="12" customHeight="1" x14ac:dyDescent="0.2"/>
    <row r="11" spans="2:32" ht="12" customHeight="1" x14ac:dyDescent="0.2"/>
    <row r="12" spans="2:32" ht="12" customHeight="1" x14ac:dyDescent="0.25">
      <c r="B12" s="77" t="s">
        <v>108</v>
      </c>
      <c r="C12" s="77"/>
      <c r="D12" s="77"/>
      <c r="F12" s="302" t="s">
        <v>109</v>
      </c>
      <c r="G12" s="302"/>
      <c r="H12" s="302"/>
      <c r="I12" s="302"/>
      <c r="J12" s="302"/>
      <c r="K12" s="302"/>
      <c r="L12" s="302"/>
      <c r="M12" s="302"/>
      <c r="N12" s="302"/>
      <c r="O12" s="302"/>
      <c r="Q12" s="303"/>
      <c r="R12" s="303"/>
      <c r="S12" s="303"/>
      <c r="T12" s="303"/>
      <c r="U12" s="303"/>
    </row>
    <row r="13" spans="2:32" ht="11.25" customHeight="1" x14ac:dyDescent="0.2">
      <c r="F13" s="301" t="s">
        <v>314</v>
      </c>
      <c r="G13" s="301"/>
      <c r="H13" s="301"/>
      <c r="I13" s="301"/>
      <c r="J13" s="301"/>
      <c r="K13" s="301"/>
      <c r="L13" s="301"/>
      <c r="M13" s="301"/>
      <c r="N13" s="301"/>
      <c r="O13" s="301"/>
      <c r="Q13" s="266" t="s">
        <v>111</v>
      </c>
      <c r="R13" s="266"/>
      <c r="S13" s="266"/>
      <c r="T13" s="266"/>
      <c r="U13" s="266"/>
    </row>
    <row r="14" spans="2:32" ht="11.25" customHeight="1" x14ac:dyDescent="0.2"/>
    <row r="15" spans="2:32" ht="11.25" customHeight="1" x14ac:dyDescent="0.2"/>
    <row r="16" spans="2:32" ht="12" customHeight="1" x14ac:dyDescent="0.25">
      <c r="B16" s="78"/>
      <c r="C16" s="78"/>
      <c r="D16" s="78" t="s">
        <v>315</v>
      </c>
      <c r="F16" s="302" t="s">
        <v>113</v>
      </c>
      <c r="G16" s="302"/>
      <c r="H16" s="302"/>
      <c r="I16" s="302"/>
      <c r="J16" s="302"/>
      <c r="K16" s="302"/>
      <c r="L16" s="302"/>
      <c r="M16" s="302"/>
      <c r="N16" s="302"/>
      <c r="O16" s="302"/>
      <c r="Q16" s="303"/>
      <c r="R16" s="303"/>
      <c r="S16" s="303"/>
      <c r="T16" s="303"/>
      <c r="U16" s="303"/>
    </row>
    <row r="17" spans="2:21" ht="11.25" customHeight="1" x14ac:dyDescent="0.2">
      <c r="F17" s="301" t="s">
        <v>314</v>
      </c>
      <c r="G17" s="301"/>
      <c r="H17" s="301"/>
      <c r="I17" s="301"/>
      <c r="J17" s="301"/>
      <c r="K17" s="301"/>
      <c r="L17" s="301"/>
      <c r="M17" s="301"/>
      <c r="N17" s="301"/>
      <c r="O17" s="301"/>
      <c r="Q17" s="292" t="s">
        <v>111</v>
      </c>
      <c r="R17" s="292"/>
      <c r="S17" s="292"/>
      <c r="T17" s="292"/>
      <c r="U17" s="292"/>
    </row>
    <row r="18" spans="2:21" ht="11.25" customHeight="1" x14ac:dyDescent="0.2"/>
    <row r="19" spans="2:21" ht="11.25" customHeight="1" x14ac:dyDescent="0.2"/>
    <row r="20" spans="2:21" ht="11.25" customHeight="1" x14ac:dyDescent="0.2"/>
    <row r="21" spans="2:21" ht="11.25" customHeight="1" x14ac:dyDescent="0.2"/>
    <row r="22" spans="2:21" ht="11.25" customHeight="1" x14ac:dyDescent="0.2">
      <c r="B22" s="18" t="s">
        <v>316</v>
      </c>
    </row>
    <row r="23" spans="2:21" ht="11.25" customHeight="1" x14ac:dyDescent="0.2"/>
    <row r="24" spans="2:21" ht="11.25" customHeight="1" x14ac:dyDescent="0.2"/>
    <row r="25" spans="2:21" ht="11.25" customHeight="1" x14ac:dyDescent="0.2"/>
    <row r="26" spans="2:21" ht="11.25" customHeight="1" x14ac:dyDescent="0.2"/>
    <row r="27" spans="2:21" ht="11.25" customHeight="1" x14ac:dyDescent="0.2"/>
    <row r="28" spans="2:21" ht="11.25" customHeight="1" x14ac:dyDescent="0.2"/>
  </sheetData>
  <mergeCells count="73">
    <mergeCell ref="AD2:AD3"/>
    <mergeCell ref="AE2:AF3"/>
    <mergeCell ref="K3:L3"/>
    <mergeCell ref="M3:Q3"/>
    <mergeCell ref="R3:T3"/>
    <mergeCell ref="U3:X3"/>
    <mergeCell ref="Y3:AA3"/>
    <mergeCell ref="AB3:AC3"/>
    <mergeCell ref="B2:H3"/>
    <mergeCell ref="I2:J3"/>
    <mergeCell ref="K2:AC2"/>
    <mergeCell ref="B4:H4"/>
    <mergeCell ref="I4:J4"/>
    <mergeCell ref="K4:L4"/>
    <mergeCell ref="M4:Q4"/>
    <mergeCell ref="R4:T4"/>
    <mergeCell ref="U6:X6"/>
    <mergeCell ref="AE4:AF4"/>
    <mergeCell ref="B5:H5"/>
    <mergeCell ref="I5:J5"/>
    <mergeCell ref="K5:L5"/>
    <mergeCell ref="M5:Q5"/>
    <mergeCell ref="R5:T5"/>
    <mergeCell ref="U5:X5"/>
    <mergeCell ref="Y5:AA5"/>
    <mergeCell ref="AB5:AC5"/>
    <mergeCell ref="AE5:AF5"/>
    <mergeCell ref="U4:X4"/>
    <mergeCell ref="Y4:AA4"/>
    <mergeCell ref="AB4:AC4"/>
    <mergeCell ref="B6:H6"/>
    <mergeCell ref="I6:J6"/>
    <mergeCell ref="K6:L6"/>
    <mergeCell ref="M6:Q6"/>
    <mergeCell ref="R6:T6"/>
    <mergeCell ref="Y9:AA9"/>
    <mergeCell ref="AB9:AC9"/>
    <mergeCell ref="AE9:AF9"/>
    <mergeCell ref="Y6:AA6"/>
    <mergeCell ref="AB6:AC6"/>
    <mergeCell ref="AE6:AF6"/>
    <mergeCell ref="AB7:AC7"/>
    <mergeCell ref="AE7:AF7"/>
    <mergeCell ref="Y7:AA7"/>
    <mergeCell ref="U8:X8"/>
    <mergeCell ref="Y8:AA8"/>
    <mergeCell ref="AB8:AC8"/>
    <mergeCell ref="AE8:AF8"/>
    <mergeCell ref="B7:H7"/>
    <mergeCell ref="I7:J7"/>
    <mergeCell ref="K7:L7"/>
    <mergeCell ref="M7:Q7"/>
    <mergeCell ref="R7:T7"/>
    <mergeCell ref="B8:H8"/>
    <mergeCell ref="I8:J8"/>
    <mergeCell ref="K8:L8"/>
    <mergeCell ref="M8:Q8"/>
    <mergeCell ref="R8:T8"/>
    <mergeCell ref="U7:X7"/>
    <mergeCell ref="B9:H9"/>
    <mergeCell ref="I9:J9"/>
    <mergeCell ref="K9:L9"/>
    <mergeCell ref="M9:Q9"/>
    <mergeCell ref="F17:O17"/>
    <mergeCell ref="Q17:U17"/>
    <mergeCell ref="F12:O12"/>
    <mergeCell ref="Q12:U12"/>
    <mergeCell ref="F13:O13"/>
    <mergeCell ref="Q13:U13"/>
    <mergeCell ref="F16:O16"/>
    <mergeCell ref="Q16:U16"/>
    <mergeCell ref="R9:T9"/>
    <mergeCell ref="U9:X9"/>
  </mergeCells>
  <pageMargins left="0.39370078740157483" right="0.39370078740157483" top="0.78740157480314965" bottom="0.39370078740157483" header="0.39370078740157483" footer="0.39370078740157483"/>
  <pageSetup paperSize="9" scale="78" fitToHeight="0" pageOrder="overThenDown" orientation="landscape" blackAndWhite="1" r:id="rId1"/>
  <headerFooter alignWithMargins="0"/>
  <rowBreaks count="1" manualBreakCount="1">
    <brk id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Ф.1-Б</vt:lpstr>
      <vt:lpstr>Ф.2-ОПУ</vt:lpstr>
      <vt:lpstr>Ф.3-ДДС-П лист 1</vt:lpstr>
      <vt:lpstr>Ф.3-ДДС-П лист 2</vt:lpstr>
      <vt:lpstr>Ф.5-ИК лист1</vt:lpstr>
      <vt:lpstr>Ф.5-ИК лист 2</vt:lpstr>
      <vt:lpstr>Ф.5-ИК лист 3</vt:lpstr>
      <vt:lpstr>Ф.5-ИК лист 4</vt:lpstr>
      <vt:lpstr>'Ф.3-ДДС-П лист 1'!Область_печати</vt:lpstr>
      <vt:lpstr>'Ф.3-ДДС-П лист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Анара Исаева</cp:lastModifiedBy>
  <cp:lastPrinted>2020-08-06T14:36:23Z</cp:lastPrinted>
  <dcterms:created xsi:type="dcterms:W3CDTF">2020-05-12T07:48:53Z</dcterms:created>
  <dcterms:modified xsi:type="dcterms:W3CDTF">2020-08-13T05:35:23Z</dcterms:modified>
</cp:coreProperties>
</file>