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3"/>
  </bookViews>
  <sheets>
    <sheet name="Баланс" sheetId="1" r:id="rId1"/>
    <sheet name="Ф2" sheetId="2" r:id="rId2"/>
    <sheet name="Ф3" sheetId="3" r:id="rId3"/>
    <sheet name="Ф4" sheetId="4" r:id="rId4"/>
  </sheets>
  <definedNames>
    <definedName name="_xlnm.Print_Titles" localSheetId="0">'Баланс'!$41:$41</definedName>
    <definedName name="_xlnm.Print_Titles" localSheetId="2">'Ф3'!$28:$28</definedName>
    <definedName name="_xlnm.Print_Titles" localSheetId="3">'Ф4'!$27:$28</definedName>
    <definedName name="_xlnm.Print_Area" localSheetId="3">'Ф4'!$A$1:$J$100</definedName>
  </definedNames>
  <calcPr fullCalcOnLoad="1"/>
</workbook>
</file>

<file path=xl/sharedStrings.xml><?xml version="1.0" encoding="utf-8"?>
<sst xmlns="http://schemas.openxmlformats.org/spreadsheetml/2006/main" count="995" uniqueCount="278">
  <si>
    <t>Приложение 2</t>
  </si>
  <si>
    <t>Форма 1</t>
  </si>
  <si>
    <t>тыс. тенге</t>
  </si>
  <si>
    <t>Активы</t>
  </si>
  <si>
    <t>На конец отчетного периода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</si>
  <si>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</si>
  <si>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</si>
  <si>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</si>
  <si>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</si>
  <si>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</si>
  <si>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</si>
  <si>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</si>
  <si>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</si>
  <si>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</si>
  <si>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</si>
  <si>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</si>
  <si>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</si>
  <si>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</si>
  <si>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</si>
  <si>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</si>
  <si>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</si>
  <si>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</si>
  <si>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</si>
  <si>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</si>
  <si>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</si>
  <si>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</si>
  <si>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</si>
  <si>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</si>
  <si>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</si>
  <si>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</si>
  <si>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</si>
  <si>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</si>
  <si>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</si>
  <si>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</si>
  <si>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</si>
  <si>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</si>
  <si>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</si>
  <si>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</si>
  <si>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</si>
  <si>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</si>
  <si>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</si>
  <si>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V. Капитал</t>
  </si>
  <si>
    <t>050</t>
  </si>
  <si>
    <t>051</t>
  </si>
  <si>
    <t>Выкупленные собственные долевые инструменты</t>
  </si>
  <si>
    <t>Эмиссионный доход</t>
  </si>
  <si>
    <t>Резервы</t>
  </si>
  <si>
    <t>Итого капитал</t>
  </si>
  <si>
    <t>(подпись)</t>
  </si>
  <si>
    <t>Место печати</t>
  </si>
  <si>
    <t>Приложение 3</t>
  </si>
  <si>
    <t>Форма 2</t>
  </si>
  <si>
    <t>За отчетный период</t>
  </si>
  <si>
    <t>Прочие доходы</t>
  </si>
  <si>
    <t>060</t>
  </si>
  <si>
    <t>Административные расходы</t>
  </si>
  <si>
    <t>070</t>
  </si>
  <si>
    <t>080</t>
  </si>
  <si>
    <t>Прочие расходы</t>
  </si>
  <si>
    <t>090</t>
  </si>
  <si>
    <t>Капитал материнской организации</t>
  </si>
  <si>
    <t>Хеджирование денежных потоков</t>
  </si>
  <si>
    <t>Приложение 4</t>
  </si>
  <si>
    <t>Форма 3</t>
  </si>
  <si>
    <t>045</t>
  </si>
  <si>
    <t>046</t>
  </si>
  <si>
    <t>047</t>
  </si>
  <si>
    <t>071</t>
  </si>
  <si>
    <t/>
  </si>
  <si>
    <t>к приказу Министра финансов</t>
  </si>
  <si>
    <t>Республики Казахстан</t>
  </si>
  <si>
    <t>от 20 августа 2010 года № 422</t>
  </si>
  <si>
    <t>Наименование организации: Товарищество с ограниченной ответственностью "Экибастузская ГРЭС-1 имени Булата Нуржанова"</t>
  </si>
  <si>
    <t xml:space="preserve">Сведения о реорганизации: </t>
  </si>
  <si>
    <t>Вид деятельности организации: Передача электроэнергии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</si>
  <si>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</si>
  <si>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</si>
  <si>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</si>
  <si>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</si>
  <si>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141200, Павлодарская область, Павлодарский район, Экибастуз, тел: 87187298173</t>
  </si>
  <si>
    <t>Наименование статьи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</si>
  <si>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</si>
  <si>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</si>
  <si>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</si>
  <si>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</si>
  <si>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</si>
  <si>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</si>
  <si>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</si>
  <si>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</si>
  <si>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</si>
  <si>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</si>
  <si>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</si>
  <si>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</si>
  <si>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</si>
  <si>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</si>
  <si>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</si>
  <si>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</si>
  <si>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</si>
  <si>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</si>
  <si>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</si>
  <si>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</si>
  <si>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</si>
  <si>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</si>
  <si>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</si>
  <si>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</si>
  <si>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</si>
  <si>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</si>
  <si>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</si>
  <si>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</si>
  <si>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</si>
  <si>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</si>
  <si>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</si>
  <si>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</si>
  <si>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</si>
  <si>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</si>
  <si>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</si>
  <si>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</si>
  <si>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</si>
  <si>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</si>
  <si>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</si>
  <si>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</si>
  <si>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СВАМБАЕВ РЫСКАН ТИШПЕКОВИЧ</t>
  </si>
  <si>
    <t>                                                (фамилия, имя, отчество) </t>
  </si>
  <si>
    <t>Главный бухгалтер: АНАРБАЕВА ТАТЬЯНА ИГНАТЬЕВНА</t>
  </si>
  <si>
    <t>                                                (фамилия, имя, отчество)</t>
  </si>
  <si>
    <t>Наименование показателей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</si>
  <si>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</si>
  <si>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</si>
  <si>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</si>
  <si>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</si>
  <si>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</si>
  <si>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</si>
  <si>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</si>
  <si>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</si>
  <si>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</si>
  <si>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</si>
  <si>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</si>
  <si>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</si>
  <si>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</si>
  <si>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</si>
  <si>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</si>
  <si>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</si>
  <si>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</si>
  <si>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</si>
  <si>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</si>
  <si>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</si>
  <si>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</si>
  <si>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</si>
  <si>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</si>
  <si>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</si>
  <si>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</si>
  <si>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</si>
  <si>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</si>
  <si>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</si>
  <si>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</si>
  <si>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</si>
  <si>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</si>
  <si>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</si>
  <si>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</si>
  <si>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</si>
  <si>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</si>
  <si>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</si>
  <si>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</si>
  <si>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</si>
  <si>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</si>
  <si>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</si>
  <si>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</si>
  <si>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</si>
  <si>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</si>
  <si>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</si>
  <si>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</si>
  <si>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</si>
  <si>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</si>
  <si>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</si>
  <si>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</si>
  <si>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</si>
  <si>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</si>
  <si>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</si>
  <si>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</si>
  <si>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</si>
  <si>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</si>
  <si>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</si>
  <si>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</si>
  <si>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</si>
  <si>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</si>
  <si>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</si>
  <si>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</si>
  <si>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</si>
  <si>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</si>
  <si>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</si>
  <si>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</si>
  <si>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</si>
  <si>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</si>
  <si>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</si>
  <si>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048</t>
  </si>
  <si>
    <t>полученные дивиденды</t>
  </si>
  <si>
    <t>049</t>
  </si>
  <si>
    <t>2. Выбытие денежных средств, всего (сумма строк с 061 по 071)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</si>
  <si>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</si>
  <si>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</si>
  <si>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</si>
  <si>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</si>
  <si>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</si>
  <si>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</si>
  <si>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</si>
  <si>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</si>
  <si>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</si>
  <si>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</si>
  <si>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</si>
  <si>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</si>
  <si>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</si>
  <si>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</si>
  <si>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</si>
  <si>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</si>
  <si>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</si>
  <si>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</si>
  <si>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</si>
  <si>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</si>
  <si>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</si>
  <si>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</si>
  <si>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</si>
  <si>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</si>
  <si>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</si>
  <si>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</si>
  <si>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</si>
  <si>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</si>
  <si>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</si>
  <si>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</si>
  <si>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</si>
  <si>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</si>
  <si>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</si>
  <si>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</si>
  <si>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</si>
  <si>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</si>
  <si>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</si>
  <si>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</si>
  <si>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Форма 4</t>
  </si>
  <si>
    <t>Отчет об изменениях в капитале</t>
  </si>
  <si>
    <t>Наименование компонентов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</si>
  <si>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</si>
  <si>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</si>
  <si>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</si>
  <si>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</si>
  <si>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</si>
  <si>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</si>
  <si>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</si>
  <si>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</si>
  <si>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</si>
  <si>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</si>
  <si>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</si>
  <si>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</si>
  <si>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</si>
  <si>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</si>
  <si>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</si>
  <si>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</si>
  <si>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</si>
  <si>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</si>
  <si>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</si>
  <si>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</si>
  <si>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</si>
  <si>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</si>
  <si>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</si>
  <si>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</si>
  <si>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</si>
  <si>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</si>
  <si>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</si>
  <si>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</si>
  <si>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</si>
  <si>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</si>
  <si>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</si>
  <si>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</si>
  <si>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Среднегодовая численность работников: 1391 чел.</t>
  </si>
  <si>
    <t>за период с 01.01.2014 по 30.06.2014</t>
  </si>
  <si>
    <t xml:space="preserve">    </t>
  </si>
  <si>
    <t>Сальдо на 30 июня отчетного года (строка 500 + строка 600 + строка 700)</t>
  </si>
  <si>
    <t>Отчет о финансовом положении</t>
  </si>
  <si>
    <t>на 30 июня 2014 года</t>
  </si>
  <si>
    <t>Отчет о совокупном доходе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</si>
</sst>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00_ ;\-#,##0.00000\ "/>
    <numFmt numFmtId="185" formatCode="0.00000"/>
    <numFmt numFmtId="186" formatCode="_-* #,##0.00000_р_._-;\-* #,##0.00000_р_._-;_-* &quot;-&quot;?????_р_._-;_-@_-"/>
    <numFmt numFmtId="187" formatCode="_(* #,##0_);_(* \(#,##0\);_(* &quot;–&quot;_);_(@_)"/>
    <numFmt numFmtId="188" formatCode="_(* #,##0.0_);_(* \(#,##0.0\);_(* &quot;-&quot;??_);_(@_)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Times New Roman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4" fontId="6" fillId="33" borderId="0" xfId="0" applyNumberFormat="1" applyFont="1" applyFill="1" applyAlignment="1">
      <alignment horizontal="left" wrapText="1"/>
    </xf>
    <xf numFmtId="4" fontId="6" fillId="33" borderId="0" xfId="0" applyNumberFormat="1" applyFont="1" applyFill="1" applyAlignment="1">
      <alignment horizontal="right" wrapText="1"/>
    </xf>
    <xf numFmtId="180" fontId="6" fillId="33" borderId="0" xfId="66" applyNumberFormat="1" applyFont="1" applyFill="1" applyAlignment="1">
      <alignment horizontal="left" wrapText="1"/>
    </xf>
    <xf numFmtId="4" fontId="5" fillId="33" borderId="0" xfId="0" applyNumberFormat="1" applyFont="1" applyFill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G-08-01 Compilation fi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5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="60" zoomScalePageLayoutView="0" workbookViewId="0" topLeftCell="B47">
      <selection activeCell="B64" sqref="B64:C64"/>
    </sheetView>
  </sheetViews>
  <sheetFormatPr defaultColWidth="9.140625" defaultRowHeight="12.75"/>
  <cols>
    <col min="1" max="1" width="2.8515625" style="2" hidden="1" customWidth="1"/>
    <col min="2" max="2" width="26.8515625" style="2" customWidth="1"/>
    <col min="3" max="3" width="30.421875" style="2" customWidth="1"/>
    <col min="4" max="4" width="9.8515625" style="2" customWidth="1"/>
    <col min="5" max="5" width="16.00390625" style="2" customWidth="1"/>
    <col min="6" max="6" width="16.140625" style="2" customWidth="1"/>
    <col min="7" max="7" width="3.28125" style="2" hidden="1" customWidth="1"/>
    <col min="8" max="16384" width="9.140625" style="2" customWidth="1"/>
  </cols>
  <sheetData>
    <row r="1" spans="1:7" ht="12" customHeight="1" hidden="1">
      <c r="A1" s="1" t="s">
        <v>68</v>
      </c>
      <c r="B1" s="35" t="s">
        <v>0</v>
      </c>
      <c r="C1" s="35"/>
      <c r="D1" s="35"/>
      <c r="E1" s="35"/>
      <c r="F1" s="35"/>
      <c r="G1" s="1"/>
    </row>
    <row r="2" spans="1:7" ht="12" customHeight="1" hidden="1">
      <c r="A2" s="1" t="s">
        <v>68</v>
      </c>
      <c r="B2" s="35" t="s">
        <v>69</v>
      </c>
      <c r="C2" s="35"/>
      <c r="D2" s="35"/>
      <c r="E2" s="35"/>
      <c r="F2" s="35"/>
      <c r="G2" s="1"/>
    </row>
    <row r="3" spans="1:7" ht="12" customHeight="1" hidden="1">
      <c r="A3" s="1" t="s">
        <v>68</v>
      </c>
      <c r="B3" s="35" t="s">
        <v>70</v>
      </c>
      <c r="C3" s="35"/>
      <c r="D3" s="35"/>
      <c r="E3" s="35"/>
      <c r="F3" s="35"/>
      <c r="G3" s="1"/>
    </row>
    <row r="4" spans="1:7" ht="12" customHeight="1" hidden="1">
      <c r="A4" s="1" t="s">
        <v>68</v>
      </c>
      <c r="B4" s="35" t="s">
        <v>71</v>
      </c>
      <c r="C4" s="35"/>
      <c r="D4" s="35"/>
      <c r="E4" s="35"/>
      <c r="F4" s="35"/>
      <c r="G4" s="1"/>
    </row>
    <row r="5" spans="1:7" ht="12" customHeight="1" hidden="1">
      <c r="A5" s="1" t="s">
        <v>68</v>
      </c>
      <c r="B5" s="26" t="s">
        <v>68</v>
      </c>
      <c r="C5" s="26"/>
      <c r="D5" s="26"/>
      <c r="E5" s="26"/>
      <c r="F5" s="26"/>
      <c r="G5" s="1"/>
    </row>
    <row r="6" spans="1:7" ht="12" customHeight="1">
      <c r="A6" s="1" t="s">
        <v>68</v>
      </c>
      <c r="B6" s="35" t="s">
        <v>1</v>
      </c>
      <c r="C6" s="35"/>
      <c r="D6" s="35"/>
      <c r="E6" s="35"/>
      <c r="F6" s="35"/>
      <c r="G6" s="1"/>
    </row>
    <row r="7" spans="1:7" ht="12" customHeight="1">
      <c r="A7" s="1" t="s">
        <v>68</v>
      </c>
      <c r="B7" s="26" t="s">
        <v>72</v>
      </c>
      <c r="C7" s="26"/>
      <c r="D7" s="26"/>
      <c r="E7" s="26"/>
      <c r="F7" s="26"/>
      <c r="G7" s="1"/>
    </row>
    <row r="8" spans="1:7" ht="12" customHeight="1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1"/>
    </row>
    <row r="9" spans="1:7" ht="12" customHeight="1">
      <c r="A9" s="1" t="s">
        <v>68</v>
      </c>
      <c r="B9" s="26" t="s">
        <v>73</v>
      </c>
      <c r="C9" s="26"/>
      <c r="D9" s="26"/>
      <c r="E9" s="26"/>
      <c r="F9" s="26"/>
      <c r="G9" s="1"/>
    </row>
    <row r="10" spans="1:7" ht="12" customHeight="1">
      <c r="A10" s="1" t="s">
        <v>68</v>
      </c>
      <c r="B10" s="26" t="s">
        <v>74</v>
      </c>
      <c r="C10" s="26"/>
      <c r="D10" s="26"/>
      <c r="E10" s="26"/>
      <c r="F10" s="26"/>
      <c r="G10" s="1"/>
    </row>
    <row r="11" spans="1:7" ht="12" customHeight="1">
      <c r="A11" s="1" t="s">
        <v>68</v>
      </c>
      <c r="B11" s="26" t="s">
        <v>75</v>
      </c>
      <c r="C11" s="26"/>
      <c r="D11" s="26"/>
      <c r="E11" s="26"/>
      <c r="F11" s="26"/>
      <c r="G11" s="1"/>
    </row>
    <row r="12" spans="1:7" ht="12" customHeight="1">
      <c r="A12" s="1" t="s">
        <v>68</v>
      </c>
      <c r="B12" s="26" t="s">
        <v>76</v>
      </c>
      <c r="C12" s="26"/>
      <c r="D12" s="26"/>
      <c r="E12" s="26"/>
      <c r="F12" s="26"/>
      <c r="G12" s="1"/>
    </row>
    <row r="13" spans="1:7" ht="12" customHeight="1">
      <c r="A13" s="1" t="s">
        <v>68</v>
      </c>
      <c r="B13" s="26" t="s">
        <v>271</v>
      </c>
      <c r="C13" s="26"/>
      <c r="D13" s="26"/>
      <c r="E13" s="26"/>
      <c r="F13" s="26"/>
      <c r="G13" s="1"/>
    </row>
    <row r="14" spans="1:7" ht="12" customHeight="1">
      <c r="A14" s="1" t="s">
        <v>68</v>
      </c>
      <c r="B14" s="26" t="s">
        <v>77</v>
      </c>
      <c r="C14" s="26"/>
      <c r="D14" s="26"/>
      <c r="E14" s="26"/>
      <c r="F14" s="26"/>
      <c r="G14" s="1"/>
    </row>
    <row r="15" spans="1:7" ht="36" customHeight="1">
      <c r="A15" s="1" t="s">
        <v>68</v>
      </c>
      <c r="B15" s="3" t="s">
        <v>78</v>
      </c>
      <c r="C15" s="32" t="s">
        <v>79</v>
      </c>
      <c r="D15" s="32"/>
      <c r="E15" s="32"/>
      <c r="F15" s="32"/>
      <c r="G15" s="1"/>
    </row>
    <row r="16" spans="1:7" ht="12" customHeight="1">
      <c r="A16" s="1" t="s">
        <v>68</v>
      </c>
      <c r="B16" s="4" t="s">
        <v>68</v>
      </c>
      <c r="C16" s="4" t="s">
        <v>68</v>
      </c>
      <c r="D16" s="1" t="s">
        <v>68</v>
      </c>
      <c r="E16" s="1" t="s">
        <v>68</v>
      </c>
      <c r="F16" s="5" t="s">
        <v>68</v>
      </c>
      <c r="G16" s="1"/>
    </row>
    <row r="17" spans="1:7" ht="14.25" customHeight="1">
      <c r="A17" s="1" t="s">
        <v>68</v>
      </c>
      <c r="B17" s="33" t="s">
        <v>275</v>
      </c>
      <c r="C17" s="33"/>
      <c r="D17" s="33"/>
      <c r="E17" s="33"/>
      <c r="F17" s="33"/>
      <c r="G17" s="1"/>
    </row>
    <row r="18" spans="1:7" ht="12" customHeight="1">
      <c r="A18" s="1" t="s">
        <v>68</v>
      </c>
      <c r="B18" s="34" t="s">
        <v>276</v>
      </c>
      <c r="C18" s="34"/>
      <c r="D18" s="34"/>
      <c r="E18" s="34"/>
      <c r="F18" s="34"/>
      <c r="G18" s="1"/>
    </row>
    <row r="19" spans="1:7" ht="12" customHeight="1">
      <c r="A19" s="1" t="s">
        <v>68</v>
      </c>
      <c r="B19" s="6" t="s">
        <v>68</v>
      </c>
      <c r="C19" s="6" t="s">
        <v>68</v>
      </c>
      <c r="D19" s="1" t="s">
        <v>68</v>
      </c>
      <c r="E19" s="1" t="s">
        <v>68</v>
      </c>
      <c r="F19" s="1" t="s">
        <v>68</v>
      </c>
      <c r="G19" s="1"/>
    </row>
    <row r="20" spans="1:7" ht="12" customHeight="1">
      <c r="A20" s="1" t="s">
        <v>68</v>
      </c>
      <c r="B20" s="1" t="s">
        <v>68</v>
      </c>
      <c r="C20" s="1" t="s">
        <v>68</v>
      </c>
      <c r="D20" s="1" t="s">
        <v>68</v>
      </c>
      <c r="E20" s="1" t="s">
        <v>68</v>
      </c>
      <c r="F20" s="5" t="s">
        <v>2</v>
      </c>
      <c r="G20" s="1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spans="1:6" ht="24" customHeight="1">
      <c r="A41" s="7" t="s">
        <v>68</v>
      </c>
      <c r="B41" s="29" t="s">
        <v>80</v>
      </c>
      <c r="C41" s="31"/>
      <c r="D41" s="8" t="s">
        <v>81</v>
      </c>
      <c r="E41" s="8" t="s">
        <v>4</v>
      </c>
      <c r="F41" s="8" t="s">
        <v>82</v>
      </c>
    </row>
    <row r="42" ht="15" customHeight="1" hidden="1"/>
    <row r="43" spans="1:6" ht="12" customHeight="1">
      <c r="A43" s="7" t="s">
        <v>68</v>
      </c>
      <c r="B43" s="29" t="s">
        <v>3</v>
      </c>
      <c r="C43" s="30"/>
      <c r="D43" s="30"/>
      <c r="E43" s="30"/>
      <c r="F43" s="31"/>
    </row>
    <row r="44" spans="1:6" ht="12" customHeight="1">
      <c r="A44" s="7" t="s">
        <v>68</v>
      </c>
      <c r="B44" s="22" t="s">
        <v>83</v>
      </c>
      <c r="C44" s="23"/>
      <c r="D44" s="9" t="s">
        <v>68</v>
      </c>
      <c r="E44" s="10" t="s">
        <v>68</v>
      </c>
      <c r="F44" s="10" t="s">
        <v>68</v>
      </c>
    </row>
    <row r="45" spans="1:6" ht="12" customHeight="1">
      <c r="A45" s="7" t="s">
        <v>68</v>
      </c>
      <c r="B45" s="27" t="s">
        <v>84</v>
      </c>
      <c r="C45" s="28"/>
      <c r="D45" s="11" t="s">
        <v>5</v>
      </c>
      <c r="E45" s="10">
        <v>5228349</v>
      </c>
      <c r="F45" s="10">
        <v>4288060</v>
      </c>
    </row>
    <row r="46" spans="1:6" ht="12" customHeight="1">
      <c r="A46" s="7" t="s">
        <v>68</v>
      </c>
      <c r="B46" s="27" t="s">
        <v>85</v>
      </c>
      <c r="C46" s="28"/>
      <c r="D46" s="11" t="s">
        <v>6</v>
      </c>
      <c r="E46" s="10"/>
      <c r="F46" s="10"/>
    </row>
    <row r="47" spans="1:6" ht="12" customHeight="1">
      <c r="A47" s="7" t="s">
        <v>68</v>
      </c>
      <c r="B47" s="27" t="s">
        <v>86</v>
      </c>
      <c r="C47" s="28"/>
      <c r="D47" s="11" t="s">
        <v>7</v>
      </c>
      <c r="E47" s="10"/>
      <c r="F47" s="10"/>
    </row>
    <row r="48" spans="1:6" ht="24" customHeight="1">
      <c r="A48" s="7" t="s">
        <v>68</v>
      </c>
      <c r="B48" s="27" t="s">
        <v>87</v>
      </c>
      <c r="C48" s="28"/>
      <c r="D48" s="11" t="s">
        <v>9</v>
      </c>
      <c r="E48" s="10"/>
      <c r="F48" s="10"/>
    </row>
    <row r="49" spans="1:6" ht="12" customHeight="1">
      <c r="A49" s="7" t="s">
        <v>68</v>
      </c>
      <c r="B49" s="27" t="s">
        <v>88</v>
      </c>
      <c r="C49" s="28"/>
      <c r="D49" s="11" t="s">
        <v>10</v>
      </c>
      <c r="E49" s="10"/>
      <c r="F49" s="10"/>
    </row>
    <row r="50" spans="1:6" ht="12" customHeight="1">
      <c r="A50" s="7" t="s">
        <v>68</v>
      </c>
      <c r="B50" s="27" t="s">
        <v>89</v>
      </c>
      <c r="C50" s="28"/>
      <c r="D50" s="11" t="s">
        <v>11</v>
      </c>
      <c r="E50" s="10">
        <v>14213</v>
      </c>
      <c r="F50" s="10"/>
    </row>
    <row r="51" spans="1:6" ht="12" customHeight="1">
      <c r="A51" s="7" t="s">
        <v>68</v>
      </c>
      <c r="B51" s="27" t="s">
        <v>90</v>
      </c>
      <c r="C51" s="28"/>
      <c r="D51" s="11" t="s">
        <v>13</v>
      </c>
      <c r="E51" s="10">
        <v>3760629</v>
      </c>
      <c r="F51" s="10">
        <v>2596521</v>
      </c>
    </row>
    <row r="52" spans="1:6" ht="12" customHeight="1">
      <c r="A52" s="7" t="s">
        <v>68</v>
      </c>
      <c r="B52" s="27" t="s">
        <v>91</v>
      </c>
      <c r="C52" s="28"/>
      <c r="D52" s="11" t="s">
        <v>92</v>
      </c>
      <c r="E52" s="10"/>
      <c r="F52" s="10">
        <v>884892</v>
      </c>
    </row>
    <row r="53" spans="1:6" ht="12" customHeight="1">
      <c r="A53" s="7" t="s">
        <v>68</v>
      </c>
      <c r="B53" s="27" t="s">
        <v>8</v>
      </c>
      <c r="C53" s="28"/>
      <c r="D53" s="11" t="s">
        <v>93</v>
      </c>
      <c r="E53" s="10">
        <v>6517108</v>
      </c>
      <c r="F53" s="10">
        <v>6322086</v>
      </c>
    </row>
    <row r="54" spans="1:6" ht="12" customHeight="1">
      <c r="A54" s="7" t="s">
        <v>68</v>
      </c>
      <c r="B54" s="27" t="s">
        <v>12</v>
      </c>
      <c r="C54" s="28"/>
      <c r="D54" s="11" t="s">
        <v>94</v>
      </c>
      <c r="E54" s="10">
        <v>3259681</v>
      </c>
      <c r="F54" s="10">
        <v>3396765</v>
      </c>
    </row>
    <row r="55" spans="1:6" ht="24.75" customHeight="1">
      <c r="A55" s="7" t="s">
        <v>68</v>
      </c>
      <c r="B55" s="22" t="s">
        <v>95</v>
      </c>
      <c r="C55" s="23"/>
      <c r="D55" s="8">
        <v>100</v>
      </c>
      <c r="E55" s="12">
        <f>E45+E51+E53+E54+E50</f>
        <v>18779980</v>
      </c>
      <c r="F55" s="12">
        <f>F45+F51+F52+F53+F54</f>
        <v>17488324</v>
      </c>
    </row>
    <row r="56" spans="1:6" ht="12" customHeight="1">
      <c r="A56" s="7" t="s">
        <v>68</v>
      </c>
      <c r="B56" s="27" t="s">
        <v>96</v>
      </c>
      <c r="C56" s="28"/>
      <c r="D56" s="9">
        <v>101</v>
      </c>
      <c r="E56" s="10"/>
      <c r="F56" s="10"/>
    </row>
    <row r="57" spans="1:6" ht="12" customHeight="1">
      <c r="A57" s="7" t="s">
        <v>68</v>
      </c>
      <c r="B57" s="22" t="s">
        <v>14</v>
      </c>
      <c r="C57" s="23"/>
      <c r="D57" s="8" t="s">
        <v>68</v>
      </c>
      <c r="E57" s="12" t="s">
        <v>68</v>
      </c>
      <c r="F57" s="12" t="s">
        <v>68</v>
      </c>
    </row>
    <row r="58" spans="1:6" ht="12" customHeight="1">
      <c r="A58" s="7" t="s">
        <v>68</v>
      </c>
      <c r="B58" s="27" t="s">
        <v>85</v>
      </c>
      <c r="C58" s="28"/>
      <c r="D58" s="9">
        <v>110</v>
      </c>
      <c r="E58" s="10"/>
      <c r="F58" s="10"/>
    </row>
    <row r="59" spans="1:6" ht="12" customHeight="1">
      <c r="A59" s="7" t="s">
        <v>68</v>
      </c>
      <c r="B59" s="27" t="s">
        <v>86</v>
      </c>
      <c r="C59" s="28"/>
      <c r="D59" s="9">
        <v>111</v>
      </c>
      <c r="E59" s="10"/>
      <c r="F59" s="10"/>
    </row>
    <row r="60" spans="1:6" ht="24" customHeight="1">
      <c r="A60" s="7" t="s">
        <v>68</v>
      </c>
      <c r="B60" s="27" t="s">
        <v>87</v>
      </c>
      <c r="C60" s="28"/>
      <c r="D60" s="9">
        <v>112</v>
      </c>
      <c r="E60" s="10"/>
      <c r="F60" s="10"/>
    </row>
    <row r="61" spans="1:6" ht="12" customHeight="1">
      <c r="A61" s="7" t="s">
        <v>68</v>
      </c>
      <c r="B61" s="27" t="s">
        <v>88</v>
      </c>
      <c r="C61" s="28"/>
      <c r="D61" s="9">
        <v>113</v>
      </c>
      <c r="E61" s="10"/>
      <c r="F61" s="10"/>
    </row>
    <row r="62" spans="1:6" ht="12" customHeight="1">
      <c r="A62" s="7" t="s">
        <v>68</v>
      </c>
      <c r="B62" s="27" t="s">
        <v>97</v>
      </c>
      <c r="C62" s="28"/>
      <c r="D62" s="9">
        <v>114</v>
      </c>
      <c r="E62" s="10"/>
      <c r="F62" s="10"/>
    </row>
    <row r="63" spans="1:6" ht="18" customHeight="1">
      <c r="A63" s="7" t="s">
        <v>68</v>
      </c>
      <c r="B63" s="27" t="s">
        <v>98</v>
      </c>
      <c r="C63" s="28"/>
      <c r="D63" s="9">
        <v>115</v>
      </c>
      <c r="E63" s="10">
        <v>1616899</v>
      </c>
      <c r="F63" s="10">
        <v>1519200</v>
      </c>
    </row>
    <row r="64" spans="1:6" ht="12" customHeight="1">
      <c r="A64" s="7" t="s">
        <v>68</v>
      </c>
      <c r="B64" s="27" t="s">
        <v>17</v>
      </c>
      <c r="C64" s="28"/>
      <c r="D64" s="9">
        <v>116</v>
      </c>
      <c r="E64" s="10"/>
      <c r="F64" s="10"/>
    </row>
    <row r="65" spans="1:6" ht="12" customHeight="1">
      <c r="A65" s="7" t="s">
        <v>68</v>
      </c>
      <c r="B65" s="27" t="s">
        <v>99</v>
      </c>
      <c r="C65" s="28"/>
      <c r="D65" s="9">
        <v>117</v>
      </c>
      <c r="E65" s="10">
        <v>168969</v>
      </c>
      <c r="F65" s="10">
        <v>171243</v>
      </c>
    </row>
    <row r="66" spans="1:6" ht="12" customHeight="1">
      <c r="A66" s="7" t="s">
        <v>68</v>
      </c>
      <c r="B66" s="27" t="s">
        <v>20</v>
      </c>
      <c r="C66" s="28"/>
      <c r="D66" s="9">
        <v>118</v>
      </c>
      <c r="E66" s="10">
        <v>220141881</v>
      </c>
      <c r="F66" s="10">
        <v>196018237</v>
      </c>
    </row>
    <row r="67" spans="1:6" ht="12" customHeight="1">
      <c r="A67" s="7" t="s">
        <v>68</v>
      </c>
      <c r="B67" s="27" t="s">
        <v>22</v>
      </c>
      <c r="C67" s="28"/>
      <c r="D67" s="9">
        <v>119</v>
      </c>
      <c r="E67" s="10"/>
      <c r="F67" s="10"/>
    </row>
    <row r="68" spans="1:6" ht="12" customHeight="1">
      <c r="A68" s="7" t="s">
        <v>68</v>
      </c>
      <c r="B68" s="27" t="s">
        <v>24</v>
      </c>
      <c r="C68" s="28"/>
      <c r="D68" s="9">
        <v>120</v>
      </c>
      <c r="E68" s="10"/>
      <c r="F68" s="10"/>
    </row>
    <row r="69" spans="1:6" ht="12" customHeight="1">
      <c r="A69" s="7" t="s">
        <v>68</v>
      </c>
      <c r="B69" s="27" t="s">
        <v>26</v>
      </c>
      <c r="C69" s="28"/>
      <c r="D69" s="9">
        <v>121</v>
      </c>
      <c r="E69" s="10">
        <v>67611</v>
      </c>
      <c r="F69" s="10">
        <v>85555</v>
      </c>
    </row>
    <row r="70" spans="1:6" ht="12" customHeight="1">
      <c r="A70" s="7" t="s">
        <v>68</v>
      </c>
      <c r="B70" s="27" t="s">
        <v>28</v>
      </c>
      <c r="C70" s="28"/>
      <c r="D70" s="9">
        <v>122</v>
      </c>
      <c r="E70" s="10"/>
      <c r="F70" s="10"/>
    </row>
    <row r="71" spans="1:6" ht="12" customHeight="1">
      <c r="A71" s="7" t="s">
        <v>68</v>
      </c>
      <c r="B71" s="27" t="s">
        <v>29</v>
      </c>
      <c r="C71" s="28"/>
      <c r="D71" s="9">
        <v>123</v>
      </c>
      <c r="E71" s="10"/>
      <c r="F71" s="10"/>
    </row>
    <row r="72" spans="1:6" ht="24" customHeight="1">
      <c r="A72" s="7" t="s">
        <v>68</v>
      </c>
      <c r="B72" s="22" t="s">
        <v>100</v>
      </c>
      <c r="C72" s="23"/>
      <c r="D72" s="8">
        <v>200</v>
      </c>
      <c r="E72" s="12">
        <f>E63+E65+E66+E69</f>
        <v>221995360</v>
      </c>
      <c r="F72" s="12">
        <f>F63+F65+F66+F69</f>
        <v>197794235</v>
      </c>
    </row>
    <row r="73" spans="1:6" ht="12" customHeight="1">
      <c r="A73" s="7" t="s">
        <v>68</v>
      </c>
      <c r="B73" s="22" t="s">
        <v>101</v>
      </c>
      <c r="C73" s="23"/>
      <c r="D73" s="8" t="s">
        <v>68</v>
      </c>
      <c r="E73" s="12">
        <f>E55+E72</f>
        <v>240775340</v>
      </c>
      <c r="F73" s="12">
        <f>F55+F72</f>
        <v>215282559</v>
      </c>
    </row>
    <row r="74" spans="1:6" ht="12" customHeight="1">
      <c r="A74" s="7" t="s">
        <v>68</v>
      </c>
      <c r="B74" s="29" t="s">
        <v>102</v>
      </c>
      <c r="C74" s="30"/>
      <c r="D74" s="30"/>
      <c r="E74" s="30"/>
      <c r="F74" s="31"/>
    </row>
    <row r="75" spans="1:6" ht="12" customHeight="1">
      <c r="A75" s="7" t="s">
        <v>68</v>
      </c>
      <c r="B75" s="22" t="s">
        <v>30</v>
      </c>
      <c r="C75" s="23"/>
      <c r="D75" s="8" t="s">
        <v>68</v>
      </c>
      <c r="E75" s="8" t="s">
        <v>68</v>
      </c>
      <c r="F75" s="8" t="s">
        <v>68</v>
      </c>
    </row>
    <row r="76" spans="1:6" ht="12" customHeight="1">
      <c r="A76" s="7" t="s">
        <v>68</v>
      </c>
      <c r="B76" s="27" t="s">
        <v>103</v>
      </c>
      <c r="C76" s="28"/>
      <c r="D76" s="9">
        <v>210</v>
      </c>
      <c r="E76" s="10">
        <v>23725185</v>
      </c>
      <c r="F76" s="10"/>
    </row>
    <row r="77" spans="1:6" ht="12" customHeight="1">
      <c r="A77" s="7" t="s">
        <v>68</v>
      </c>
      <c r="B77" s="27" t="s">
        <v>86</v>
      </c>
      <c r="C77" s="28"/>
      <c r="D77" s="9">
        <v>211</v>
      </c>
      <c r="E77" s="10"/>
      <c r="F77" s="10"/>
    </row>
    <row r="78" spans="1:6" ht="12" customHeight="1">
      <c r="A78" s="7" t="s">
        <v>68</v>
      </c>
      <c r="B78" s="27" t="s">
        <v>104</v>
      </c>
      <c r="C78" s="28"/>
      <c r="D78" s="9">
        <v>212</v>
      </c>
      <c r="E78" s="10">
        <v>8000000</v>
      </c>
      <c r="F78" s="10">
        <v>600000</v>
      </c>
    </row>
    <row r="79" spans="1:6" ht="12" customHeight="1">
      <c r="A79" s="7" t="s">
        <v>68</v>
      </c>
      <c r="B79" s="27" t="s">
        <v>105</v>
      </c>
      <c r="C79" s="28"/>
      <c r="D79" s="9">
        <v>213</v>
      </c>
      <c r="E79" s="10">
        <v>4742252</v>
      </c>
      <c r="F79" s="10">
        <v>10965637</v>
      </c>
    </row>
    <row r="80" spans="1:6" ht="12" customHeight="1">
      <c r="A80" s="7" t="s">
        <v>68</v>
      </c>
      <c r="B80" s="27" t="s">
        <v>106</v>
      </c>
      <c r="C80" s="28"/>
      <c r="D80" s="9">
        <v>214</v>
      </c>
      <c r="E80" s="10" t="s">
        <v>273</v>
      </c>
      <c r="F80" s="10"/>
    </row>
    <row r="81" spans="1:6" ht="12" customHeight="1">
      <c r="A81" s="7" t="s">
        <v>68</v>
      </c>
      <c r="B81" s="27" t="s">
        <v>107</v>
      </c>
      <c r="C81" s="28"/>
      <c r="D81" s="9">
        <v>215</v>
      </c>
      <c r="E81" s="10">
        <v>1597798</v>
      </c>
      <c r="F81" s="10"/>
    </row>
    <row r="82" spans="1:6" ht="12" customHeight="1">
      <c r="A82" s="7" t="s">
        <v>68</v>
      </c>
      <c r="B82" s="27" t="s">
        <v>108</v>
      </c>
      <c r="C82" s="28"/>
      <c r="D82" s="9">
        <v>216</v>
      </c>
      <c r="E82" s="10"/>
      <c r="F82" s="10"/>
    </row>
    <row r="83" spans="1:6" ht="12" customHeight="1">
      <c r="A83" s="7" t="s">
        <v>68</v>
      </c>
      <c r="B83" s="27" t="s">
        <v>32</v>
      </c>
      <c r="C83" s="28"/>
      <c r="D83" s="9">
        <v>217</v>
      </c>
      <c r="E83" s="10">
        <v>148022</v>
      </c>
      <c r="F83" s="10">
        <v>874587</v>
      </c>
    </row>
    <row r="84" spans="1:6" ht="24.75" customHeight="1">
      <c r="A84" s="7" t="s">
        <v>68</v>
      </c>
      <c r="B84" s="22" t="s">
        <v>109</v>
      </c>
      <c r="C84" s="23"/>
      <c r="D84" s="8">
        <v>300</v>
      </c>
      <c r="E84" s="12">
        <f>E76+E78+E79+E83+E81</f>
        <v>38213257</v>
      </c>
      <c r="F84" s="12">
        <f>F78+F79+F83</f>
        <v>12440224</v>
      </c>
    </row>
    <row r="85" spans="1:6" ht="12" customHeight="1">
      <c r="A85" s="7" t="s">
        <v>68</v>
      </c>
      <c r="B85" s="27" t="s">
        <v>110</v>
      </c>
      <c r="C85" s="28"/>
      <c r="D85" s="9">
        <v>301</v>
      </c>
      <c r="E85" s="10"/>
      <c r="F85" s="10"/>
    </row>
    <row r="86" spans="1:6" ht="12" customHeight="1">
      <c r="A86" s="7" t="s">
        <v>68</v>
      </c>
      <c r="B86" s="22" t="s">
        <v>33</v>
      </c>
      <c r="C86" s="23"/>
      <c r="D86" s="8" t="s">
        <v>68</v>
      </c>
      <c r="E86" s="12" t="s">
        <v>68</v>
      </c>
      <c r="F86" s="12" t="s">
        <v>68</v>
      </c>
    </row>
    <row r="87" spans="1:6" ht="12" customHeight="1">
      <c r="A87" s="7" t="s">
        <v>68</v>
      </c>
      <c r="B87" s="27" t="s">
        <v>103</v>
      </c>
      <c r="C87" s="28"/>
      <c r="D87" s="9">
        <v>310</v>
      </c>
      <c r="E87" s="10"/>
      <c r="F87" s="10"/>
    </row>
    <row r="88" spans="1:6" ht="12" customHeight="1">
      <c r="A88" s="7" t="s">
        <v>68</v>
      </c>
      <c r="B88" s="27" t="s">
        <v>86</v>
      </c>
      <c r="C88" s="28"/>
      <c r="D88" s="9">
        <v>311</v>
      </c>
      <c r="E88" s="10"/>
      <c r="F88" s="10"/>
    </row>
    <row r="89" spans="1:6" ht="12" customHeight="1">
      <c r="A89" s="7" t="s">
        <v>68</v>
      </c>
      <c r="B89" s="27" t="s">
        <v>111</v>
      </c>
      <c r="C89" s="28"/>
      <c r="D89" s="9">
        <v>312</v>
      </c>
      <c r="E89" s="10"/>
      <c r="F89" s="10">
        <v>9987453</v>
      </c>
    </row>
    <row r="90" spans="1:6" ht="12" customHeight="1">
      <c r="A90" s="7" t="s">
        <v>68</v>
      </c>
      <c r="B90" s="27" t="s">
        <v>112</v>
      </c>
      <c r="C90" s="28"/>
      <c r="D90" s="9">
        <v>313</v>
      </c>
      <c r="E90" s="10"/>
      <c r="F90" s="10"/>
    </row>
    <row r="91" spans="1:6" ht="12" customHeight="1">
      <c r="A91" s="7" t="s">
        <v>68</v>
      </c>
      <c r="B91" s="27" t="s">
        <v>113</v>
      </c>
      <c r="C91" s="28"/>
      <c r="D91" s="9">
        <v>314</v>
      </c>
      <c r="E91" s="10"/>
      <c r="F91" s="10"/>
    </row>
    <row r="92" spans="1:6" ht="12" customHeight="1">
      <c r="A92" s="7" t="s">
        <v>68</v>
      </c>
      <c r="B92" s="27" t="s">
        <v>37</v>
      </c>
      <c r="C92" s="28"/>
      <c r="D92" s="9">
        <v>315</v>
      </c>
      <c r="E92" s="10">
        <v>12608146</v>
      </c>
      <c r="F92" s="10">
        <v>12431074</v>
      </c>
    </row>
    <row r="93" spans="1:6" ht="12" customHeight="1">
      <c r="A93" s="7" t="s">
        <v>68</v>
      </c>
      <c r="B93" s="27" t="s">
        <v>39</v>
      </c>
      <c r="C93" s="28"/>
      <c r="D93" s="9">
        <v>316</v>
      </c>
      <c r="E93" s="10">
        <v>743765</v>
      </c>
      <c r="F93" s="10">
        <v>743765</v>
      </c>
    </row>
    <row r="94" spans="1:6" ht="24" customHeight="1">
      <c r="A94" s="7" t="s">
        <v>68</v>
      </c>
      <c r="B94" s="22" t="s">
        <v>114</v>
      </c>
      <c r="C94" s="23"/>
      <c r="D94" s="8">
        <v>400</v>
      </c>
      <c r="E94" s="12">
        <f>E92+E93</f>
        <v>13351911</v>
      </c>
      <c r="F94" s="12">
        <f>F89+F92+F93</f>
        <v>23162292</v>
      </c>
    </row>
    <row r="95" spans="1:6" ht="12" customHeight="1">
      <c r="A95" s="7" t="s">
        <v>68</v>
      </c>
      <c r="B95" s="22" t="s">
        <v>41</v>
      </c>
      <c r="C95" s="23"/>
      <c r="D95" s="8" t="s">
        <v>68</v>
      </c>
      <c r="E95" s="12" t="s">
        <v>68</v>
      </c>
      <c r="F95" s="12" t="s">
        <v>68</v>
      </c>
    </row>
    <row r="96" spans="1:6" ht="12" customHeight="1">
      <c r="A96" s="7" t="s">
        <v>68</v>
      </c>
      <c r="B96" s="27" t="s">
        <v>115</v>
      </c>
      <c r="C96" s="28"/>
      <c r="D96" s="9">
        <v>410</v>
      </c>
      <c r="E96" s="10">
        <v>31110120</v>
      </c>
      <c r="F96" s="10">
        <v>31110120</v>
      </c>
    </row>
    <row r="97" spans="1:6" ht="12" customHeight="1">
      <c r="A97" s="7" t="s">
        <v>68</v>
      </c>
      <c r="B97" s="27" t="s">
        <v>45</v>
      </c>
      <c r="C97" s="28"/>
      <c r="D97" s="9">
        <v>411</v>
      </c>
      <c r="E97" s="10"/>
      <c r="F97" s="10"/>
    </row>
    <row r="98" spans="1:6" ht="12" customHeight="1">
      <c r="A98" s="7" t="s">
        <v>68</v>
      </c>
      <c r="B98" s="27" t="s">
        <v>44</v>
      </c>
      <c r="C98" s="28"/>
      <c r="D98" s="9">
        <v>412</v>
      </c>
      <c r="E98" s="10"/>
      <c r="F98" s="10"/>
    </row>
    <row r="99" spans="1:6" ht="12" customHeight="1">
      <c r="A99" s="7" t="s">
        <v>68</v>
      </c>
      <c r="B99" s="27" t="s">
        <v>46</v>
      </c>
      <c r="C99" s="28"/>
      <c r="D99" s="9">
        <v>413</v>
      </c>
      <c r="E99" s="10"/>
      <c r="F99" s="10"/>
    </row>
    <row r="100" spans="1:6" ht="12" customHeight="1">
      <c r="A100" s="7" t="s">
        <v>68</v>
      </c>
      <c r="B100" s="27" t="s">
        <v>116</v>
      </c>
      <c r="C100" s="28"/>
      <c r="D100" s="9">
        <v>414</v>
      </c>
      <c r="E100" s="10">
        <f>158099714+338</f>
        <v>158100052</v>
      </c>
      <c r="F100" s="10">
        <v>148569923</v>
      </c>
    </row>
    <row r="101" spans="1:6" ht="24" customHeight="1">
      <c r="A101" s="7" t="s">
        <v>68</v>
      </c>
      <c r="B101" s="27" t="s">
        <v>117</v>
      </c>
      <c r="C101" s="28"/>
      <c r="D101" s="9">
        <v>420</v>
      </c>
      <c r="E101" s="10">
        <f>E100</f>
        <v>158100052</v>
      </c>
      <c r="F101" s="10">
        <f>F100</f>
        <v>148569923</v>
      </c>
    </row>
    <row r="102" spans="1:6" ht="12" customHeight="1">
      <c r="A102" s="7" t="s">
        <v>68</v>
      </c>
      <c r="B102" s="27" t="s">
        <v>118</v>
      </c>
      <c r="C102" s="28"/>
      <c r="D102" s="9">
        <v>421</v>
      </c>
      <c r="E102" s="10"/>
      <c r="F102" s="10"/>
    </row>
    <row r="103" spans="1:6" ht="12" customHeight="1">
      <c r="A103" s="7" t="s">
        <v>68</v>
      </c>
      <c r="B103" s="22" t="s">
        <v>119</v>
      </c>
      <c r="C103" s="23"/>
      <c r="D103" s="8">
        <v>500</v>
      </c>
      <c r="E103" s="12">
        <f>E96+E100</f>
        <v>189210172</v>
      </c>
      <c r="F103" s="12">
        <f>F96+F100</f>
        <v>179680043</v>
      </c>
    </row>
    <row r="104" spans="1:6" ht="12" customHeight="1">
      <c r="A104" s="7" t="s">
        <v>68</v>
      </c>
      <c r="B104" s="22" t="s">
        <v>120</v>
      </c>
      <c r="C104" s="23"/>
      <c r="D104" s="8" t="s">
        <v>68</v>
      </c>
      <c r="E104" s="12">
        <f>E84+E94+E103</f>
        <v>240775340</v>
      </c>
      <c r="F104" s="12">
        <f>F84+F94+F103</f>
        <v>215282559</v>
      </c>
    </row>
    <row r="105" spans="2:7" ht="12" customHeight="1">
      <c r="B105" s="1" t="s">
        <v>68</v>
      </c>
      <c r="C105" s="1" t="s">
        <v>68</v>
      </c>
      <c r="D105" s="1" t="s">
        <v>68</v>
      </c>
      <c r="E105" s="1" t="s">
        <v>68</v>
      </c>
      <c r="F105" s="1" t="s">
        <v>68</v>
      </c>
      <c r="G105" s="1"/>
    </row>
    <row r="106" spans="2:7" ht="12" customHeight="1">
      <c r="B106" s="1" t="s">
        <v>68</v>
      </c>
      <c r="C106" s="1" t="s">
        <v>68</v>
      </c>
      <c r="D106" s="1" t="s">
        <v>68</v>
      </c>
      <c r="E106" s="1" t="s">
        <v>68</v>
      </c>
      <c r="F106" s="1" t="s">
        <v>68</v>
      </c>
      <c r="G106" s="1"/>
    </row>
    <row r="107" spans="2:7" ht="12" customHeight="1">
      <c r="B107" s="24" t="s">
        <v>121</v>
      </c>
      <c r="C107" s="24"/>
      <c r="D107" s="6" t="s">
        <v>68</v>
      </c>
      <c r="E107" s="13" t="s">
        <v>68</v>
      </c>
      <c r="F107" s="6" t="s">
        <v>68</v>
      </c>
      <c r="G107" s="1"/>
    </row>
    <row r="108" spans="2:7" ht="12" customHeight="1">
      <c r="B108" s="25" t="s">
        <v>122</v>
      </c>
      <c r="C108" s="25"/>
      <c r="D108" s="6" t="s">
        <v>68</v>
      </c>
      <c r="E108" s="14" t="s">
        <v>48</v>
      </c>
      <c r="F108" s="6" t="s">
        <v>68</v>
      </c>
      <c r="G108" s="1"/>
    </row>
    <row r="109" spans="2:7" ht="12" customHeight="1">
      <c r="B109" s="24" t="s">
        <v>123</v>
      </c>
      <c r="C109" s="24"/>
      <c r="D109" s="6" t="s">
        <v>68</v>
      </c>
      <c r="E109" s="13" t="s">
        <v>68</v>
      </c>
      <c r="F109" s="6" t="s">
        <v>68</v>
      </c>
      <c r="G109" s="1"/>
    </row>
    <row r="110" spans="2:7" ht="12" customHeight="1">
      <c r="B110" s="25" t="s">
        <v>124</v>
      </c>
      <c r="C110" s="25"/>
      <c r="D110" s="6" t="s">
        <v>68</v>
      </c>
      <c r="E110" s="14" t="s">
        <v>48</v>
      </c>
      <c r="F110" s="6" t="s">
        <v>68</v>
      </c>
      <c r="G110" s="1"/>
    </row>
    <row r="111" spans="2:7" ht="12" customHeight="1">
      <c r="B111" s="26" t="s">
        <v>49</v>
      </c>
      <c r="C111" s="26"/>
      <c r="D111" s="26"/>
      <c r="E111" s="26"/>
      <c r="F111" s="26"/>
      <c r="G111" s="1"/>
    </row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22" spans="5:6" ht="15">
      <c r="E122" s="19"/>
      <c r="F122" s="19"/>
    </row>
    <row r="123" spans="5:6" ht="15">
      <c r="E123" s="19"/>
      <c r="F123" s="19"/>
    </row>
  </sheetData>
  <sheetProtection/>
  <mergeCells count="84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13:F13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11:F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60" zoomScalePageLayoutView="0" workbookViewId="0" topLeftCell="B5">
      <selection activeCell="J66" sqref="J66"/>
    </sheetView>
  </sheetViews>
  <sheetFormatPr defaultColWidth="9.140625" defaultRowHeight="12.75"/>
  <cols>
    <col min="1" max="1" width="2.8515625" style="2" hidden="1" customWidth="1"/>
    <col min="2" max="2" width="57.00390625" style="2" customWidth="1"/>
    <col min="3" max="3" width="9.8515625" style="2" customWidth="1"/>
    <col min="4" max="4" width="17.57421875" style="2" customWidth="1"/>
    <col min="5" max="5" width="17.00390625" style="2" customWidth="1"/>
    <col min="6" max="6" width="3.28125" style="2" hidden="1" customWidth="1"/>
    <col min="7" max="11" width="9.140625" style="2" customWidth="1"/>
    <col min="12" max="13" width="14.28125" style="2" customWidth="1"/>
    <col min="14" max="16384" width="9.140625" style="2" customWidth="1"/>
  </cols>
  <sheetData>
    <row r="1" spans="1:6" ht="12" customHeight="1" hidden="1">
      <c r="A1" s="1" t="s">
        <v>68</v>
      </c>
      <c r="B1" s="1" t="s">
        <v>68</v>
      </c>
      <c r="C1" s="35" t="s">
        <v>50</v>
      </c>
      <c r="D1" s="35"/>
      <c r="E1" s="35"/>
      <c r="F1" s="1"/>
    </row>
    <row r="2" spans="1:6" ht="12" customHeight="1" hidden="1">
      <c r="A2" s="1" t="s">
        <v>68</v>
      </c>
      <c r="B2" s="1" t="s">
        <v>68</v>
      </c>
      <c r="C2" s="35" t="s">
        <v>69</v>
      </c>
      <c r="D2" s="35"/>
      <c r="E2" s="35"/>
      <c r="F2" s="1"/>
    </row>
    <row r="3" spans="1:6" ht="12" customHeight="1" hidden="1">
      <c r="A3" s="1" t="s">
        <v>68</v>
      </c>
      <c r="B3" s="1" t="s">
        <v>68</v>
      </c>
      <c r="C3" s="35" t="s">
        <v>70</v>
      </c>
      <c r="D3" s="35"/>
      <c r="E3" s="35"/>
      <c r="F3" s="1"/>
    </row>
    <row r="4" spans="1:6" ht="12" customHeight="1" hidden="1">
      <c r="A4" s="1" t="s">
        <v>68</v>
      </c>
      <c r="B4" s="1" t="s">
        <v>68</v>
      </c>
      <c r="C4" s="35" t="s">
        <v>71</v>
      </c>
      <c r="D4" s="35"/>
      <c r="E4" s="35"/>
      <c r="F4" s="1"/>
    </row>
    <row r="5" spans="1:6" ht="12" customHeight="1">
      <c r="A5" s="1" t="s">
        <v>68</v>
      </c>
      <c r="B5" s="1" t="s">
        <v>68</v>
      </c>
      <c r="C5" s="26" t="s">
        <v>68</v>
      </c>
      <c r="D5" s="26"/>
      <c r="E5" s="26"/>
      <c r="F5" s="1"/>
    </row>
    <row r="6" spans="1:6" ht="12" customHeight="1">
      <c r="A6" s="1" t="s">
        <v>68</v>
      </c>
      <c r="B6" s="1" t="s">
        <v>68</v>
      </c>
      <c r="C6" s="35" t="s">
        <v>51</v>
      </c>
      <c r="D6" s="35"/>
      <c r="E6" s="35"/>
      <c r="F6" s="1"/>
    </row>
    <row r="7" spans="1:6" ht="12" customHeight="1">
      <c r="A7" s="1" t="s">
        <v>68</v>
      </c>
      <c r="B7" s="1" t="s">
        <v>68</v>
      </c>
      <c r="C7" s="5" t="s">
        <v>68</v>
      </c>
      <c r="D7" s="5" t="s">
        <v>68</v>
      </c>
      <c r="E7" s="5" t="s">
        <v>68</v>
      </c>
      <c r="F7" s="1"/>
    </row>
    <row r="8" spans="1:6" ht="12" customHeight="1">
      <c r="A8" s="1" t="s">
        <v>68</v>
      </c>
      <c r="B8" s="26" t="s">
        <v>72</v>
      </c>
      <c r="C8" s="26"/>
      <c r="D8" s="26"/>
      <c r="E8" s="26"/>
      <c r="F8" s="1"/>
    </row>
    <row r="9" spans="1:6" ht="12" customHeight="1">
      <c r="A9" s="1" t="s">
        <v>68</v>
      </c>
      <c r="B9" s="5" t="s">
        <v>68</v>
      </c>
      <c r="C9" s="1" t="s">
        <v>68</v>
      </c>
      <c r="D9" s="1" t="s">
        <v>68</v>
      </c>
      <c r="E9" s="1" t="s">
        <v>68</v>
      </c>
      <c r="F9" s="1"/>
    </row>
    <row r="10" spans="1:6" ht="14.25" customHeight="1">
      <c r="A10" s="1" t="s">
        <v>68</v>
      </c>
      <c r="B10" s="33" t="s">
        <v>277</v>
      </c>
      <c r="C10" s="33"/>
      <c r="D10" s="33"/>
      <c r="E10" s="33"/>
      <c r="F10" s="1"/>
    </row>
    <row r="11" spans="1:6" ht="12" customHeight="1">
      <c r="A11" s="1" t="s">
        <v>68</v>
      </c>
      <c r="B11" s="34" t="s">
        <v>272</v>
      </c>
      <c r="C11" s="34"/>
      <c r="D11" s="34"/>
      <c r="E11" s="34"/>
      <c r="F11" s="1"/>
    </row>
    <row r="12" spans="1:6" ht="12" customHeight="1">
      <c r="A12" s="1" t="s">
        <v>68</v>
      </c>
      <c r="B12" s="1" t="s">
        <v>68</v>
      </c>
      <c r="C12" s="1" t="s">
        <v>68</v>
      </c>
      <c r="D12" s="1" t="s">
        <v>68</v>
      </c>
      <c r="E12" s="5" t="s">
        <v>2</v>
      </c>
      <c r="F12" s="1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68</v>
      </c>
      <c r="B25" s="8" t="s">
        <v>125</v>
      </c>
      <c r="C25" s="8" t="s">
        <v>81</v>
      </c>
      <c r="D25" s="8" t="s">
        <v>52</v>
      </c>
      <c r="E25" s="8" t="s">
        <v>126</v>
      </c>
    </row>
    <row r="26" ht="15" customHeight="1" hidden="1"/>
    <row r="27" spans="1:5" ht="12" customHeight="1">
      <c r="A27" s="7" t="s">
        <v>68</v>
      </c>
      <c r="B27" s="7" t="s">
        <v>127</v>
      </c>
      <c r="C27" s="11" t="s">
        <v>5</v>
      </c>
      <c r="D27" s="10">
        <v>40853652</v>
      </c>
      <c r="E27" s="10">
        <v>42329632</v>
      </c>
    </row>
    <row r="28" spans="1:5" ht="12" customHeight="1">
      <c r="A28" s="7" t="s">
        <v>68</v>
      </c>
      <c r="B28" s="7" t="s">
        <v>128</v>
      </c>
      <c r="C28" s="11" t="s">
        <v>6</v>
      </c>
      <c r="D28" s="10">
        <v>15721341</v>
      </c>
      <c r="E28" s="10">
        <v>17510750</v>
      </c>
    </row>
    <row r="29" spans="1:13" ht="12" customHeight="1">
      <c r="A29" s="7" t="s">
        <v>68</v>
      </c>
      <c r="B29" s="15" t="s">
        <v>129</v>
      </c>
      <c r="C29" s="16" t="s">
        <v>7</v>
      </c>
      <c r="D29" s="12">
        <f>D27-D28</f>
        <v>25132311</v>
      </c>
      <c r="E29" s="12">
        <f>E27-E28</f>
        <v>24818882</v>
      </c>
      <c r="L29" s="20"/>
      <c r="M29" s="20"/>
    </row>
    <row r="30" spans="1:13" ht="12" customHeight="1">
      <c r="A30" s="7" t="s">
        <v>68</v>
      </c>
      <c r="B30" s="7" t="s">
        <v>130</v>
      </c>
      <c r="C30" s="11" t="s">
        <v>9</v>
      </c>
      <c r="D30" s="10">
        <v>1318877</v>
      </c>
      <c r="E30" s="10">
        <v>1265902</v>
      </c>
      <c r="L30" s="20"/>
      <c r="M30" s="20"/>
    </row>
    <row r="31" spans="1:13" ht="12" customHeight="1">
      <c r="A31" s="7" t="s">
        <v>68</v>
      </c>
      <c r="B31" s="7" t="s">
        <v>55</v>
      </c>
      <c r="C31" s="11" t="s">
        <v>10</v>
      </c>
      <c r="D31" s="10">
        <v>1221856</v>
      </c>
      <c r="E31" s="10">
        <v>1337967</v>
      </c>
      <c r="L31" s="20"/>
      <c r="M31" s="20"/>
    </row>
    <row r="32" spans="1:13" ht="12" customHeight="1">
      <c r="A32" s="7" t="s">
        <v>68</v>
      </c>
      <c r="B32" s="7" t="s">
        <v>58</v>
      </c>
      <c r="C32" s="11" t="s">
        <v>11</v>
      </c>
      <c r="D32" s="10">
        <v>403302</v>
      </c>
      <c r="E32" s="10">
        <v>694909</v>
      </c>
      <c r="L32" s="20"/>
      <c r="M32" s="20"/>
    </row>
    <row r="33" spans="1:13" ht="12" customHeight="1">
      <c r="A33" s="7" t="s">
        <v>68</v>
      </c>
      <c r="B33" s="7" t="s">
        <v>53</v>
      </c>
      <c r="C33" s="11" t="s">
        <v>13</v>
      </c>
      <c r="D33" s="10">
        <v>519915</v>
      </c>
      <c r="E33" s="10">
        <v>152397</v>
      </c>
      <c r="L33" s="20"/>
      <c r="M33" s="20"/>
    </row>
    <row r="34" spans="1:13" ht="24" customHeight="1">
      <c r="A34" s="7" t="s">
        <v>68</v>
      </c>
      <c r="B34" s="15" t="s">
        <v>131</v>
      </c>
      <c r="C34" s="16" t="s">
        <v>15</v>
      </c>
      <c r="D34" s="12">
        <f>D29-D30-D31-D32+D33</f>
        <v>22708191</v>
      </c>
      <c r="E34" s="12">
        <f>E29-E30-E31-E32+E33</f>
        <v>21672501</v>
      </c>
      <c r="L34" s="20"/>
      <c r="M34" s="20"/>
    </row>
    <row r="35" spans="1:13" ht="12" customHeight="1">
      <c r="A35" s="7" t="s">
        <v>68</v>
      </c>
      <c r="B35" s="7" t="s">
        <v>132</v>
      </c>
      <c r="C35" s="11" t="s">
        <v>16</v>
      </c>
      <c r="D35" s="10">
        <v>138579</v>
      </c>
      <c r="E35" s="10">
        <v>153375</v>
      </c>
      <c r="L35" s="20"/>
      <c r="M35" s="20"/>
    </row>
    <row r="36" spans="1:13" ht="12" customHeight="1">
      <c r="A36" s="7" t="s">
        <v>68</v>
      </c>
      <c r="B36" s="7" t="s">
        <v>133</v>
      </c>
      <c r="C36" s="11" t="s">
        <v>18</v>
      </c>
      <c r="D36" s="10">
        <v>704854</v>
      </c>
      <c r="E36" s="10">
        <v>605392</v>
      </c>
      <c r="L36" s="20"/>
      <c r="M36" s="20"/>
    </row>
    <row r="37" spans="1:13" ht="24" customHeight="1">
      <c r="A37" s="7" t="s">
        <v>68</v>
      </c>
      <c r="B37" s="7" t="s">
        <v>134</v>
      </c>
      <c r="C37" s="11" t="s">
        <v>19</v>
      </c>
      <c r="D37" s="10"/>
      <c r="E37" s="10"/>
      <c r="L37" s="20"/>
      <c r="M37" s="20"/>
    </row>
    <row r="38" spans="1:13" ht="12" customHeight="1">
      <c r="A38" s="7" t="s">
        <v>68</v>
      </c>
      <c r="B38" s="7" t="s">
        <v>135</v>
      </c>
      <c r="C38" s="11" t="s">
        <v>21</v>
      </c>
      <c r="D38" s="10"/>
      <c r="E38" s="10"/>
      <c r="L38" s="20"/>
      <c r="M38" s="20"/>
    </row>
    <row r="39" spans="1:13" ht="12" customHeight="1">
      <c r="A39" s="7" t="s">
        <v>68</v>
      </c>
      <c r="B39" s="7" t="s">
        <v>136</v>
      </c>
      <c r="C39" s="11" t="s">
        <v>23</v>
      </c>
      <c r="D39" s="10">
        <v>7914</v>
      </c>
      <c r="E39" s="10">
        <v>89859</v>
      </c>
      <c r="L39" s="20"/>
      <c r="M39" s="20"/>
    </row>
    <row r="40" spans="1:13" ht="24" customHeight="1">
      <c r="A40" s="7" t="s">
        <v>68</v>
      </c>
      <c r="B40" s="15" t="s">
        <v>137</v>
      </c>
      <c r="C40" s="8">
        <v>100</v>
      </c>
      <c r="D40" s="12">
        <f>D34+D35-D36-D39</f>
        <v>22134002</v>
      </c>
      <c r="E40" s="12">
        <f>E34+E35-E36-E39</f>
        <v>21130625</v>
      </c>
      <c r="L40" s="20"/>
      <c r="M40" s="20"/>
    </row>
    <row r="41" spans="1:13" ht="12" customHeight="1">
      <c r="A41" s="7" t="s">
        <v>68</v>
      </c>
      <c r="B41" s="7" t="s">
        <v>138</v>
      </c>
      <c r="C41" s="9">
        <v>101</v>
      </c>
      <c r="D41" s="10">
        <v>4603872</v>
      </c>
      <c r="E41" s="10">
        <v>4510117</v>
      </c>
      <c r="L41" s="20"/>
      <c r="M41" s="20"/>
    </row>
    <row r="42" spans="1:13" ht="24" customHeight="1">
      <c r="A42" s="7" t="s">
        <v>68</v>
      </c>
      <c r="B42" s="15" t="s">
        <v>139</v>
      </c>
      <c r="C42" s="8">
        <v>200</v>
      </c>
      <c r="D42" s="12">
        <f>D40-D41</f>
        <v>17530130</v>
      </c>
      <c r="E42" s="12">
        <f>E40-E41</f>
        <v>16620508</v>
      </c>
      <c r="L42" s="20"/>
      <c r="M42" s="20"/>
    </row>
    <row r="43" spans="1:13" ht="12" customHeight="1">
      <c r="A43" s="7" t="s">
        <v>68</v>
      </c>
      <c r="B43" s="7" t="s">
        <v>140</v>
      </c>
      <c r="C43" s="9">
        <v>201</v>
      </c>
      <c r="D43" s="10"/>
      <c r="E43" s="10"/>
      <c r="L43" s="20"/>
      <c r="M43" s="20"/>
    </row>
    <row r="44" spans="1:13" ht="12" customHeight="1">
      <c r="A44" s="7" t="s">
        <v>68</v>
      </c>
      <c r="B44" s="15" t="s">
        <v>141</v>
      </c>
      <c r="C44" s="8">
        <v>300</v>
      </c>
      <c r="D44" s="12">
        <f>D42</f>
        <v>17530130</v>
      </c>
      <c r="E44" s="12">
        <f>E42</f>
        <v>16620508</v>
      </c>
      <c r="L44" s="20"/>
      <c r="M44" s="20"/>
    </row>
    <row r="45" spans="1:13" ht="12" customHeight="1">
      <c r="A45" s="7" t="s">
        <v>68</v>
      </c>
      <c r="B45" s="7" t="s">
        <v>142</v>
      </c>
      <c r="C45" s="9" t="s">
        <v>68</v>
      </c>
      <c r="D45" s="10"/>
      <c r="E45" s="10"/>
      <c r="L45" s="20"/>
      <c r="M45" s="20"/>
    </row>
    <row r="46" spans="1:5" ht="12" customHeight="1">
      <c r="A46" s="7" t="s">
        <v>68</v>
      </c>
      <c r="B46" s="7" t="s">
        <v>143</v>
      </c>
      <c r="C46" s="9" t="s">
        <v>68</v>
      </c>
      <c r="D46" s="10"/>
      <c r="E46" s="10"/>
    </row>
    <row r="47" spans="1:5" ht="14.25" customHeight="1">
      <c r="A47" s="7" t="s">
        <v>68</v>
      </c>
      <c r="B47" s="15" t="s">
        <v>144</v>
      </c>
      <c r="C47" s="8">
        <v>400</v>
      </c>
      <c r="D47" s="12"/>
      <c r="E47" s="12"/>
    </row>
    <row r="48" spans="1:5" ht="12" customHeight="1">
      <c r="A48" s="7" t="s">
        <v>68</v>
      </c>
      <c r="B48" s="27" t="s">
        <v>145</v>
      </c>
      <c r="C48" s="36"/>
      <c r="D48" s="36"/>
      <c r="E48" s="28"/>
    </row>
    <row r="49" spans="1:5" ht="12" customHeight="1">
      <c r="A49" s="7" t="s">
        <v>68</v>
      </c>
      <c r="B49" s="7" t="s">
        <v>146</v>
      </c>
      <c r="C49" s="9">
        <v>410</v>
      </c>
      <c r="D49" s="10"/>
      <c r="E49" s="10"/>
    </row>
    <row r="50" spans="1:5" ht="12" customHeight="1">
      <c r="A50" s="7" t="s">
        <v>68</v>
      </c>
      <c r="B50" s="7" t="s">
        <v>147</v>
      </c>
      <c r="C50" s="9">
        <v>411</v>
      </c>
      <c r="D50" s="10"/>
      <c r="E50" s="10"/>
    </row>
    <row r="51" spans="1:5" ht="26.25" customHeight="1">
      <c r="A51" s="7" t="s">
        <v>68</v>
      </c>
      <c r="B51" s="7" t="s">
        <v>148</v>
      </c>
      <c r="C51" s="9">
        <v>412</v>
      </c>
      <c r="D51" s="10"/>
      <c r="E51" s="10"/>
    </row>
    <row r="52" spans="1:5" ht="12" customHeight="1">
      <c r="A52" s="7" t="s">
        <v>68</v>
      </c>
      <c r="B52" s="7" t="s">
        <v>149</v>
      </c>
      <c r="C52" s="9">
        <v>413</v>
      </c>
      <c r="D52" s="10"/>
      <c r="E52" s="10"/>
    </row>
    <row r="53" spans="1:5" ht="24" customHeight="1">
      <c r="A53" s="7" t="s">
        <v>68</v>
      </c>
      <c r="B53" s="7" t="s">
        <v>150</v>
      </c>
      <c r="C53" s="9">
        <v>414</v>
      </c>
      <c r="D53" s="10"/>
      <c r="E53" s="10"/>
    </row>
    <row r="54" spans="1:5" ht="12" customHeight="1">
      <c r="A54" s="7" t="s">
        <v>68</v>
      </c>
      <c r="B54" s="7" t="s">
        <v>61</v>
      </c>
      <c r="C54" s="9">
        <v>415</v>
      </c>
      <c r="D54" s="10"/>
      <c r="E54" s="10"/>
    </row>
    <row r="55" spans="1:5" ht="12" customHeight="1">
      <c r="A55" s="7" t="s">
        <v>68</v>
      </c>
      <c r="B55" s="7" t="s">
        <v>151</v>
      </c>
      <c r="C55" s="9">
        <v>416</v>
      </c>
      <c r="D55" s="10"/>
      <c r="E55" s="10"/>
    </row>
    <row r="56" spans="1:5" ht="12" customHeight="1">
      <c r="A56" s="7" t="s">
        <v>68</v>
      </c>
      <c r="B56" s="7" t="s">
        <v>152</v>
      </c>
      <c r="C56" s="9">
        <v>417</v>
      </c>
      <c r="D56" s="10"/>
      <c r="E56" s="10"/>
    </row>
    <row r="57" spans="1:5" ht="12" customHeight="1">
      <c r="A57" s="7" t="s">
        <v>68</v>
      </c>
      <c r="B57" s="7" t="s">
        <v>153</v>
      </c>
      <c r="C57" s="9">
        <v>418</v>
      </c>
      <c r="D57" s="10"/>
      <c r="E57" s="10"/>
    </row>
    <row r="58" spans="1:5" ht="12" customHeight="1">
      <c r="A58" s="7" t="s">
        <v>68</v>
      </c>
      <c r="B58" s="7" t="s">
        <v>154</v>
      </c>
      <c r="C58" s="9">
        <v>419</v>
      </c>
      <c r="D58" s="10"/>
      <c r="E58" s="10"/>
    </row>
    <row r="59" spans="1:5" ht="12" customHeight="1">
      <c r="A59" s="7" t="s">
        <v>68</v>
      </c>
      <c r="B59" s="7" t="s">
        <v>155</v>
      </c>
      <c r="C59" s="9">
        <v>420</v>
      </c>
      <c r="D59" s="10"/>
      <c r="E59" s="10"/>
    </row>
    <row r="60" spans="1:5" ht="12" customHeight="1">
      <c r="A60" s="7" t="s">
        <v>68</v>
      </c>
      <c r="B60" s="15" t="s">
        <v>156</v>
      </c>
      <c r="C60" s="8">
        <v>500</v>
      </c>
      <c r="D60" s="12">
        <f>D44</f>
        <v>17530130</v>
      </c>
      <c r="E60" s="12">
        <f>E44</f>
        <v>16620508</v>
      </c>
    </row>
    <row r="61" spans="1:5" ht="12" customHeight="1">
      <c r="A61" s="7" t="s">
        <v>68</v>
      </c>
      <c r="B61" s="7" t="s">
        <v>157</v>
      </c>
      <c r="C61" s="9" t="s">
        <v>68</v>
      </c>
      <c r="D61" s="10" t="s">
        <v>68</v>
      </c>
      <c r="E61" s="10" t="s">
        <v>68</v>
      </c>
    </row>
    <row r="62" spans="1:5" ht="12" customHeight="1">
      <c r="A62" s="7" t="s">
        <v>68</v>
      </c>
      <c r="B62" s="7" t="s">
        <v>142</v>
      </c>
      <c r="C62" s="9" t="s">
        <v>68</v>
      </c>
      <c r="D62" s="10"/>
      <c r="E62" s="10"/>
    </row>
    <row r="63" spans="1:5" ht="12" customHeight="1">
      <c r="A63" s="7" t="s">
        <v>68</v>
      </c>
      <c r="B63" s="7" t="s">
        <v>158</v>
      </c>
      <c r="C63" s="9" t="s">
        <v>68</v>
      </c>
      <c r="D63" s="10"/>
      <c r="E63" s="10"/>
    </row>
    <row r="64" spans="1:5" ht="12" customHeight="1">
      <c r="A64" s="7" t="s">
        <v>68</v>
      </c>
      <c r="B64" s="15" t="s">
        <v>159</v>
      </c>
      <c r="C64" s="8">
        <v>600</v>
      </c>
      <c r="D64" s="12"/>
      <c r="E64" s="12"/>
    </row>
    <row r="65" spans="1:5" ht="12" customHeight="1">
      <c r="A65" s="7" t="s">
        <v>68</v>
      </c>
      <c r="B65" s="27" t="s">
        <v>145</v>
      </c>
      <c r="C65" s="36"/>
      <c r="D65" s="36"/>
      <c r="E65" s="28"/>
    </row>
    <row r="66" spans="1:5" ht="12" customHeight="1">
      <c r="A66" s="7" t="s">
        <v>68</v>
      </c>
      <c r="B66" s="7" t="s">
        <v>160</v>
      </c>
      <c r="C66" s="9" t="s">
        <v>68</v>
      </c>
      <c r="D66" s="10" t="s">
        <v>68</v>
      </c>
      <c r="E66" s="10" t="s">
        <v>68</v>
      </c>
    </row>
    <row r="67" spans="1:5" ht="12" customHeight="1">
      <c r="A67" s="7" t="s">
        <v>68</v>
      </c>
      <c r="B67" s="7" t="s">
        <v>161</v>
      </c>
      <c r="C67" s="9" t="s">
        <v>68</v>
      </c>
      <c r="D67" s="10"/>
      <c r="E67" s="10"/>
    </row>
    <row r="68" spans="1:5" ht="12" customHeight="1">
      <c r="A68" s="7" t="s">
        <v>68</v>
      </c>
      <c r="B68" s="7" t="s">
        <v>162</v>
      </c>
      <c r="C68" s="9" t="s">
        <v>68</v>
      </c>
      <c r="D68" s="10"/>
      <c r="E68" s="10"/>
    </row>
    <row r="69" spans="1:5" ht="12" customHeight="1">
      <c r="A69" s="7" t="s">
        <v>68</v>
      </c>
      <c r="B69" s="7" t="s">
        <v>163</v>
      </c>
      <c r="C69" s="9" t="s">
        <v>68</v>
      </c>
      <c r="D69" s="10" t="s">
        <v>68</v>
      </c>
      <c r="E69" s="10" t="s">
        <v>68</v>
      </c>
    </row>
    <row r="70" spans="1:5" ht="12" customHeight="1">
      <c r="A70" s="7" t="s">
        <v>68</v>
      </c>
      <c r="B70" s="7" t="s">
        <v>161</v>
      </c>
      <c r="C70" s="9" t="s">
        <v>68</v>
      </c>
      <c r="D70" s="10"/>
      <c r="E70" s="10"/>
    </row>
    <row r="71" spans="1:5" ht="12" customHeight="1">
      <c r="A71" s="7" t="s">
        <v>68</v>
      </c>
      <c r="B71" s="7" t="s">
        <v>162</v>
      </c>
      <c r="C71" s="9" t="s">
        <v>68</v>
      </c>
      <c r="D71" s="10"/>
      <c r="E71" s="10"/>
    </row>
    <row r="72" spans="2:6" ht="12" customHeight="1">
      <c r="B72" s="1" t="s">
        <v>68</v>
      </c>
      <c r="C72" s="1" t="s">
        <v>68</v>
      </c>
      <c r="D72" s="1" t="s">
        <v>68</v>
      </c>
      <c r="E72" s="1" t="s">
        <v>68</v>
      </c>
      <c r="F72" s="1"/>
    </row>
    <row r="73" spans="2:6" ht="12" customHeight="1">
      <c r="B73" s="1" t="s">
        <v>68</v>
      </c>
      <c r="C73" s="1" t="s">
        <v>68</v>
      </c>
      <c r="D73" s="1" t="s">
        <v>68</v>
      </c>
      <c r="E73" s="1" t="s">
        <v>68</v>
      </c>
      <c r="F73" s="1"/>
    </row>
    <row r="74" spans="2:6" ht="12" customHeight="1">
      <c r="B74" s="13" t="s">
        <v>121</v>
      </c>
      <c r="C74" s="6" t="s">
        <v>68</v>
      </c>
      <c r="D74" s="13" t="s">
        <v>68</v>
      </c>
      <c r="E74" s="6" t="s">
        <v>68</v>
      </c>
      <c r="F74" s="1"/>
    </row>
    <row r="75" spans="2:6" ht="12" customHeight="1">
      <c r="B75" s="6" t="s">
        <v>122</v>
      </c>
      <c r="C75" s="6" t="s">
        <v>68</v>
      </c>
      <c r="D75" s="14" t="s">
        <v>48</v>
      </c>
      <c r="E75" s="6" t="s">
        <v>68</v>
      </c>
      <c r="F75" s="1"/>
    </row>
    <row r="76" spans="2:6" ht="12" customHeight="1">
      <c r="B76" s="13" t="s">
        <v>123</v>
      </c>
      <c r="C76" s="6" t="s">
        <v>68</v>
      </c>
      <c r="D76" s="13" t="s">
        <v>68</v>
      </c>
      <c r="E76" s="6" t="s">
        <v>68</v>
      </c>
      <c r="F76" s="1"/>
    </row>
    <row r="77" spans="2:6" ht="12" customHeight="1">
      <c r="B77" s="6" t="s">
        <v>124</v>
      </c>
      <c r="C77" s="6" t="s">
        <v>68</v>
      </c>
      <c r="D77" s="14" t="s">
        <v>48</v>
      </c>
      <c r="E77" s="6" t="s">
        <v>68</v>
      </c>
      <c r="F77" s="1"/>
    </row>
    <row r="78" spans="2:6" ht="12" customHeight="1">
      <c r="B78" s="1" t="s">
        <v>49</v>
      </c>
      <c r="C78" s="1" t="s">
        <v>68</v>
      </c>
      <c r="D78" s="1" t="s">
        <v>68</v>
      </c>
      <c r="E78" s="1" t="s">
        <v>68</v>
      </c>
      <c r="F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C1:E1"/>
    <mergeCell ref="C2:E2"/>
    <mergeCell ref="C3:E3"/>
    <mergeCell ref="C4:E4"/>
    <mergeCell ref="C5:E5"/>
    <mergeCell ref="C6:E6"/>
    <mergeCell ref="B8:E8"/>
    <mergeCell ref="B10:E10"/>
    <mergeCell ref="B11:E11"/>
    <mergeCell ref="B48:E48"/>
    <mergeCell ref="B65:E6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view="pageBreakPreview" zoomScale="60" zoomScalePageLayoutView="0" workbookViewId="0" topLeftCell="B40">
      <selection activeCell="D91" sqref="D91"/>
    </sheetView>
  </sheetViews>
  <sheetFormatPr defaultColWidth="9.140625" defaultRowHeight="12.75"/>
  <cols>
    <col min="1" max="1" width="2.8515625" style="2" hidden="1" customWidth="1"/>
    <col min="2" max="2" width="52.7109375" style="2" customWidth="1"/>
    <col min="3" max="3" width="10.28125" style="2" customWidth="1"/>
    <col min="4" max="4" width="19.57421875" style="2" customWidth="1"/>
    <col min="5" max="5" width="17.8515625" style="2" customWidth="1"/>
    <col min="6" max="6" width="3.28125" style="2" hidden="1" customWidth="1"/>
    <col min="7" max="16384" width="9.140625" style="2" customWidth="1"/>
  </cols>
  <sheetData>
    <row r="1" spans="1:6" ht="12" customHeight="1" hidden="1">
      <c r="A1" s="1" t="s">
        <v>68</v>
      </c>
      <c r="B1" s="1" t="s">
        <v>68</v>
      </c>
      <c r="C1" s="35" t="s">
        <v>62</v>
      </c>
      <c r="D1" s="35"/>
      <c r="E1" s="35"/>
      <c r="F1" s="1"/>
    </row>
    <row r="2" spans="1:6" ht="12" customHeight="1" hidden="1">
      <c r="A2" s="1" t="s">
        <v>68</v>
      </c>
      <c r="B2" s="1" t="s">
        <v>68</v>
      </c>
      <c r="C2" s="35" t="s">
        <v>69</v>
      </c>
      <c r="D2" s="35"/>
      <c r="E2" s="35"/>
      <c r="F2" s="1"/>
    </row>
    <row r="3" spans="1:6" ht="12" customHeight="1" hidden="1">
      <c r="A3" s="1" t="s">
        <v>68</v>
      </c>
      <c r="B3" s="1" t="s">
        <v>68</v>
      </c>
      <c r="C3" s="35" t="s">
        <v>70</v>
      </c>
      <c r="D3" s="35"/>
      <c r="E3" s="35"/>
      <c r="F3" s="1"/>
    </row>
    <row r="4" spans="1:6" ht="12" customHeight="1" hidden="1">
      <c r="A4" s="1" t="s">
        <v>68</v>
      </c>
      <c r="B4" s="1" t="s">
        <v>68</v>
      </c>
      <c r="C4" s="35" t="s">
        <v>71</v>
      </c>
      <c r="D4" s="35"/>
      <c r="E4" s="35"/>
      <c r="F4" s="1"/>
    </row>
    <row r="5" spans="1:6" ht="12" customHeight="1">
      <c r="A5" s="1" t="s">
        <v>68</v>
      </c>
      <c r="B5" s="1" t="s">
        <v>68</v>
      </c>
      <c r="C5" s="1" t="s">
        <v>68</v>
      </c>
      <c r="D5" s="1" t="s">
        <v>68</v>
      </c>
      <c r="E5" s="5" t="s">
        <v>68</v>
      </c>
      <c r="F5" s="1"/>
    </row>
    <row r="6" spans="1:6" ht="12" customHeight="1">
      <c r="A6" s="1" t="s">
        <v>68</v>
      </c>
      <c r="B6" s="1" t="s">
        <v>68</v>
      </c>
      <c r="C6" s="1" t="s">
        <v>68</v>
      </c>
      <c r="D6" s="1" t="s">
        <v>68</v>
      </c>
      <c r="E6" s="5" t="s">
        <v>68</v>
      </c>
      <c r="F6" s="1"/>
    </row>
    <row r="7" spans="1:6" ht="12" customHeight="1">
      <c r="A7" s="1" t="s">
        <v>68</v>
      </c>
      <c r="B7" s="1" t="s">
        <v>68</v>
      </c>
      <c r="C7" s="1" t="s">
        <v>68</v>
      </c>
      <c r="D7" s="1" t="s">
        <v>68</v>
      </c>
      <c r="E7" s="5" t="s">
        <v>63</v>
      </c>
      <c r="F7" s="1"/>
    </row>
    <row r="8" spans="1:6" ht="12" customHeight="1">
      <c r="A8" s="1" t="s">
        <v>68</v>
      </c>
      <c r="B8" s="1" t="s">
        <v>68</v>
      </c>
      <c r="C8" s="1" t="s">
        <v>68</v>
      </c>
      <c r="D8" s="1" t="s">
        <v>68</v>
      </c>
      <c r="E8" s="5" t="s">
        <v>68</v>
      </c>
      <c r="F8" s="1"/>
    </row>
    <row r="9" spans="1:6" ht="12" customHeight="1">
      <c r="A9" s="1" t="s">
        <v>68</v>
      </c>
      <c r="B9" s="26" t="s">
        <v>72</v>
      </c>
      <c r="C9" s="26"/>
      <c r="D9" s="26"/>
      <c r="E9" s="26"/>
      <c r="F9" s="1"/>
    </row>
    <row r="10" spans="1:6" ht="12" customHeight="1">
      <c r="A10" s="1" t="s">
        <v>68</v>
      </c>
      <c r="B10" s="17" t="s">
        <v>68</v>
      </c>
      <c r="C10" s="1" t="s">
        <v>68</v>
      </c>
      <c r="D10" s="1" t="s">
        <v>68</v>
      </c>
      <c r="E10" s="1" t="s">
        <v>68</v>
      </c>
      <c r="F10" s="1"/>
    </row>
    <row r="11" spans="1:6" ht="14.25" customHeight="1">
      <c r="A11" s="1" t="s">
        <v>68</v>
      </c>
      <c r="B11" s="33" t="s">
        <v>164</v>
      </c>
      <c r="C11" s="33"/>
      <c r="D11" s="33"/>
      <c r="E11" s="33"/>
      <c r="F11" s="1"/>
    </row>
    <row r="12" spans="1:6" ht="12" customHeight="1">
      <c r="A12" s="1" t="s">
        <v>68</v>
      </c>
      <c r="B12" s="34" t="s">
        <v>272</v>
      </c>
      <c r="C12" s="34"/>
      <c r="D12" s="34"/>
      <c r="E12" s="34"/>
      <c r="F12" s="1"/>
    </row>
    <row r="13" spans="1:6" ht="12" customHeight="1">
      <c r="A13" s="1" t="s">
        <v>68</v>
      </c>
      <c r="B13" s="6" t="s">
        <v>68</v>
      </c>
      <c r="C13" s="1" t="s">
        <v>68</v>
      </c>
      <c r="D13" s="1" t="s">
        <v>68</v>
      </c>
      <c r="E13" s="1" t="s">
        <v>68</v>
      </c>
      <c r="F13" s="1"/>
    </row>
    <row r="14" spans="1:6" ht="12" customHeight="1">
      <c r="A14" s="1" t="s">
        <v>68</v>
      </c>
      <c r="B14" s="1" t="s">
        <v>68</v>
      </c>
      <c r="C14" s="1" t="s">
        <v>68</v>
      </c>
      <c r="D14" s="1" t="s">
        <v>68</v>
      </c>
      <c r="E14" s="5" t="s">
        <v>165</v>
      </c>
      <c r="F14" s="1"/>
    </row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spans="1:5" ht="24" customHeight="1">
      <c r="A28" s="7" t="s">
        <v>68</v>
      </c>
      <c r="B28" s="8" t="s">
        <v>166</v>
      </c>
      <c r="C28" s="8" t="s">
        <v>81</v>
      </c>
      <c r="D28" s="8" t="s">
        <v>52</v>
      </c>
      <c r="E28" s="8" t="s">
        <v>126</v>
      </c>
    </row>
    <row r="29" ht="15" customHeight="1" hidden="1"/>
    <row r="30" spans="1:5" ht="12" customHeight="1">
      <c r="A30" s="7" t="s">
        <v>68</v>
      </c>
      <c r="B30" s="29" t="s">
        <v>167</v>
      </c>
      <c r="C30" s="30"/>
      <c r="D30" s="30"/>
      <c r="E30" s="31"/>
    </row>
    <row r="31" spans="1:5" ht="24" customHeight="1">
      <c r="A31" s="7" t="s">
        <v>68</v>
      </c>
      <c r="B31" s="15" t="s">
        <v>168</v>
      </c>
      <c r="C31" s="16" t="s">
        <v>5</v>
      </c>
      <c r="D31" s="12">
        <f>D33+D37</f>
        <v>43985913</v>
      </c>
      <c r="E31" s="12">
        <f>E33+E37+E38</f>
        <v>45986120</v>
      </c>
    </row>
    <row r="32" spans="1:5" ht="12" customHeight="1">
      <c r="A32" s="7" t="s">
        <v>68</v>
      </c>
      <c r="B32" s="27" t="s">
        <v>145</v>
      </c>
      <c r="C32" s="36"/>
      <c r="D32" s="36"/>
      <c r="E32" s="28"/>
    </row>
    <row r="33" spans="1:5" ht="12" customHeight="1">
      <c r="A33" s="7" t="s">
        <v>68</v>
      </c>
      <c r="B33" s="7" t="s">
        <v>169</v>
      </c>
      <c r="C33" s="11" t="s">
        <v>6</v>
      </c>
      <c r="D33" s="10">
        <v>43975519</v>
      </c>
      <c r="E33" s="10">
        <v>45977909</v>
      </c>
    </row>
    <row r="34" spans="1:5" ht="12" customHeight="1">
      <c r="A34" s="7" t="s">
        <v>68</v>
      </c>
      <c r="B34" s="7" t="s">
        <v>170</v>
      </c>
      <c r="C34" s="11" t="s">
        <v>7</v>
      </c>
      <c r="D34" s="10"/>
      <c r="E34" s="10"/>
    </row>
    <row r="35" spans="1:5" ht="12" customHeight="1">
      <c r="A35" s="7" t="s">
        <v>68</v>
      </c>
      <c r="B35" s="7" t="s">
        <v>171</v>
      </c>
      <c r="C35" s="11" t="s">
        <v>9</v>
      </c>
      <c r="D35" s="10"/>
      <c r="E35" s="10"/>
    </row>
    <row r="36" spans="1:5" ht="12" customHeight="1">
      <c r="A36" s="7" t="s">
        <v>68</v>
      </c>
      <c r="B36" s="7" t="s">
        <v>172</v>
      </c>
      <c r="C36" s="11" t="s">
        <v>10</v>
      </c>
      <c r="D36" s="10"/>
      <c r="E36" s="10"/>
    </row>
    <row r="37" spans="1:5" ht="12" customHeight="1">
      <c r="A37" s="7" t="s">
        <v>68</v>
      </c>
      <c r="B37" s="7" t="s">
        <v>173</v>
      </c>
      <c r="C37" s="11" t="s">
        <v>11</v>
      </c>
      <c r="D37" s="10">
        <v>10394</v>
      </c>
      <c r="E37" s="10">
        <v>8211</v>
      </c>
    </row>
    <row r="38" spans="1:5" ht="12" customHeight="1">
      <c r="A38" s="7" t="s">
        <v>68</v>
      </c>
      <c r="B38" s="7" t="s">
        <v>174</v>
      </c>
      <c r="C38" s="11" t="s">
        <v>13</v>
      </c>
      <c r="D38" s="10"/>
      <c r="E38" s="10"/>
    </row>
    <row r="39" spans="1:5" ht="24" customHeight="1">
      <c r="A39" s="7" t="s">
        <v>68</v>
      </c>
      <c r="B39" s="15" t="s">
        <v>175</v>
      </c>
      <c r="C39" s="16" t="s">
        <v>15</v>
      </c>
      <c r="D39" s="12">
        <f>D41+D43+D44+D46+D47</f>
        <v>18160477</v>
      </c>
      <c r="E39" s="12">
        <f>E41+E43+E44+E46</f>
        <v>26551072</v>
      </c>
    </row>
    <row r="40" spans="1:5" ht="12" customHeight="1">
      <c r="A40" s="7" t="s">
        <v>68</v>
      </c>
      <c r="B40" s="27" t="s">
        <v>145</v>
      </c>
      <c r="C40" s="36"/>
      <c r="D40" s="36"/>
      <c r="E40" s="28"/>
    </row>
    <row r="41" spans="1:5" ht="12" customHeight="1">
      <c r="A41" s="7" t="s">
        <v>68</v>
      </c>
      <c r="B41" s="7" t="s">
        <v>176</v>
      </c>
      <c r="C41" s="11" t="s">
        <v>16</v>
      </c>
      <c r="D41" s="10">
        <v>13094025</v>
      </c>
      <c r="E41" s="10">
        <v>18026924</v>
      </c>
    </row>
    <row r="42" spans="1:5" ht="12" customHeight="1">
      <c r="A42" s="7" t="s">
        <v>68</v>
      </c>
      <c r="B42" s="7" t="s">
        <v>177</v>
      </c>
      <c r="C42" s="11" t="s">
        <v>18</v>
      </c>
      <c r="D42" s="10"/>
      <c r="E42" s="10"/>
    </row>
    <row r="43" spans="1:5" ht="12" customHeight="1">
      <c r="A43" s="7" t="s">
        <v>68</v>
      </c>
      <c r="B43" s="7" t="s">
        <v>178</v>
      </c>
      <c r="C43" s="11" t="s">
        <v>19</v>
      </c>
      <c r="D43" s="10">
        <v>995188</v>
      </c>
      <c r="E43" s="10">
        <v>918066</v>
      </c>
    </row>
    <row r="44" spans="1:5" ht="12" customHeight="1">
      <c r="A44" s="7" t="s">
        <v>68</v>
      </c>
      <c r="B44" s="7" t="s">
        <v>179</v>
      </c>
      <c r="C44" s="11" t="s">
        <v>21</v>
      </c>
      <c r="D44" s="10">
        <v>600000</v>
      </c>
      <c r="E44" s="10">
        <v>600000</v>
      </c>
    </row>
    <row r="45" spans="1:5" ht="12" customHeight="1">
      <c r="A45" s="7" t="s">
        <v>68</v>
      </c>
      <c r="B45" s="7" t="s">
        <v>180</v>
      </c>
      <c r="C45" s="11" t="s">
        <v>23</v>
      </c>
      <c r="D45" s="10"/>
      <c r="E45" s="10"/>
    </row>
    <row r="46" spans="1:5" ht="12" customHeight="1">
      <c r="A46" s="7" t="s">
        <v>68</v>
      </c>
      <c r="B46" s="7" t="s">
        <v>181</v>
      </c>
      <c r="C46" s="11" t="s">
        <v>25</v>
      </c>
      <c r="D46" s="10">
        <v>3471264</v>
      </c>
      <c r="E46" s="10">
        <v>7006082</v>
      </c>
    </row>
    <row r="47" spans="1:5" ht="12" customHeight="1">
      <c r="A47" s="7" t="s">
        <v>68</v>
      </c>
      <c r="B47" s="7" t="s">
        <v>182</v>
      </c>
      <c r="C47" s="11" t="s">
        <v>27</v>
      </c>
      <c r="D47" s="10"/>
      <c r="E47" s="10"/>
    </row>
    <row r="48" spans="1:5" ht="24" customHeight="1">
      <c r="A48" s="7" t="s">
        <v>68</v>
      </c>
      <c r="B48" s="15" t="s">
        <v>183</v>
      </c>
      <c r="C48" s="16" t="s">
        <v>31</v>
      </c>
      <c r="D48" s="12">
        <f>D31-D39</f>
        <v>25825436</v>
      </c>
      <c r="E48" s="12">
        <f>E31-E39</f>
        <v>19435048</v>
      </c>
    </row>
    <row r="49" spans="1:5" ht="12" customHeight="1">
      <c r="A49" s="7" t="s">
        <v>68</v>
      </c>
      <c r="B49" s="29" t="s">
        <v>184</v>
      </c>
      <c r="C49" s="30"/>
      <c r="D49" s="30"/>
      <c r="E49" s="31"/>
    </row>
    <row r="50" spans="1:5" ht="24" customHeight="1">
      <c r="A50" s="7" t="s">
        <v>68</v>
      </c>
      <c r="B50" s="15" t="s">
        <v>185</v>
      </c>
      <c r="C50" s="16" t="s">
        <v>34</v>
      </c>
      <c r="D50" s="12">
        <f>D52</f>
        <v>243</v>
      </c>
      <c r="E50" s="12">
        <f>E62</f>
        <v>150000</v>
      </c>
    </row>
    <row r="51" spans="1:5" ht="12" customHeight="1">
      <c r="A51" s="7" t="s">
        <v>68</v>
      </c>
      <c r="B51" s="27" t="s">
        <v>145</v>
      </c>
      <c r="C51" s="36"/>
      <c r="D51" s="36"/>
      <c r="E51" s="28"/>
    </row>
    <row r="52" spans="1:5" ht="12" customHeight="1">
      <c r="A52" s="7" t="s">
        <v>68</v>
      </c>
      <c r="B52" s="7" t="s">
        <v>186</v>
      </c>
      <c r="C52" s="11" t="s">
        <v>35</v>
      </c>
      <c r="D52" s="10">
        <v>243</v>
      </c>
      <c r="E52" s="10"/>
    </row>
    <row r="53" spans="1:5" ht="12" customHeight="1">
      <c r="A53" s="7" t="s">
        <v>68</v>
      </c>
      <c r="B53" s="7" t="s">
        <v>187</v>
      </c>
      <c r="C53" s="11" t="s">
        <v>36</v>
      </c>
      <c r="D53" s="10"/>
      <c r="E53" s="10"/>
    </row>
    <row r="54" spans="1:5" ht="12" customHeight="1">
      <c r="A54" s="7" t="s">
        <v>68</v>
      </c>
      <c r="B54" s="7" t="s">
        <v>188</v>
      </c>
      <c r="C54" s="11" t="s">
        <v>38</v>
      </c>
      <c r="D54" s="10"/>
      <c r="E54" s="10"/>
    </row>
    <row r="55" spans="1:5" ht="24" customHeight="1">
      <c r="A55" s="7" t="s">
        <v>68</v>
      </c>
      <c r="B55" s="7" t="s">
        <v>189</v>
      </c>
      <c r="C55" s="11" t="s">
        <v>40</v>
      </c>
      <c r="D55" s="10"/>
      <c r="E55" s="10"/>
    </row>
    <row r="56" spans="1:5" ht="12" customHeight="1">
      <c r="A56" s="7" t="s">
        <v>68</v>
      </c>
      <c r="B56" s="7" t="s">
        <v>190</v>
      </c>
      <c r="C56" s="11" t="s">
        <v>64</v>
      </c>
      <c r="D56" s="10"/>
      <c r="E56" s="10"/>
    </row>
    <row r="57" spans="1:5" ht="12" customHeight="1">
      <c r="A57" s="7" t="s">
        <v>68</v>
      </c>
      <c r="B57" s="7" t="s">
        <v>191</v>
      </c>
      <c r="C57" s="11" t="s">
        <v>65</v>
      </c>
      <c r="D57" s="10"/>
      <c r="E57" s="10"/>
    </row>
    <row r="58" spans="1:5" ht="12" customHeight="1">
      <c r="A58" s="7" t="s">
        <v>68</v>
      </c>
      <c r="B58" s="7" t="s">
        <v>192</v>
      </c>
      <c r="C58" s="11" t="s">
        <v>66</v>
      </c>
      <c r="D58" s="10"/>
      <c r="E58" s="10"/>
    </row>
    <row r="59" spans="1:5" ht="13.5" customHeight="1">
      <c r="A59" s="7" t="s">
        <v>68</v>
      </c>
      <c r="B59" s="7" t="s">
        <v>193</v>
      </c>
      <c r="C59" s="11" t="s">
        <v>194</v>
      </c>
      <c r="D59" s="10"/>
      <c r="E59" s="10"/>
    </row>
    <row r="60" spans="1:5" ht="12" customHeight="1">
      <c r="A60" s="7" t="s">
        <v>68</v>
      </c>
      <c r="B60" s="7" t="s">
        <v>195</v>
      </c>
      <c r="C60" s="11" t="s">
        <v>196</v>
      </c>
      <c r="D60" s="10"/>
      <c r="E60" s="10"/>
    </row>
    <row r="61" spans="1:5" ht="12" customHeight="1">
      <c r="A61" s="7" t="s">
        <v>68</v>
      </c>
      <c r="B61" s="7" t="s">
        <v>173</v>
      </c>
      <c r="C61" s="11" t="s">
        <v>42</v>
      </c>
      <c r="D61" s="10"/>
      <c r="E61" s="10"/>
    </row>
    <row r="62" spans="1:5" ht="12" customHeight="1">
      <c r="A62" s="7" t="s">
        <v>68</v>
      </c>
      <c r="B62" s="7" t="s">
        <v>174</v>
      </c>
      <c r="C62" s="11" t="s">
        <v>43</v>
      </c>
      <c r="D62" s="10"/>
      <c r="E62" s="10">
        <v>150000</v>
      </c>
    </row>
    <row r="63" spans="1:5" ht="24" customHeight="1">
      <c r="A63" s="7" t="s">
        <v>68</v>
      </c>
      <c r="B63" s="15" t="s">
        <v>197</v>
      </c>
      <c r="C63" s="16" t="s">
        <v>54</v>
      </c>
      <c r="D63" s="12">
        <f>D65+D66+D75</f>
        <v>37810390</v>
      </c>
      <c r="E63" s="12">
        <f>E65+E66</f>
        <v>26028283</v>
      </c>
    </row>
    <row r="64" spans="1:5" ht="12" customHeight="1">
      <c r="A64" s="7" t="s">
        <v>68</v>
      </c>
      <c r="B64" s="27" t="s">
        <v>145</v>
      </c>
      <c r="C64" s="36"/>
      <c r="D64" s="36"/>
      <c r="E64" s="28"/>
    </row>
    <row r="65" spans="1:5" ht="12" customHeight="1">
      <c r="A65" s="7" t="s">
        <v>68</v>
      </c>
      <c r="B65" s="7" t="s">
        <v>198</v>
      </c>
      <c r="C65" s="11" t="s">
        <v>199</v>
      </c>
      <c r="D65" s="10">
        <v>37305140</v>
      </c>
      <c r="E65" s="10">
        <v>26027101</v>
      </c>
    </row>
    <row r="66" spans="1:5" ht="12" customHeight="1">
      <c r="A66" s="7" t="s">
        <v>68</v>
      </c>
      <c r="B66" s="7" t="s">
        <v>200</v>
      </c>
      <c r="C66" s="11" t="s">
        <v>201</v>
      </c>
      <c r="D66" s="10">
        <v>191</v>
      </c>
      <c r="E66" s="10">
        <v>1182</v>
      </c>
    </row>
    <row r="67" spans="1:5" ht="12" customHeight="1">
      <c r="A67" s="7" t="s">
        <v>68</v>
      </c>
      <c r="B67" s="7" t="s">
        <v>202</v>
      </c>
      <c r="C67" s="11" t="s">
        <v>203</v>
      </c>
      <c r="D67" s="10"/>
      <c r="E67" s="10"/>
    </row>
    <row r="68" spans="1:5" ht="24" customHeight="1">
      <c r="A68" s="7" t="s">
        <v>68</v>
      </c>
      <c r="B68" s="7" t="s">
        <v>204</v>
      </c>
      <c r="C68" s="11" t="s">
        <v>205</v>
      </c>
      <c r="D68" s="10"/>
      <c r="E68" s="10"/>
    </row>
    <row r="69" spans="1:5" ht="12" customHeight="1">
      <c r="A69" s="7" t="s">
        <v>68</v>
      </c>
      <c r="B69" s="7" t="s">
        <v>206</v>
      </c>
      <c r="C69" s="11" t="s">
        <v>207</v>
      </c>
      <c r="D69" s="10"/>
      <c r="E69" s="10"/>
    </row>
    <row r="70" spans="1:5" ht="12" customHeight="1">
      <c r="A70" s="7" t="s">
        <v>68</v>
      </c>
      <c r="B70" s="7" t="s">
        <v>208</v>
      </c>
      <c r="C70" s="11" t="s">
        <v>209</v>
      </c>
      <c r="D70" s="10"/>
      <c r="E70" s="10"/>
    </row>
    <row r="71" spans="1:5" ht="12" customHeight="1">
      <c r="A71" s="7" t="s">
        <v>68</v>
      </c>
      <c r="B71" s="7" t="s">
        <v>210</v>
      </c>
      <c r="C71" s="11" t="s">
        <v>211</v>
      </c>
      <c r="D71" s="10"/>
      <c r="E71" s="10"/>
    </row>
    <row r="72" spans="1:5" ht="12" customHeight="1">
      <c r="A72" s="7" t="s">
        <v>68</v>
      </c>
      <c r="B72" s="7" t="s">
        <v>212</v>
      </c>
      <c r="C72" s="11" t="s">
        <v>213</v>
      </c>
      <c r="D72" s="10"/>
      <c r="E72" s="10"/>
    </row>
    <row r="73" spans="1:5" ht="13.5" customHeight="1">
      <c r="A73" s="7" t="s">
        <v>68</v>
      </c>
      <c r="B73" s="7" t="s">
        <v>193</v>
      </c>
      <c r="C73" s="11" t="s">
        <v>214</v>
      </c>
      <c r="D73" s="10"/>
      <c r="E73" s="10"/>
    </row>
    <row r="74" spans="1:5" ht="12" customHeight="1">
      <c r="A74" s="7" t="s">
        <v>68</v>
      </c>
      <c r="B74" s="7" t="s">
        <v>215</v>
      </c>
      <c r="C74" s="11" t="s">
        <v>56</v>
      </c>
      <c r="D74" s="10"/>
      <c r="E74" s="10"/>
    </row>
    <row r="75" spans="1:5" ht="12" customHeight="1">
      <c r="A75" s="7" t="s">
        <v>68</v>
      </c>
      <c r="B75" s="7" t="s">
        <v>182</v>
      </c>
      <c r="C75" s="11" t="s">
        <v>67</v>
      </c>
      <c r="D75" s="10">
        <v>505059</v>
      </c>
      <c r="E75" s="10"/>
    </row>
    <row r="76" spans="1:5" ht="24" customHeight="1">
      <c r="A76" s="7" t="s">
        <v>68</v>
      </c>
      <c r="B76" s="15" t="s">
        <v>216</v>
      </c>
      <c r="C76" s="16" t="s">
        <v>57</v>
      </c>
      <c r="D76" s="12">
        <f>D50-D63</f>
        <v>-37810147</v>
      </c>
      <c r="E76" s="12">
        <f>E50-E63</f>
        <v>-25878283</v>
      </c>
    </row>
    <row r="77" spans="1:5" ht="12" customHeight="1">
      <c r="A77" s="7" t="s">
        <v>68</v>
      </c>
      <c r="B77" s="29" t="s">
        <v>217</v>
      </c>
      <c r="C77" s="30"/>
      <c r="D77" s="30"/>
      <c r="E77" s="31"/>
    </row>
    <row r="78" spans="1:5" ht="24" customHeight="1">
      <c r="A78" s="7" t="s">
        <v>68</v>
      </c>
      <c r="B78" s="15" t="s">
        <v>218</v>
      </c>
      <c r="C78" s="16" t="s">
        <v>59</v>
      </c>
      <c r="D78" s="12">
        <f>D81</f>
        <v>12925000</v>
      </c>
      <c r="E78" s="12"/>
    </row>
    <row r="79" spans="1:5" ht="12" customHeight="1">
      <c r="A79" s="7" t="s">
        <v>68</v>
      </c>
      <c r="B79" s="27" t="s">
        <v>145</v>
      </c>
      <c r="C79" s="36"/>
      <c r="D79" s="36"/>
      <c r="E79" s="28"/>
    </row>
    <row r="80" spans="1:5" ht="12" customHeight="1">
      <c r="A80" s="7" t="s">
        <v>68</v>
      </c>
      <c r="B80" s="7" t="s">
        <v>219</v>
      </c>
      <c r="C80" s="11" t="s">
        <v>220</v>
      </c>
      <c r="D80" s="10"/>
      <c r="E80" s="10"/>
    </row>
    <row r="81" spans="1:5" ht="12" customHeight="1">
      <c r="A81" s="7" t="s">
        <v>68</v>
      </c>
      <c r="B81" s="7" t="s">
        <v>221</v>
      </c>
      <c r="C81" s="11" t="s">
        <v>222</v>
      </c>
      <c r="D81" s="10">
        <v>12925000</v>
      </c>
      <c r="E81" s="10"/>
    </row>
    <row r="82" spans="1:5" ht="12" customHeight="1">
      <c r="A82" s="7" t="s">
        <v>68</v>
      </c>
      <c r="B82" s="7" t="s">
        <v>173</v>
      </c>
      <c r="C82" s="11" t="s">
        <v>223</v>
      </c>
      <c r="D82" s="10"/>
      <c r="E82" s="10"/>
    </row>
    <row r="83" spans="1:5" ht="12" customHeight="1">
      <c r="A83" s="7" t="s">
        <v>68</v>
      </c>
      <c r="B83" s="7" t="s">
        <v>174</v>
      </c>
      <c r="C83" s="11" t="s">
        <v>224</v>
      </c>
      <c r="D83" s="10"/>
      <c r="E83" s="10"/>
    </row>
    <row r="84" spans="1:5" ht="24" customHeight="1">
      <c r="A84" s="7" t="s">
        <v>68</v>
      </c>
      <c r="B84" s="15" t="s">
        <v>225</v>
      </c>
      <c r="C84" s="8">
        <v>100</v>
      </c>
      <c r="D84" s="12"/>
      <c r="E84" s="12"/>
    </row>
    <row r="85" spans="1:5" ht="12" customHeight="1">
      <c r="A85" s="7" t="s">
        <v>68</v>
      </c>
      <c r="B85" s="27" t="s">
        <v>145</v>
      </c>
      <c r="C85" s="36"/>
      <c r="D85" s="36"/>
      <c r="E85" s="28"/>
    </row>
    <row r="86" spans="1:5" ht="12" customHeight="1">
      <c r="A86" s="7" t="s">
        <v>68</v>
      </c>
      <c r="B86" s="7" t="s">
        <v>226</v>
      </c>
      <c r="C86" s="9">
        <v>101</v>
      </c>
      <c r="D86" s="10"/>
      <c r="E86" s="10"/>
    </row>
    <row r="87" spans="1:5" ht="12" customHeight="1">
      <c r="A87" s="7" t="s">
        <v>68</v>
      </c>
      <c r="B87" s="7" t="s">
        <v>179</v>
      </c>
      <c r="C87" s="9">
        <v>102</v>
      </c>
      <c r="D87" s="10"/>
      <c r="E87" s="10"/>
    </row>
    <row r="88" spans="1:5" ht="12" customHeight="1">
      <c r="A88" s="7" t="s">
        <v>68</v>
      </c>
      <c r="B88" s="7" t="s">
        <v>227</v>
      </c>
      <c r="C88" s="9">
        <v>103</v>
      </c>
      <c r="D88" s="10"/>
      <c r="E88" s="10"/>
    </row>
    <row r="89" spans="1:5" ht="12" customHeight="1">
      <c r="A89" s="7" t="s">
        <v>68</v>
      </c>
      <c r="B89" s="7" t="s">
        <v>228</v>
      </c>
      <c r="C89" s="9">
        <v>104</v>
      </c>
      <c r="D89" s="10"/>
      <c r="E89" s="10"/>
    </row>
    <row r="90" spans="1:5" ht="12" customHeight="1">
      <c r="A90" s="7" t="s">
        <v>68</v>
      </c>
      <c r="B90" s="7" t="s">
        <v>229</v>
      </c>
      <c r="C90" s="9">
        <v>105</v>
      </c>
      <c r="D90" s="10"/>
      <c r="E90" s="10"/>
    </row>
    <row r="91" spans="1:5" ht="24" customHeight="1">
      <c r="A91" s="7" t="s">
        <v>68</v>
      </c>
      <c r="B91" s="15" t="s">
        <v>230</v>
      </c>
      <c r="C91" s="8">
        <v>110</v>
      </c>
      <c r="D91" s="12">
        <f>D78-D84</f>
        <v>12925000</v>
      </c>
      <c r="E91" s="12"/>
    </row>
    <row r="92" spans="1:5" ht="12" customHeight="1">
      <c r="A92" s="7" t="s">
        <v>68</v>
      </c>
      <c r="B92" s="15" t="s">
        <v>231</v>
      </c>
      <c r="C92" s="8">
        <v>120</v>
      </c>
      <c r="D92" s="12"/>
      <c r="E92" s="12"/>
    </row>
    <row r="93" spans="1:5" ht="24" customHeight="1">
      <c r="A93" s="7" t="s">
        <v>68</v>
      </c>
      <c r="B93" s="15" t="s">
        <v>232</v>
      </c>
      <c r="C93" s="8">
        <v>130</v>
      </c>
      <c r="D93" s="12">
        <f>D48+D76+D91</f>
        <v>940289</v>
      </c>
      <c r="E93" s="12">
        <f>E48+E76</f>
        <v>-6443235</v>
      </c>
    </row>
    <row r="94" spans="1:5" ht="24" customHeight="1">
      <c r="A94" s="7" t="s">
        <v>68</v>
      </c>
      <c r="B94" s="15" t="s">
        <v>233</v>
      </c>
      <c r="C94" s="8">
        <v>140</v>
      </c>
      <c r="D94" s="12">
        <v>4288060</v>
      </c>
      <c r="E94" s="12">
        <v>11406451</v>
      </c>
    </row>
    <row r="95" spans="1:5" ht="24" customHeight="1">
      <c r="A95" s="7" t="s">
        <v>68</v>
      </c>
      <c r="B95" s="15" t="s">
        <v>234</v>
      </c>
      <c r="C95" s="8">
        <v>150</v>
      </c>
      <c r="D95" s="12">
        <f>D93+D94</f>
        <v>5228349</v>
      </c>
      <c r="E95" s="12">
        <f>E93+E94</f>
        <v>4963216</v>
      </c>
    </row>
    <row r="96" spans="2:6" ht="12" customHeight="1">
      <c r="B96" s="1" t="s">
        <v>68</v>
      </c>
      <c r="C96" s="1" t="s">
        <v>68</v>
      </c>
      <c r="D96" s="1" t="s">
        <v>68</v>
      </c>
      <c r="E96" s="1" t="s">
        <v>68</v>
      </c>
      <c r="F96" s="1"/>
    </row>
    <row r="97" spans="2:6" ht="12" customHeight="1">
      <c r="B97" s="1" t="s">
        <v>68</v>
      </c>
      <c r="C97" s="1" t="s">
        <v>68</v>
      </c>
      <c r="D97" s="1" t="s">
        <v>68</v>
      </c>
      <c r="E97" s="1" t="s">
        <v>68</v>
      </c>
      <c r="F97" s="1"/>
    </row>
    <row r="98" spans="2:6" ht="12" customHeight="1">
      <c r="B98" s="13" t="s">
        <v>121</v>
      </c>
      <c r="C98" s="6" t="s">
        <v>68</v>
      </c>
      <c r="D98" s="13" t="s">
        <v>68</v>
      </c>
      <c r="E98" s="1" t="s">
        <v>68</v>
      </c>
      <c r="F98" s="1"/>
    </row>
    <row r="99" spans="2:6" ht="12" customHeight="1">
      <c r="B99" s="6" t="s">
        <v>122</v>
      </c>
      <c r="C99" s="6" t="s">
        <v>68</v>
      </c>
      <c r="D99" s="14" t="s">
        <v>48</v>
      </c>
      <c r="E99" s="1" t="s">
        <v>68</v>
      </c>
      <c r="F99" s="1"/>
    </row>
    <row r="100" spans="2:6" ht="12" customHeight="1">
      <c r="B100" s="13" t="s">
        <v>123</v>
      </c>
      <c r="C100" s="6" t="s">
        <v>68</v>
      </c>
      <c r="D100" s="13" t="s">
        <v>68</v>
      </c>
      <c r="E100" s="1" t="s">
        <v>68</v>
      </c>
      <c r="F100" s="1"/>
    </row>
    <row r="101" spans="2:6" ht="12" customHeight="1">
      <c r="B101" s="6" t="s">
        <v>124</v>
      </c>
      <c r="C101" s="6" t="s">
        <v>68</v>
      </c>
      <c r="D101" s="14" t="s">
        <v>48</v>
      </c>
      <c r="E101" s="1" t="s">
        <v>68</v>
      </c>
      <c r="F101" s="1"/>
    </row>
    <row r="102" spans="2:6" ht="12" customHeight="1">
      <c r="B102" s="1" t="s">
        <v>49</v>
      </c>
      <c r="C102" s="1" t="s">
        <v>68</v>
      </c>
      <c r="D102" s="1" t="s">
        <v>68</v>
      </c>
      <c r="E102" s="1" t="s">
        <v>68</v>
      </c>
      <c r="F102" s="1"/>
    </row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/>
    <row r="111" ht="15" customHeight="1"/>
    <row r="112" ht="15" customHeight="1"/>
    <row r="113" ht="15" customHeight="1"/>
    <row r="114" spans="4:5" ht="15" customHeight="1">
      <c r="D114" s="18"/>
      <c r="E114" s="18"/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16">
    <mergeCell ref="B12:E12"/>
    <mergeCell ref="B30:E30"/>
    <mergeCell ref="C1:E1"/>
    <mergeCell ref="C2:E2"/>
    <mergeCell ref="C3:E3"/>
    <mergeCell ref="C4:E4"/>
    <mergeCell ref="B9:E9"/>
    <mergeCell ref="B11:E11"/>
    <mergeCell ref="B79:E79"/>
    <mergeCell ref="B85:E85"/>
    <mergeCell ref="B32:E32"/>
    <mergeCell ref="B40:E40"/>
    <mergeCell ref="B49:E49"/>
    <mergeCell ref="B51:E51"/>
    <mergeCell ref="B64:E64"/>
    <mergeCell ref="B77:E7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60" zoomScalePageLayoutView="0" workbookViewId="0" topLeftCell="B55">
      <selection activeCell="E34" sqref="E34"/>
    </sheetView>
  </sheetViews>
  <sheetFormatPr defaultColWidth="9.140625" defaultRowHeight="12.75"/>
  <cols>
    <col min="1" max="1" width="2.8515625" style="2" hidden="1" customWidth="1"/>
    <col min="2" max="2" width="42.28125" style="2" customWidth="1"/>
    <col min="3" max="3" width="8.28125" style="2" customWidth="1"/>
    <col min="4" max="4" width="13.7109375" style="2" customWidth="1"/>
    <col min="5" max="5" width="12.851562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15625" style="2" customWidth="1"/>
    <col min="10" max="10" width="13.57421875" style="2" customWidth="1"/>
    <col min="11" max="11" width="3.28125" style="2" hidden="1" customWidth="1"/>
    <col min="12" max="16384" width="9.140625" style="2" customWidth="1"/>
  </cols>
  <sheetData>
    <row r="1" spans="1:11" ht="12" customHeight="1" hidden="1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35" t="s">
        <v>235</v>
      </c>
      <c r="I1" s="35"/>
      <c r="J1" s="35"/>
      <c r="K1" s="1"/>
    </row>
    <row r="2" spans="1:11" ht="12" customHeight="1" hidden="1">
      <c r="A2" s="1" t="s">
        <v>68</v>
      </c>
      <c r="B2" s="1" t="s">
        <v>68</v>
      </c>
      <c r="C2" s="1" t="s">
        <v>68</v>
      </c>
      <c r="D2" s="1" t="s">
        <v>68</v>
      </c>
      <c r="E2" s="1" t="s">
        <v>68</v>
      </c>
      <c r="F2" s="1" t="s">
        <v>68</v>
      </c>
      <c r="G2" s="1" t="s">
        <v>68</v>
      </c>
      <c r="H2" s="35" t="s">
        <v>69</v>
      </c>
      <c r="I2" s="35"/>
      <c r="J2" s="35"/>
      <c r="K2" s="1"/>
    </row>
    <row r="3" spans="1:11" ht="12" customHeight="1" hidden="1">
      <c r="A3" s="1" t="s">
        <v>68</v>
      </c>
      <c r="B3" s="1" t="s">
        <v>68</v>
      </c>
      <c r="C3" s="1" t="s">
        <v>68</v>
      </c>
      <c r="D3" s="1" t="s">
        <v>68</v>
      </c>
      <c r="E3" s="1" t="s">
        <v>68</v>
      </c>
      <c r="F3" s="1" t="s">
        <v>68</v>
      </c>
      <c r="G3" s="1" t="s">
        <v>68</v>
      </c>
      <c r="H3" s="35" t="s">
        <v>70</v>
      </c>
      <c r="I3" s="35"/>
      <c r="J3" s="35"/>
      <c r="K3" s="1"/>
    </row>
    <row r="4" spans="1:11" ht="12" customHeight="1" hidden="1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35" t="s">
        <v>71</v>
      </c>
      <c r="I4" s="35"/>
      <c r="J4" s="35"/>
      <c r="K4" s="1"/>
    </row>
    <row r="5" spans="1:11" ht="12" customHeight="1">
      <c r="A5" s="1" t="s">
        <v>68</v>
      </c>
      <c r="B5" s="1" t="s">
        <v>68</v>
      </c>
      <c r="C5" s="1" t="s">
        <v>68</v>
      </c>
      <c r="D5" s="1" t="s">
        <v>68</v>
      </c>
      <c r="E5" s="1" t="s">
        <v>68</v>
      </c>
      <c r="F5" s="1" t="s">
        <v>68</v>
      </c>
      <c r="G5" s="1" t="s">
        <v>68</v>
      </c>
      <c r="H5" s="1" t="s">
        <v>68</v>
      </c>
      <c r="I5" s="1" t="s">
        <v>68</v>
      </c>
      <c r="J5" s="5" t="s">
        <v>68</v>
      </c>
      <c r="K5" s="1"/>
    </row>
    <row r="6" spans="1:11" ht="12" customHeight="1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1" t="s">
        <v>68</v>
      </c>
      <c r="H6" s="1" t="s">
        <v>68</v>
      </c>
      <c r="I6" s="1" t="s">
        <v>68</v>
      </c>
      <c r="J6" s="5" t="s">
        <v>236</v>
      </c>
      <c r="K6" s="1"/>
    </row>
    <row r="7" spans="1:11" ht="12" customHeight="1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1" t="s">
        <v>68</v>
      </c>
      <c r="H7" s="1" t="s">
        <v>68</v>
      </c>
      <c r="I7" s="1" t="s">
        <v>68</v>
      </c>
      <c r="J7" s="5" t="s">
        <v>68</v>
      </c>
      <c r="K7" s="1"/>
    </row>
    <row r="8" spans="1:11" ht="12" customHeight="1">
      <c r="A8" s="1" t="s">
        <v>68</v>
      </c>
      <c r="B8" s="26" t="s">
        <v>72</v>
      </c>
      <c r="C8" s="26"/>
      <c r="D8" s="26"/>
      <c r="E8" s="26"/>
      <c r="F8" s="26"/>
      <c r="G8" s="26"/>
      <c r="H8" s="26"/>
      <c r="I8" s="26"/>
      <c r="J8" s="26"/>
      <c r="K8" s="1"/>
    </row>
    <row r="9" spans="1:11" ht="12" customHeight="1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1" t="s">
        <v>68</v>
      </c>
      <c r="H9" s="1" t="s">
        <v>68</v>
      </c>
      <c r="I9" s="1" t="s">
        <v>68</v>
      </c>
      <c r="J9" s="1" t="s">
        <v>68</v>
      </c>
      <c r="K9" s="1"/>
    </row>
    <row r="10" spans="1:11" ht="14.25" customHeight="1">
      <c r="A10" s="1" t="s">
        <v>68</v>
      </c>
      <c r="B10" s="33" t="s">
        <v>237</v>
      </c>
      <c r="C10" s="33"/>
      <c r="D10" s="33"/>
      <c r="E10" s="33"/>
      <c r="F10" s="33"/>
      <c r="G10" s="33"/>
      <c r="H10" s="33"/>
      <c r="I10" s="33"/>
      <c r="J10" s="33"/>
      <c r="K10" s="1"/>
    </row>
    <row r="11" spans="1:11" ht="12" customHeight="1">
      <c r="A11" s="1" t="s">
        <v>68</v>
      </c>
      <c r="B11" s="34" t="s">
        <v>272</v>
      </c>
      <c r="C11" s="34"/>
      <c r="D11" s="34"/>
      <c r="E11" s="34"/>
      <c r="F11" s="34"/>
      <c r="G11" s="34"/>
      <c r="H11" s="34"/>
      <c r="I11" s="34"/>
      <c r="J11" s="34"/>
      <c r="K11" s="1"/>
    </row>
    <row r="12" spans="1:11" ht="12" customHeight="1">
      <c r="A12" s="1" t="s">
        <v>68</v>
      </c>
      <c r="B12" s="6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1" t="s">
        <v>68</v>
      </c>
      <c r="H12" s="1" t="s">
        <v>68</v>
      </c>
      <c r="I12" s="1" t="s">
        <v>68</v>
      </c>
      <c r="J12" s="1" t="s">
        <v>68</v>
      </c>
      <c r="K12" s="1"/>
    </row>
    <row r="13" spans="1:11" ht="12" customHeight="1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1" t="s">
        <v>68</v>
      </c>
      <c r="H13" s="1" t="s">
        <v>68</v>
      </c>
      <c r="I13" s="1" t="s">
        <v>68</v>
      </c>
      <c r="J13" s="5" t="s">
        <v>2</v>
      </c>
      <c r="K13" s="1"/>
    </row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spans="1:10" ht="15" customHeight="1">
      <c r="A27" s="7" t="s">
        <v>68</v>
      </c>
      <c r="B27" s="37" t="s">
        <v>238</v>
      </c>
      <c r="C27" s="37" t="s">
        <v>81</v>
      </c>
      <c r="D27" s="29" t="s">
        <v>60</v>
      </c>
      <c r="E27" s="30"/>
      <c r="F27" s="30"/>
      <c r="G27" s="30"/>
      <c r="H27" s="31"/>
      <c r="I27" s="37" t="s">
        <v>118</v>
      </c>
      <c r="J27" s="37" t="s">
        <v>47</v>
      </c>
    </row>
    <row r="28" spans="1:10" ht="52.5" customHeight="1">
      <c r="A28" s="7" t="s">
        <v>68</v>
      </c>
      <c r="B28" s="38"/>
      <c r="C28" s="38"/>
      <c r="D28" s="8" t="s">
        <v>115</v>
      </c>
      <c r="E28" s="8" t="s">
        <v>45</v>
      </c>
      <c r="F28" s="8" t="s">
        <v>44</v>
      </c>
      <c r="G28" s="8" t="s">
        <v>46</v>
      </c>
      <c r="H28" s="8" t="s">
        <v>239</v>
      </c>
      <c r="I28" s="38"/>
      <c r="J28" s="38"/>
    </row>
    <row r="29" ht="15" customHeight="1" hidden="1"/>
    <row r="30" ht="15" customHeight="1" hidden="1"/>
    <row r="31" spans="1:10" ht="12" customHeight="1">
      <c r="A31" s="7" t="s">
        <v>68</v>
      </c>
      <c r="B31" s="7" t="s">
        <v>240</v>
      </c>
      <c r="C31" s="11" t="s">
        <v>5</v>
      </c>
      <c r="D31" s="10">
        <v>31110120</v>
      </c>
      <c r="E31" s="10"/>
      <c r="F31" s="10"/>
      <c r="G31" s="10"/>
      <c r="H31" s="10">
        <v>114840461</v>
      </c>
      <c r="I31" s="10"/>
      <c r="J31" s="10">
        <f>D31+H31</f>
        <v>145950581</v>
      </c>
    </row>
    <row r="32" spans="1:10" ht="12" customHeight="1">
      <c r="A32" s="7" t="s">
        <v>68</v>
      </c>
      <c r="B32" s="7" t="s">
        <v>241</v>
      </c>
      <c r="C32" s="11" t="s">
        <v>6</v>
      </c>
      <c r="D32" s="10"/>
      <c r="E32" s="10"/>
      <c r="F32" s="10"/>
      <c r="G32" s="10"/>
      <c r="H32" s="10"/>
      <c r="I32" s="10"/>
      <c r="J32" s="10"/>
    </row>
    <row r="33" spans="1:10" ht="12" customHeight="1">
      <c r="A33" s="7" t="s">
        <v>68</v>
      </c>
      <c r="B33" s="15" t="s">
        <v>242</v>
      </c>
      <c r="C33" s="8">
        <v>100</v>
      </c>
      <c r="D33" s="12">
        <v>31110120</v>
      </c>
      <c r="E33" s="12"/>
      <c r="F33" s="12"/>
      <c r="G33" s="12"/>
      <c r="H33" s="12">
        <f>H31</f>
        <v>114840461</v>
      </c>
      <c r="I33" s="12"/>
      <c r="J33" s="12">
        <f>H33+D33</f>
        <v>145950581</v>
      </c>
    </row>
    <row r="34" spans="1:10" ht="24" customHeight="1">
      <c r="A34" s="7" t="s">
        <v>68</v>
      </c>
      <c r="B34" s="15" t="s">
        <v>243</v>
      </c>
      <c r="C34" s="8">
        <v>200</v>
      </c>
      <c r="D34" s="12"/>
      <c r="E34" s="12"/>
      <c r="F34" s="12"/>
      <c r="G34" s="12"/>
      <c r="H34" s="12">
        <f>H35</f>
        <v>16620508</v>
      </c>
      <c r="I34" s="12"/>
      <c r="J34" s="12">
        <f>H34</f>
        <v>16620508</v>
      </c>
    </row>
    <row r="35" spans="1:10" ht="12" customHeight="1">
      <c r="A35" s="7" t="s">
        <v>68</v>
      </c>
      <c r="B35" s="7" t="s">
        <v>244</v>
      </c>
      <c r="C35" s="9">
        <v>210</v>
      </c>
      <c r="D35" s="10"/>
      <c r="E35" s="10"/>
      <c r="F35" s="10"/>
      <c r="G35" s="10"/>
      <c r="H35" s="10">
        <v>16620508</v>
      </c>
      <c r="I35" s="10"/>
      <c r="J35" s="10">
        <f>H35</f>
        <v>16620508</v>
      </c>
    </row>
    <row r="36" spans="1:10" ht="24" customHeight="1">
      <c r="A36" s="7" t="s">
        <v>68</v>
      </c>
      <c r="B36" s="7" t="s">
        <v>245</v>
      </c>
      <c r="C36" s="9">
        <v>220</v>
      </c>
      <c r="D36" s="10"/>
      <c r="E36" s="10"/>
      <c r="F36" s="10"/>
      <c r="G36" s="10"/>
      <c r="H36" s="10"/>
      <c r="I36" s="10"/>
      <c r="J36" s="10"/>
    </row>
    <row r="37" spans="1:10" ht="12" customHeight="1">
      <c r="A37" s="7" t="s">
        <v>68</v>
      </c>
      <c r="B37" s="27" t="s">
        <v>145</v>
      </c>
      <c r="C37" s="36"/>
      <c r="D37" s="36"/>
      <c r="E37" s="36"/>
      <c r="F37" s="36"/>
      <c r="G37" s="36"/>
      <c r="H37" s="36"/>
      <c r="I37" s="36"/>
      <c r="J37" s="28"/>
    </row>
    <row r="38" spans="1:10" ht="24" customHeight="1">
      <c r="A38" s="7" t="s">
        <v>68</v>
      </c>
      <c r="B38" s="7" t="s">
        <v>246</v>
      </c>
      <c r="C38" s="9">
        <v>221</v>
      </c>
      <c r="D38" s="10"/>
      <c r="E38" s="10"/>
      <c r="F38" s="10"/>
      <c r="G38" s="10"/>
      <c r="H38" s="10"/>
      <c r="I38" s="10"/>
      <c r="J38" s="10"/>
    </row>
    <row r="39" spans="1:10" ht="24" customHeight="1">
      <c r="A39" s="7" t="s">
        <v>68</v>
      </c>
      <c r="B39" s="7" t="s">
        <v>247</v>
      </c>
      <c r="C39" s="9">
        <v>222</v>
      </c>
      <c r="D39" s="10"/>
      <c r="E39" s="10"/>
      <c r="F39" s="10"/>
      <c r="G39" s="10"/>
      <c r="H39" s="10"/>
      <c r="I39" s="10"/>
      <c r="J39" s="10"/>
    </row>
    <row r="40" spans="1:10" ht="27.75" customHeight="1">
      <c r="A40" s="7" t="s">
        <v>68</v>
      </c>
      <c r="B40" s="7" t="s">
        <v>248</v>
      </c>
      <c r="C40" s="9">
        <v>223</v>
      </c>
      <c r="D40" s="10"/>
      <c r="E40" s="10"/>
      <c r="F40" s="10"/>
      <c r="G40" s="10"/>
      <c r="H40" s="10"/>
      <c r="I40" s="10"/>
      <c r="J40" s="10"/>
    </row>
    <row r="41" spans="1:10" ht="39.75" customHeight="1">
      <c r="A41" s="7" t="s">
        <v>68</v>
      </c>
      <c r="B41" s="7" t="s">
        <v>148</v>
      </c>
      <c r="C41" s="9">
        <v>224</v>
      </c>
      <c r="D41" s="10"/>
      <c r="E41" s="10"/>
      <c r="F41" s="10"/>
      <c r="G41" s="10"/>
      <c r="H41" s="10"/>
      <c r="I41" s="10"/>
      <c r="J41" s="10"/>
    </row>
    <row r="42" spans="1:10" ht="24" customHeight="1">
      <c r="A42" s="7" t="s">
        <v>68</v>
      </c>
      <c r="B42" s="7" t="s">
        <v>149</v>
      </c>
      <c r="C42" s="9">
        <v>225</v>
      </c>
      <c r="D42" s="10"/>
      <c r="E42" s="10"/>
      <c r="F42" s="10"/>
      <c r="G42" s="10"/>
      <c r="H42" s="10"/>
      <c r="I42" s="10"/>
      <c r="J42" s="10"/>
    </row>
    <row r="43" spans="1:10" ht="36" customHeight="1">
      <c r="A43" s="7" t="s">
        <v>68</v>
      </c>
      <c r="B43" s="7" t="s">
        <v>150</v>
      </c>
      <c r="C43" s="9">
        <v>226</v>
      </c>
      <c r="D43" s="10"/>
      <c r="E43" s="10"/>
      <c r="F43" s="10"/>
      <c r="G43" s="10"/>
      <c r="H43" s="10"/>
      <c r="I43" s="10"/>
      <c r="J43" s="10"/>
    </row>
    <row r="44" spans="1:10" ht="24" customHeight="1">
      <c r="A44" s="7" t="s">
        <v>68</v>
      </c>
      <c r="B44" s="7" t="s">
        <v>249</v>
      </c>
      <c r="C44" s="9">
        <v>227</v>
      </c>
      <c r="D44" s="10"/>
      <c r="E44" s="10"/>
      <c r="F44" s="10"/>
      <c r="G44" s="10"/>
      <c r="H44" s="10"/>
      <c r="I44" s="10"/>
      <c r="J44" s="10"/>
    </row>
    <row r="45" spans="1:10" ht="24" customHeight="1">
      <c r="A45" s="7" t="s">
        <v>68</v>
      </c>
      <c r="B45" s="7" t="s">
        <v>151</v>
      </c>
      <c r="C45" s="9">
        <v>228</v>
      </c>
      <c r="D45" s="10"/>
      <c r="E45" s="10"/>
      <c r="F45" s="10"/>
      <c r="G45" s="10"/>
      <c r="H45" s="10"/>
      <c r="I45" s="10"/>
      <c r="J45" s="10"/>
    </row>
    <row r="46" spans="1:10" ht="24" customHeight="1">
      <c r="A46" s="7" t="s">
        <v>68</v>
      </c>
      <c r="B46" s="7" t="s">
        <v>152</v>
      </c>
      <c r="C46" s="9">
        <v>229</v>
      </c>
      <c r="D46" s="10"/>
      <c r="E46" s="10"/>
      <c r="F46" s="10"/>
      <c r="G46" s="10"/>
      <c r="H46" s="10"/>
      <c r="I46" s="10"/>
      <c r="J46" s="10"/>
    </row>
    <row r="47" spans="1:10" ht="24" customHeight="1">
      <c r="A47" s="7" t="s">
        <v>68</v>
      </c>
      <c r="B47" s="15" t="s">
        <v>250</v>
      </c>
      <c r="C47" s="8">
        <v>300</v>
      </c>
      <c r="D47" s="12"/>
      <c r="E47" s="12"/>
      <c r="F47" s="12"/>
      <c r="G47" s="12"/>
      <c r="H47" s="12"/>
      <c r="I47" s="12"/>
      <c r="J47" s="12"/>
    </row>
    <row r="48" spans="1:10" ht="12" customHeight="1">
      <c r="A48" s="7" t="s">
        <v>68</v>
      </c>
      <c r="B48" s="27" t="s">
        <v>145</v>
      </c>
      <c r="C48" s="36"/>
      <c r="D48" s="36"/>
      <c r="E48" s="36"/>
      <c r="F48" s="36"/>
      <c r="G48" s="36"/>
      <c r="H48" s="36"/>
      <c r="I48" s="36"/>
      <c r="J48" s="28"/>
    </row>
    <row r="49" spans="1:10" ht="12" customHeight="1">
      <c r="A49" s="7" t="s">
        <v>68</v>
      </c>
      <c r="B49" s="7" t="s">
        <v>251</v>
      </c>
      <c r="C49" s="9">
        <v>310</v>
      </c>
      <c r="D49" s="10"/>
      <c r="E49" s="10"/>
      <c r="F49" s="10"/>
      <c r="G49" s="10"/>
      <c r="H49" s="10"/>
      <c r="I49" s="10"/>
      <c r="J49" s="10"/>
    </row>
    <row r="50" spans="1:10" ht="12" customHeight="1">
      <c r="A50" s="7" t="s">
        <v>68</v>
      </c>
      <c r="B50" s="27" t="s">
        <v>145</v>
      </c>
      <c r="C50" s="36"/>
      <c r="D50" s="36"/>
      <c r="E50" s="36"/>
      <c r="F50" s="36"/>
      <c r="G50" s="36"/>
      <c r="H50" s="36"/>
      <c r="I50" s="36"/>
      <c r="J50" s="28"/>
    </row>
    <row r="51" spans="1:10" ht="12" customHeight="1">
      <c r="A51" s="7" t="s">
        <v>68</v>
      </c>
      <c r="B51" s="7" t="s">
        <v>252</v>
      </c>
      <c r="C51" s="9" t="s">
        <v>68</v>
      </c>
      <c r="D51" s="10"/>
      <c r="E51" s="10"/>
      <c r="F51" s="10"/>
      <c r="G51" s="10"/>
      <c r="H51" s="10"/>
      <c r="I51" s="10"/>
      <c r="J51" s="10"/>
    </row>
    <row r="52" spans="1:10" ht="24" customHeight="1">
      <c r="A52" s="7" t="s">
        <v>68</v>
      </c>
      <c r="B52" s="7" t="s">
        <v>253</v>
      </c>
      <c r="C52" s="9" t="s">
        <v>68</v>
      </c>
      <c r="D52" s="10"/>
      <c r="E52" s="10"/>
      <c r="F52" s="10"/>
      <c r="G52" s="10"/>
      <c r="H52" s="10"/>
      <c r="I52" s="10"/>
      <c r="J52" s="10"/>
    </row>
    <row r="53" spans="1:10" ht="24" customHeight="1">
      <c r="A53" s="7" t="s">
        <v>68</v>
      </c>
      <c r="B53" s="7" t="s">
        <v>254</v>
      </c>
      <c r="C53" s="9" t="s">
        <v>68</v>
      </c>
      <c r="D53" s="10"/>
      <c r="E53" s="10"/>
      <c r="F53" s="10"/>
      <c r="G53" s="10"/>
      <c r="H53" s="10"/>
      <c r="I53" s="10"/>
      <c r="J53" s="10"/>
    </row>
    <row r="54" spans="1:10" ht="12" customHeight="1">
      <c r="A54" s="7" t="s">
        <v>68</v>
      </c>
      <c r="B54" s="7" t="s">
        <v>255</v>
      </c>
      <c r="C54" s="9">
        <v>311</v>
      </c>
      <c r="D54" s="10"/>
      <c r="E54" s="10"/>
      <c r="F54" s="10"/>
      <c r="G54" s="10"/>
      <c r="H54" s="10"/>
      <c r="I54" s="10"/>
      <c r="J54" s="10"/>
    </row>
    <row r="55" spans="1:10" ht="12" customHeight="1">
      <c r="A55" s="7" t="s">
        <v>68</v>
      </c>
      <c r="B55" s="7" t="s">
        <v>256</v>
      </c>
      <c r="C55" s="9">
        <v>312</v>
      </c>
      <c r="D55" s="10"/>
      <c r="E55" s="10"/>
      <c r="F55" s="10"/>
      <c r="G55" s="10"/>
      <c r="H55" s="10"/>
      <c r="I55" s="10"/>
      <c r="J55" s="10"/>
    </row>
    <row r="56" spans="1:10" ht="24" customHeight="1">
      <c r="A56" s="7" t="s">
        <v>68</v>
      </c>
      <c r="B56" s="7" t="s">
        <v>257</v>
      </c>
      <c r="C56" s="9">
        <v>313</v>
      </c>
      <c r="D56" s="10"/>
      <c r="E56" s="10"/>
      <c r="F56" s="10"/>
      <c r="G56" s="10"/>
      <c r="H56" s="10"/>
      <c r="I56" s="10"/>
      <c r="J56" s="10"/>
    </row>
    <row r="57" spans="1:10" ht="24" customHeight="1">
      <c r="A57" s="7" t="s">
        <v>68</v>
      </c>
      <c r="B57" s="7" t="s">
        <v>258</v>
      </c>
      <c r="C57" s="9">
        <v>314</v>
      </c>
      <c r="D57" s="10"/>
      <c r="E57" s="10"/>
      <c r="F57" s="10"/>
      <c r="G57" s="10"/>
      <c r="H57" s="10"/>
      <c r="I57" s="10"/>
      <c r="J57" s="10"/>
    </row>
    <row r="58" spans="1:10" ht="12" customHeight="1">
      <c r="A58" s="7" t="s">
        <v>68</v>
      </c>
      <c r="B58" s="7" t="s">
        <v>259</v>
      </c>
      <c r="C58" s="9">
        <v>315</v>
      </c>
      <c r="D58" s="10"/>
      <c r="E58" s="10"/>
      <c r="F58" s="10"/>
      <c r="G58" s="10"/>
      <c r="H58" s="10"/>
      <c r="I58" s="10"/>
      <c r="J58" s="10"/>
    </row>
    <row r="59" spans="1:10" ht="12" customHeight="1">
      <c r="A59" s="7" t="s">
        <v>68</v>
      </c>
      <c r="B59" s="7" t="s">
        <v>260</v>
      </c>
      <c r="C59" s="9">
        <v>316</v>
      </c>
      <c r="D59" s="10"/>
      <c r="E59" s="10"/>
      <c r="F59" s="10"/>
      <c r="G59" s="10"/>
      <c r="H59" s="10"/>
      <c r="I59" s="10"/>
      <c r="J59" s="10"/>
    </row>
    <row r="60" spans="1:10" ht="12" customHeight="1">
      <c r="A60" s="7" t="s">
        <v>68</v>
      </c>
      <c r="B60" s="7" t="s">
        <v>261</v>
      </c>
      <c r="C60" s="9">
        <v>317</v>
      </c>
      <c r="D60" s="10"/>
      <c r="E60" s="10"/>
      <c r="F60" s="10"/>
      <c r="G60" s="10"/>
      <c r="H60" s="10"/>
      <c r="I60" s="10"/>
      <c r="J60" s="10"/>
    </row>
    <row r="61" spans="1:10" ht="24" customHeight="1">
      <c r="A61" s="7" t="s">
        <v>68</v>
      </c>
      <c r="B61" s="7" t="s">
        <v>262</v>
      </c>
      <c r="C61" s="9">
        <v>318</v>
      </c>
      <c r="D61" s="10"/>
      <c r="E61" s="10"/>
      <c r="F61" s="10"/>
      <c r="G61" s="10"/>
      <c r="H61" s="10"/>
      <c r="I61" s="10"/>
      <c r="J61" s="10"/>
    </row>
    <row r="62" spans="1:12" ht="24" customHeight="1">
      <c r="A62" s="7" t="s">
        <v>68</v>
      </c>
      <c r="B62" s="15" t="s">
        <v>263</v>
      </c>
      <c r="C62" s="8">
        <v>400</v>
      </c>
      <c r="D62" s="12">
        <v>31110120</v>
      </c>
      <c r="E62" s="12"/>
      <c r="F62" s="12"/>
      <c r="G62" s="12"/>
      <c r="H62" s="12">
        <v>148568292</v>
      </c>
      <c r="I62" s="12"/>
      <c r="J62" s="12">
        <f>D62+H62</f>
        <v>179678412</v>
      </c>
      <c r="L62" s="18"/>
    </row>
    <row r="63" spans="1:10" ht="12" customHeight="1">
      <c r="A63" s="7" t="s">
        <v>68</v>
      </c>
      <c r="B63" s="7" t="s">
        <v>241</v>
      </c>
      <c r="C63" s="9">
        <v>401</v>
      </c>
      <c r="D63" s="10"/>
      <c r="E63" s="10"/>
      <c r="F63" s="10"/>
      <c r="G63" s="10"/>
      <c r="H63" s="10"/>
      <c r="I63" s="10"/>
      <c r="J63" s="10"/>
    </row>
    <row r="64" spans="1:10" ht="12" customHeight="1">
      <c r="A64" s="7" t="s">
        <v>68</v>
      </c>
      <c r="B64" s="15" t="s">
        <v>264</v>
      </c>
      <c r="C64" s="8">
        <v>500</v>
      </c>
      <c r="D64" s="12">
        <v>31110120</v>
      </c>
      <c r="E64" s="12"/>
      <c r="F64" s="12"/>
      <c r="G64" s="12"/>
      <c r="H64" s="12">
        <v>148569922</v>
      </c>
      <c r="I64" s="12"/>
      <c r="J64" s="12">
        <f>D64+H64</f>
        <v>179680042</v>
      </c>
    </row>
    <row r="65" spans="1:10" ht="24" customHeight="1">
      <c r="A65" s="7" t="s">
        <v>68</v>
      </c>
      <c r="B65" s="15" t="s">
        <v>265</v>
      </c>
      <c r="C65" s="8">
        <v>600</v>
      </c>
      <c r="D65" s="12"/>
      <c r="E65" s="12"/>
      <c r="F65" s="12"/>
      <c r="G65" s="12"/>
      <c r="H65" s="12">
        <f>H66</f>
        <v>17530130</v>
      </c>
      <c r="I65" s="12"/>
      <c r="J65" s="12">
        <f>H65</f>
        <v>17530130</v>
      </c>
    </row>
    <row r="66" spans="1:10" ht="12" customHeight="1">
      <c r="A66" s="7" t="s">
        <v>68</v>
      </c>
      <c r="B66" s="7" t="s">
        <v>244</v>
      </c>
      <c r="C66" s="9">
        <v>610</v>
      </c>
      <c r="D66" s="10"/>
      <c r="E66" s="10"/>
      <c r="F66" s="10"/>
      <c r="G66" s="10"/>
      <c r="H66" s="10">
        <v>17530130</v>
      </c>
      <c r="I66" s="10"/>
      <c r="J66" s="10">
        <f>H66</f>
        <v>17530130</v>
      </c>
    </row>
    <row r="67" spans="1:10" ht="24" customHeight="1">
      <c r="A67" s="7" t="s">
        <v>68</v>
      </c>
      <c r="B67" s="7" t="s">
        <v>266</v>
      </c>
      <c r="C67" s="9">
        <v>620</v>
      </c>
      <c r="D67" s="10"/>
      <c r="E67" s="10"/>
      <c r="F67" s="10"/>
      <c r="G67" s="10"/>
      <c r="H67" s="10"/>
      <c r="I67" s="10"/>
      <c r="J67" s="10"/>
    </row>
    <row r="68" spans="1:10" ht="12" customHeight="1">
      <c r="A68" s="7" t="s">
        <v>68</v>
      </c>
      <c r="B68" s="27" t="s">
        <v>145</v>
      </c>
      <c r="C68" s="36"/>
      <c r="D68" s="36"/>
      <c r="E68" s="36"/>
      <c r="F68" s="36"/>
      <c r="G68" s="36"/>
      <c r="H68" s="36"/>
      <c r="I68" s="36"/>
      <c r="J68" s="28"/>
    </row>
    <row r="69" spans="1:10" ht="24" customHeight="1">
      <c r="A69" s="7" t="s">
        <v>68</v>
      </c>
      <c r="B69" s="7" t="s">
        <v>246</v>
      </c>
      <c r="C69" s="9">
        <v>621</v>
      </c>
      <c r="D69" s="10"/>
      <c r="E69" s="10"/>
      <c r="F69" s="10"/>
      <c r="G69" s="10"/>
      <c r="H69" s="10"/>
      <c r="I69" s="10"/>
      <c r="J69" s="10"/>
    </row>
    <row r="70" spans="1:10" ht="24" customHeight="1">
      <c r="A70" s="7" t="s">
        <v>68</v>
      </c>
      <c r="B70" s="7" t="s">
        <v>247</v>
      </c>
      <c r="C70" s="9">
        <v>622</v>
      </c>
      <c r="D70" s="10"/>
      <c r="E70" s="10"/>
      <c r="F70" s="10"/>
      <c r="G70" s="10"/>
      <c r="H70" s="10"/>
      <c r="I70" s="10"/>
      <c r="J70" s="10"/>
    </row>
    <row r="71" spans="1:10" ht="27" customHeight="1">
      <c r="A71" s="7" t="s">
        <v>68</v>
      </c>
      <c r="B71" s="7" t="s">
        <v>248</v>
      </c>
      <c r="C71" s="9">
        <v>623</v>
      </c>
      <c r="D71" s="10"/>
      <c r="E71" s="10"/>
      <c r="F71" s="10"/>
      <c r="G71" s="10"/>
      <c r="H71" s="10"/>
      <c r="I71" s="10"/>
      <c r="J71" s="10"/>
    </row>
    <row r="72" spans="1:10" ht="41.25" customHeight="1">
      <c r="A72" s="7" t="s">
        <v>68</v>
      </c>
      <c r="B72" s="7" t="s">
        <v>148</v>
      </c>
      <c r="C72" s="9">
        <v>624</v>
      </c>
      <c r="D72" s="10"/>
      <c r="E72" s="10"/>
      <c r="F72" s="10"/>
      <c r="G72" s="10"/>
      <c r="H72" s="10"/>
      <c r="I72" s="10"/>
      <c r="J72" s="10"/>
    </row>
    <row r="73" spans="1:10" ht="24" customHeight="1">
      <c r="A73" s="7" t="s">
        <v>68</v>
      </c>
      <c r="B73" s="7" t="s">
        <v>149</v>
      </c>
      <c r="C73" s="9">
        <v>625</v>
      </c>
      <c r="D73" s="10"/>
      <c r="E73" s="10"/>
      <c r="F73" s="10"/>
      <c r="G73" s="10"/>
      <c r="H73" s="10"/>
      <c r="I73" s="10"/>
      <c r="J73" s="10"/>
    </row>
    <row r="74" spans="1:10" ht="36" customHeight="1">
      <c r="A74" s="7" t="s">
        <v>68</v>
      </c>
      <c r="B74" s="7" t="s">
        <v>267</v>
      </c>
      <c r="C74" s="9">
        <v>626</v>
      </c>
      <c r="D74" s="10"/>
      <c r="E74" s="10"/>
      <c r="F74" s="10"/>
      <c r="G74" s="10"/>
      <c r="H74" s="10"/>
      <c r="I74" s="10"/>
      <c r="J74" s="10"/>
    </row>
    <row r="75" spans="1:10" ht="24" customHeight="1">
      <c r="A75" s="7" t="s">
        <v>68</v>
      </c>
      <c r="B75" s="7" t="s">
        <v>249</v>
      </c>
      <c r="C75" s="9">
        <v>627</v>
      </c>
      <c r="D75" s="10"/>
      <c r="E75" s="10"/>
      <c r="F75" s="10"/>
      <c r="G75" s="10"/>
      <c r="H75" s="10"/>
      <c r="I75" s="10"/>
      <c r="J75" s="10"/>
    </row>
    <row r="76" spans="1:10" ht="24" customHeight="1">
      <c r="A76" s="7" t="s">
        <v>68</v>
      </c>
      <c r="B76" s="7" t="s">
        <v>151</v>
      </c>
      <c r="C76" s="9">
        <v>628</v>
      </c>
      <c r="D76" s="10"/>
      <c r="E76" s="10"/>
      <c r="F76" s="10"/>
      <c r="G76" s="10"/>
      <c r="H76" s="10"/>
      <c r="I76" s="10"/>
      <c r="J76" s="10"/>
    </row>
    <row r="77" spans="1:10" ht="24">
      <c r="A77" s="7" t="s">
        <v>68</v>
      </c>
      <c r="B77" s="7" t="s">
        <v>152</v>
      </c>
      <c r="C77" s="9">
        <v>629</v>
      </c>
      <c r="D77" s="10"/>
      <c r="E77" s="10"/>
      <c r="F77" s="10"/>
      <c r="G77" s="10"/>
      <c r="H77" s="10"/>
      <c r="I77" s="10"/>
      <c r="J77" s="10"/>
    </row>
    <row r="78" spans="1:10" ht="24" customHeight="1">
      <c r="A78" s="7" t="s">
        <v>68</v>
      </c>
      <c r="B78" s="15" t="s">
        <v>268</v>
      </c>
      <c r="C78" s="8">
        <v>700</v>
      </c>
      <c r="D78" s="12"/>
      <c r="E78" s="12"/>
      <c r="F78" s="12"/>
      <c r="G78" s="12"/>
      <c r="H78" s="12">
        <f>H89</f>
        <v>8000000</v>
      </c>
      <c r="I78" s="12"/>
      <c r="J78" s="12">
        <f>J89</f>
        <v>8000000</v>
      </c>
    </row>
    <row r="79" spans="1:10" ht="12" customHeight="1">
      <c r="A79" s="7" t="s">
        <v>68</v>
      </c>
      <c r="B79" s="27" t="s">
        <v>145</v>
      </c>
      <c r="C79" s="36"/>
      <c r="D79" s="36"/>
      <c r="E79" s="36"/>
      <c r="F79" s="36"/>
      <c r="G79" s="36"/>
      <c r="H79" s="36"/>
      <c r="I79" s="36"/>
      <c r="J79" s="28"/>
    </row>
    <row r="80" spans="1:10" ht="12" customHeight="1">
      <c r="A80" s="7" t="s">
        <v>68</v>
      </c>
      <c r="B80" s="7" t="s">
        <v>269</v>
      </c>
      <c r="C80" s="9">
        <v>710</v>
      </c>
      <c r="D80" s="10"/>
      <c r="E80" s="10"/>
      <c r="F80" s="10"/>
      <c r="G80" s="10"/>
      <c r="H80" s="10"/>
      <c r="I80" s="10"/>
      <c r="J80" s="10"/>
    </row>
    <row r="81" spans="1:10" ht="12" customHeight="1">
      <c r="A81" s="7" t="s">
        <v>68</v>
      </c>
      <c r="B81" s="27" t="s">
        <v>145</v>
      </c>
      <c r="C81" s="36"/>
      <c r="D81" s="36"/>
      <c r="E81" s="36"/>
      <c r="F81" s="36"/>
      <c r="G81" s="36"/>
      <c r="H81" s="36"/>
      <c r="I81" s="36"/>
      <c r="J81" s="28"/>
    </row>
    <row r="82" spans="1:10" ht="12" customHeight="1">
      <c r="A82" s="7" t="s">
        <v>68</v>
      </c>
      <c r="B82" s="7" t="s">
        <v>252</v>
      </c>
      <c r="C82" s="9" t="s">
        <v>68</v>
      </c>
      <c r="D82" s="10"/>
      <c r="E82" s="10"/>
      <c r="F82" s="10"/>
      <c r="G82" s="10"/>
      <c r="H82" s="10"/>
      <c r="I82" s="10"/>
      <c r="J82" s="10"/>
    </row>
    <row r="83" spans="1:10" ht="24" customHeight="1">
      <c r="A83" s="7" t="s">
        <v>68</v>
      </c>
      <c r="B83" s="7" t="s">
        <v>253</v>
      </c>
      <c r="C83" s="9" t="s">
        <v>68</v>
      </c>
      <c r="D83" s="10"/>
      <c r="E83" s="10"/>
      <c r="F83" s="10"/>
      <c r="G83" s="10"/>
      <c r="H83" s="10"/>
      <c r="I83" s="10"/>
      <c r="J83" s="10"/>
    </row>
    <row r="84" spans="1:10" ht="24" customHeight="1">
      <c r="A84" s="7" t="s">
        <v>68</v>
      </c>
      <c r="B84" s="7" t="s">
        <v>254</v>
      </c>
      <c r="C84" s="9" t="s">
        <v>68</v>
      </c>
      <c r="D84" s="10"/>
      <c r="E84" s="10"/>
      <c r="F84" s="10"/>
      <c r="G84" s="10"/>
      <c r="H84" s="10"/>
      <c r="I84" s="10"/>
      <c r="J84" s="10"/>
    </row>
    <row r="85" spans="1:10" ht="12" customHeight="1">
      <c r="A85" s="7" t="s">
        <v>68</v>
      </c>
      <c r="B85" s="7" t="s">
        <v>255</v>
      </c>
      <c r="C85" s="9">
        <v>711</v>
      </c>
      <c r="D85" s="10"/>
      <c r="E85" s="10"/>
      <c r="F85" s="10"/>
      <c r="G85" s="10"/>
      <c r="H85" s="10"/>
      <c r="I85" s="10"/>
      <c r="J85" s="10"/>
    </row>
    <row r="86" spans="1:10" ht="12" customHeight="1">
      <c r="A86" s="7" t="s">
        <v>68</v>
      </c>
      <c r="B86" s="7" t="s">
        <v>256</v>
      </c>
      <c r="C86" s="9">
        <v>712</v>
      </c>
      <c r="D86" s="10"/>
      <c r="E86" s="10"/>
      <c r="F86" s="10"/>
      <c r="G86" s="10"/>
      <c r="H86" s="10"/>
      <c r="I86" s="10"/>
      <c r="J86" s="10"/>
    </row>
    <row r="87" spans="1:10" ht="24" customHeight="1">
      <c r="A87" s="7" t="s">
        <v>68</v>
      </c>
      <c r="B87" s="7" t="s">
        <v>270</v>
      </c>
      <c r="C87" s="9">
        <v>713</v>
      </c>
      <c r="D87" s="10"/>
      <c r="E87" s="10"/>
      <c r="F87" s="10"/>
      <c r="G87" s="10"/>
      <c r="H87" s="10"/>
      <c r="I87" s="10"/>
      <c r="J87" s="10"/>
    </row>
    <row r="88" spans="1:10" ht="24" customHeight="1">
      <c r="A88" s="7" t="s">
        <v>68</v>
      </c>
      <c r="B88" s="7" t="s">
        <v>258</v>
      </c>
      <c r="C88" s="9">
        <v>714</v>
      </c>
      <c r="D88" s="10"/>
      <c r="E88" s="10"/>
      <c r="F88" s="10"/>
      <c r="G88" s="10"/>
      <c r="H88" s="10"/>
      <c r="I88" s="10"/>
      <c r="J88" s="10"/>
    </row>
    <row r="89" spans="1:10" ht="12" customHeight="1">
      <c r="A89" s="7" t="s">
        <v>68</v>
      </c>
      <c r="B89" s="7" t="s">
        <v>259</v>
      </c>
      <c r="C89" s="9">
        <v>715</v>
      </c>
      <c r="D89" s="10"/>
      <c r="E89" s="10"/>
      <c r="F89" s="10"/>
      <c r="G89" s="10"/>
      <c r="H89" s="10">
        <v>8000000</v>
      </c>
      <c r="I89" s="10"/>
      <c r="J89" s="10">
        <f>H89</f>
        <v>8000000</v>
      </c>
    </row>
    <row r="90" spans="1:10" ht="12" customHeight="1">
      <c r="A90" s="7" t="s">
        <v>68</v>
      </c>
      <c r="B90" s="7" t="s">
        <v>260</v>
      </c>
      <c r="C90" s="9">
        <v>716</v>
      </c>
      <c r="D90" s="10"/>
      <c r="E90" s="10"/>
      <c r="F90" s="10"/>
      <c r="G90" s="10"/>
      <c r="H90" s="10"/>
      <c r="I90" s="10"/>
      <c r="J90" s="10"/>
    </row>
    <row r="91" spans="1:10" ht="12" customHeight="1">
      <c r="A91" s="7" t="s">
        <v>68</v>
      </c>
      <c r="B91" s="7" t="s">
        <v>261</v>
      </c>
      <c r="C91" s="9">
        <v>717</v>
      </c>
      <c r="D91" s="10"/>
      <c r="E91" s="10"/>
      <c r="F91" s="10"/>
      <c r="G91" s="10"/>
      <c r="H91" s="10"/>
      <c r="I91" s="10"/>
      <c r="J91" s="10"/>
    </row>
    <row r="92" spans="1:10" ht="24" customHeight="1">
      <c r="A92" s="7" t="s">
        <v>68</v>
      </c>
      <c r="B92" s="7" t="s">
        <v>262</v>
      </c>
      <c r="C92" s="9">
        <v>718</v>
      </c>
      <c r="D92" s="10"/>
      <c r="E92" s="10"/>
      <c r="F92" s="10"/>
      <c r="G92" s="10"/>
      <c r="H92" s="10"/>
      <c r="I92" s="10"/>
      <c r="J92" s="10"/>
    </row>
    <row r="93" spans="1:10" ht="24" customHeight="1">
      <c r="A93" s="7" t="s">
        <v>68</v>
      </c>
      <c r="B93" s="15" t="s">
        <v>274</v>
      </c>
      <c r="C93" s="8">
        <v>800</v>
      </c>
      <c r="D93" s="12">
        <v>31110120</v>
      </c>
      <c r="E93" s="12"/>
      <c r="F93" s="12"/>
      <c r="G93" s="12"/>
      <c r="H93" s="12">
        <f>H64+H65-H78</f>
        <v>158100052</v>
      </c>
      <c r="I93" s="12"/>
      <c r="J93" s="12">
        <f>J64+J65-J78</f>
        <v>189210172</v>
      </c>
    </row>
    <row r="94" spans="2:11" ht="12" customHeight="1">
      <c r="B94" s="1" t="s">
        <v>68</v>
      </c>
      <c r="C94" s="1" t="s">
        <v>68</v>
      </c>
      <c r="D94" s="1" t="s">
        <v>68</v>
      </c>
      <c r="E94" s="1" t="s">
        <v>68</v>
      </c>
      <c r="F94" s="1" t="s">
        <v>68</v>
      </c>
      <c r="G94" s="1" t="s">
        <v>68</v>
      </c>
      <c r="H94" s="1" t="s">
        <v>68</v>
      </c>
      <c r="I94" s="1" t="s">
        <v>68</v>
      </c>
      <c r="J94" s="21"/>
      <c r="K94" s="1"/>
    </row>
    <row r="95" spans="2:11" ht="12" customHeight="1">
      <c r="B95" s="1" t="s">
        <v>68</v>
      </c>
      <c r="C95" s="1" t="s">
        <v>68</v>
      </c>
      <c r="D95" s="1" t="s">
        <v>68</v>
      </c>
      <c r="E95" s="1" t="s">
        <v>68</v>
      </c>
      <c r="F95" s="1" t="s">
        <v>68</v>
      </c>
      <c r="G95" s="1" t="s">
        <v>68</v>
      </c>
      <c r="H95" s="1" t="s">
        <v>68</v>
      </c>
      <c r="I95" s="1" t="s">
        <v>68</v>
      </c>
      <c r="J95" s="1" t="s">
        <v>68</v>
      </c>
      <c r="K95" s="1"/>
    </row>
    <row r="96" spans="2:11" ht="12" customHeight="1">
      <c r="B96" s="24" t="s">
        <v>121</v>
      </c>
      <c r="C96" s="24"/>
      <c r="D96" s="24"/>
      <c r="E96" s="1" t="s">
        <v>68</v>
      </c>
      <c r="F96" s="13" t="s">
        <v>68</v>
      </c>
      <c r="G96" s="1" t="s">
        <v>68</v>
      </c>
      <c r="H96" s="1" t="s">
        <v>68</v>
      </c>
      <c r="I96" s="1" t="s">
        <v>68</v>
      </c>
      <c r="J96" s="1" t="s">
        <v>68</v>
      </c>
      <c r="K96" s="1"/>
    </row>
    <row r="97" spans="2:11" ht="12" customHeight="1">
      <c r="B97" s="25" t="s">
        <v>122</v>
      </c>
      <c r="C97" s="25"/>
      <c r="D97" s="25"/>
      <c r="E97" s="1" t="s">
        <v>68</v>
      </c>
      <c r="F97" s="14" t="s">
        <v>48</v>
      </c>
      <c r="G97" s="1" t="s">
        <v>68</v>
      </c>
      <c r="H97" s="1" t="s">
        <v>68</v>
      </c>
      <c r="I97" s="1" t="s">
        <v>68</v>
      </c>
      <c r="J97" s="1" t="s">
        <v>68</v>
      </c>
      <c r="K97" s="1"/>
    </row>
    <row r="98" spans="2:11" ht="12" customHeight="1">
      <c r="B98" s="24" t="s">
        <v>123</v>
      </c>
      <c r="C98" s="24"/>
      <c r="D98" s="24"/>
      <c r="E98" s="1" t="s">
        <v>68</v>
      </c>
      <c r="F98" s="13" t="s">
        <v>68</v>
      </c>
      <c r="G98" s="1" t="s">
        <v>68</v>
      </c>
      <c r="H98" s="1" t="s">
        <v>68</v>
      </c>
      <c r="I98" s="1" t="s">
        <v>68</v>
      </c>
      <c r="J98" s="1" t="s">
        <v>68</v>
      </c>
      <c r="K98" s="1"/>
    </row>
    <row r="99" spans="2:11" ht="12" customHeight="1">
      <c r="B99" s="25" t="s">
        <v>124</v>
      </c>
      <c r="C99" s="25"/>
      <c r="D99" s="25"/>
      <c r="E99" s="1" t="s">
        <v>68</v>
      </c>
      <c r="F99" s="14" t="s">
        <v>48</v>
      </c>
      <c r="G99" s="1" t="s">
        <v>68</v>
      </c>
      <c r="H99" s="1" t="s">
        <v>68</v>
      </c>
      <c r="I99" s="1" t="s">
        <v>68</v>
      </c>
      <c r="J99" s="1" t="s">
        <v>68</v>
      </c>
      <c r="K99" s="1"/>
    </row>
    <row r="100" spans="2:11" ht="12" customHeight="1">
      <c r="B100" s="1" t="s">
        <v>49</v>
      </c>
      <c r="C100" s="1" t="s">
        <v>68</v>
      </c>
      <c r="D100" s="1" t="s">
        <v>68</v>
      </c>
      <c r="E100" s="1" t="s">
        <v>68</v>
      </c>
      <c r="F100" s="1" t="s">
        <v>68</v>
      </c>
      <c r="G100" s="1" t="s">
        <v>68</v>
      </c>
      <c r="H100" s="1" t="s">
        <v>68</v>
      </c>
      <c r="I100" s="1" t="s">
        <v>68</v>
      </c>
      <c r="J100" s="1" t="s">
        <v>68</v>
      </c>
      <c r="K100" s="1"/>
    </row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</sheetData>
  <sheetProtection/>
  <mergeCells count="22">
    <mergeCell ref="H1:J1"/>
    <mergeCell ref="H2:J2"/>
    <mergeCell ref="H3:J3"/>
    <mergeCell ref="H4:J4"/>
    <mergeCell ref="B8:J8"/>
    <mergeCell ref="B10:J10"/>
    <mergeCell ref="B99:D99"/>
    <mergeCell ref="B68:J68"/>
    <mergeCell ref="B79:J79"/>
    <mergeCell ref="B81:J81"/>
    <mergeCell ref="B96:D96"/>
    <mergeCell ref="B11:J11"/>
    <mergeCell ref="B27:B28"/>
    <mergeCell ref="C27:C28"/>
    <mergeCell ref="D27:H27"/>
    <mergeCell ref="B97:D97"/>
    <mergeCell ref="B98:D98"/>
    <mergeCell ref="I27:I28"/>
    <mergeCell ref="J27:J28"/>
    <mergeCell ref="B37:J37"/>
    <mergeCell ref="B48:J48"/>
    <mergeCell ref="B50:J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Айгуль Айтимбетова</cp:lastModifiedBy>
  <cp:lastPrinted>2014-08-15T08:49:47Z</cp:lastPrinted>
  <dcterms:created xsi:type="dcterms:W3CDTF">1996-10-08T23:32:33Z</dcterms:created>
  <dcterms:modified xsi:type="dcterms:W3CDTF">2014-08-15T11:51:49Z</dcterms:modified>
  <cp:category/>
  <cp:version/>
  <cp:contentType/>
  <cp:contentStatus/>
</cp:coreProperties>
</file>