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Period\2016\Sept 2016\pdf's\"/>
    </mc:Choice>
  </mc:AlternateContent>
  <bookViews>
    <workbookView xWindow="360" yWindow="690" windowWidth="11550" windowHeight="7620" tabRatio="841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 refMode="R1C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Q11" i="46"/>
  <c r="R11" i="46" s="1"/>
  <c r="S10" i="44"/>
  <c r="T10" i="44" s="1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<sst xmlns="http://schemas.openxmlformats.org/spreadsheetml/2006/main" count="199" uniqueCount="133">
  <si>
    <t>Bank</t>
  </si>
  <si>
    <t>Subsidiary</t>
  </si>
  <si>
    <t>diff</t>
  </si>
  <si>
    <t>Per BS</t>
  </si>
  <si>
    <t>Итого</t>
  </si>
  <si>
    <t>Per IS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</si>
  <si>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</si>
  <si>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</si>
  <si>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</si>
  <si>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</si>
  <si>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</si>
  <si>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</si>
  <si>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</si>
  <si>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</si>
  <si>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</si>
  <si>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</si>
  <si>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</si>
  <si>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</si>
  <si>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</si>
  <si>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</si>
  <si>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</si>
  <si>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</si>
  <si>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</si>
  <si>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</si>
  <si>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</si>
  <si>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</si>
  <si>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</si>
  <si>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</si>
  <si>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</si>
  <si>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</si>
  <si>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</si>
  <si>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</si>
  <si>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</si>
  <si>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</si>
  <si>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</si>
  <si>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</si>
  <si>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</si>
  <si>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</si>
  <si>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</si>
  <si>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</si>
  <si>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</si>
  <si>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</si>
  <si>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</si>
  <si>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</si>
  <si>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</si>
  <si>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</si>
  <si>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</si>
  <si>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</si>
  <si>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</si>
  <si>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</si>
  <si>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</si>
  <si>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</si>
  <si>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</si>
  <si>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</si>
  <si>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</si>
  <si>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</si>
  <si>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</si>
  <si>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</si>
  <si>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</si>
  <si>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</si>
  <si>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</si>
  <si>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Выкуп выпущенных долговых ценных бумаг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</si>
  <si>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</si>
  <si>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</si>
  <si>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</si>
  <si>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Прибыль за период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</si>
  <si>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</si>
  <si>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</si>
  <si>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</si>
  <si>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</si>
  <si>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</si>
  <si>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</si>
  <si>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</si>
  <si>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</si>
  <si>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</si>
  <si>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</si>
  <si>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</si>
  <si>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</si>
  <si>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</si>
  <si>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Дебиторская задолженность по сделкам «обратного репо»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</si>
  <si>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</si>
  <si>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</si>
  <si>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Поступления от выпущенных долговых ценных бумаг</t>
  </si>
  <si>
    <t>Всего активов</t>
  </si>
  <si>
    <t>Всего обязательств</t>
  </si>
  <si>
    <t>Всего капитала</t>
  </si>
  <si>
    <t>Всего обязательств и капитала</t>
  </si>
  <si>
    <t>Всего совокупного дохода за период</t>
  </si>
  <si>
    <t xml:space="preserve">Всего совокупного дохода </t>
  </si>
  <si>
    <t>Курсовые разницы при пересчете</t>
  </si>
  <si>
    <t>Всего прочего совокупного дохода</t>
  </si>
  <si>
    <t xml:space="preserve">Остаток на 1 января 2015 года </t>
  </si>
  <si>
    <t>Приобретения инвестиций, удерживаемых до срока погашения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</si>
  <si>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</si>
  <si>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</si>
  <si>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</si>
  <si>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31 декабря 2015 г. 
тыс. тенге</t>
  </si>
  <si>
    <t>Чистые потоки денежных средств от/(использованные в) операционной деятельности до уплаты подоходного налога</t>
  </si>
  <si>
    <t>Потоки денежных средств от/(использованные в) операционной деятельности</t>
  </si>
  <si>
    <t xml:space="preserve">Потоки денежных средств (использованные в)/от финансовой деятельности </t>
  </si>
  <si>
    <t xml:space="preserve">Остаток на 1 января 2016 года </t>
  </si>
  <si>
    <t>Всего совокупного убытка</t>
  </si>
  <si>
    <t>Убыток за период</t>
  </si>
  <si>
    <t>Всего совокупного убытка за период</t>
  </si>
  <si>
    <t>Консолидированный промежуточный сжатый отчет о финансовом положении по состоянию на 30 сентября 2016 года</t>
  </si>
  <si>
    <t>За девять месяцев, закончившихся
30 сентября 2016 г. 
(не аудировано) 
тыс. тенге</t>
  </si>
  <si>
    <t>За девять месяцев, закончившихся
30 сентября 
2016 г. 
(не аудировано) 
тыс. тенге</t>
  </si>
  <si>
    <t>За девять месяцев, закончившихся
30 сентября 
2015 г. 
(не аудировано) 
тыс. тенге</t>
  </si>
  <si>
    <t>За девять месяцев, закончившихся
30 сентября 2015 г. 
(не аудировано) 
тыс. тенге</t>
  </si>
  <si>
    <t>Консолидированный промежуточный сжатый отчет о прибыли или убытке и прочем совокупном доходе за девять месяцев, закончившихся 30 сентября 2016 года</t>
  </si>
  <si>
    <t>Консолидированный промежуточный сжатый отчет о движении денежных средств
за девять месяцев, закончившихся 30 сентября 2016 года</t>
  </si>
  <si>
    <t>Консолидированный промежуточный сжатый отчет об изменениях в капитале за девять месяцев, закончившихся 30 сентября 2016 года</t>
  </si>
  <si>
    <t xml:space="preserve">Остаток на 30 сентября 2015 года </t>
  </si>
  <si>
    <t xml:space="preserve">Остаток на 30 сентября 2016 года </t>
  </si>
  <si>
    <t>Денежные средства и их эквиваленты по состоянию на конец периода (Примечание 12)</t>
  </si>
  <si>
    <t>30 сентября 
2016 г. 
(не аудировано) 
тыс. тенге</t>
  </si>
  <si>
    <t>Чистый (убыток)/прибыль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</si>
  <si>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доход/(расход) от операций с иностранной валютой</t>
  </si>
  <si>
    <t>Чистый (убыток)/прибыль от операций с финансовыми активами, имеющимися в наличии для продажи</t>
  </si>
  <si>
    <t>Чистые прочие операционные доходы/(расходы)</t>
  </si>
  <si>
    <t>(Убыток)/прибыль до налогообложения</t>
  </si>
  <si>
    <t>Экономия/(расход) по подоходному налогу</t>
  </si>
  <si>
    <t>(Убыток)/прибыль за период</t>
  </si>
  <si>
    <t>Всего прочего совокупного дохода за период</t>
  </si>
  <si>
    <t>Всего совокупного (убытка)/дохода за период</t>
  </si>
  <si>
    <t>Базовый и разводненный (убыток)/прибыль на обыкновенную акцию, в тенге</t>
  </si>
  <si>
    <t>Чистые поступления/(выплаты)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</si>
  <si>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Прочие поступления/(выплаты)</t>
  </si>
  <si>
    <t>Потоки денежных средств от инвестиционной деятельности</t>
  </si>
  <si>
    <t>Денежные средства полученные при присоединении дочернего банка</t>
  </si>
  <si>
    <t>Поступления от выпущенных субординированных долговых ценных бумаг</t>
  </si>
  <si>
    <t>Погашение выпущенных субординированных долговых ценных бумаг</t>
  </si>
  <si>
    <t>Выкуп выпущенных субординированных долговых ценных бумаг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</si>
</sst>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9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62" fontId="5" fillId="66" borderId="0" xfId="1" applyNumberFormat="1" applyFont="1" applyFill="1" applyAlignment="1">
      <alignment horizontal="right" wrapText="1"/>
    </xf>
    <xf numFmtId="262" fontId="5" fillId="66" borderId="0" xfId="0" applyNumberFormat="1" applyFont="1" applyFill="1" applyAlignment="1">
      <alignment horizontal="right" wrapText="1"/>
    </xf>
    <xf numFmtId="262" fontId="5" fillId="66" borderId="0" xfId="0" applyNumberFormat="1" applyFont="1" applyFill="1" applyBorder="1" applyAlignment="1">
      <alignment horizontal="right" wrapText="1"/>
    </xf>
    <xf numFmtId="262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62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62" fontId="142" fillId="66" borderId="0" xfId="1" applyNumberFormat="1" applyFont="1" applyFill="1" applyAlignment="1">
      <alignment horizontal="right" wrapText="1"/>
    </xf>
    <xf numFmtId="262" fontId="142" fillId="66" borderId="0" xfId="1" applyNumberFormat="1" applyFont="1" applyFill="1" applyBorder="1" applyAlignment="1">
      <alignment horizontal="right" wrapText="1"/>
    </xf>
    <xf numFmtId="262" fontId="146" fillId="66" borderId="0" xfId="0" applyNumberFormat="1" applyFont="1" applyFill="1" applyBorder="1" applyAlignment="1">
      <alignment horizontal="right" wrapText="1"/>
    </xf>
    <xf numFmtId="262" fontId="8" fillId="66" borderId="43" xfId="1" applyNumberFormat="1" applyFont="1" applyFill="1" applyBorder="1" applyAlignment="1">
      <alignment horizontal="right" wrapText="1"/>
    </xf>
    <xf numFmtId="262" fontId="5" fillId="66" borderId="53" xfId="1" applyNumberFormat="1" applyFont="1" applyFill="1" applyBorder="1" applyAlignment="1">
      <alignment horizontal="right" wrapText="1"/>
    </xf>
    <xf numFmtId="262" fontId="5" fillId="66" borderId="8" xfId="1" applyNumberFormat="1" applyFont="1" applyFill="1" applyBorder="1" applyAlignment="1">
      <alignment horizontal="right" wrapText="1"/>
    </xf>
    <xf numFmtId="0" fontId="10" fillId="66" borderId="0" xfId="0" applyFont="1" applyFill="1"/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8210.09"/>
      <sheetName val="ОС и ИН (120)"/>
      <sheetName val="технический-НЕ УДАЛЯТЬ"/>
      <sheetName val="depreciation testing"/>
      <sheetName val="N-200.1"/>
      <sheetName val="N-500.1"/>
      <sheetName val="тариф"/>
      <sheetName val="#REF!"/>
      <sheetName val="\USER\MANAT\CREDITY\REGION\ARHI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TB"/>
      <sheetName val="PR CN"/>
      <sheetName val="FES"/>
      <sheetName val="CASH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MSTemp"/>
      <sheetName val="Sheet1"/>
      <sheetName val="2002"/>
      <sheetName val="Combined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Contents"/>
      <sheetName val="Loans_010107"/>
      <sheetName val="U2.1010"/>
      <sheetName val="客戶清單customer list"/>
      <sheetName val="HKM RTC Crude cost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справка"/>
      <sheetName val="PYTB"/>
      <sheetName val="Anlagevermögen"/>
      <sheetName val="FS-97"/>
      <sheetName val="AFE's  By Afe"/>
      <sheetName val="B 1"/>
      <sheetName val="A 100"/>
      <sheetName val="A-20"/>
      <sheetName val="GAAP TB 31.12.01  detail p&amp;l"/>
      <sheetName val="Форма2"/>
      <sheetName val="2008"/>
      <sheetName val="2009"/>
      <sheetName val="P9-BS by Co"/>
      <sheetName val="SMSTemp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Р материалы"/>
      <sheetName val="Курс.разн КТЖ"/>
      <sheetName val="plan"/>
      <sheetName val="Настройка"/>
      <sheetName val="INTRODU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сброс"/>
      <sheetName val="Hidden"/>
      <sheetName val="material realised"/>
      <sheetName val="electricity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Spreadsheet # 2"/>
      <sheetName val="Test of FA Installation"/>
      <sheetName val="Additions"/>
      <sheetName val="Additions testing"/>
      <sheetName val="Movement schedule"/>
      <sheetName val="depreciation testing"/>
      <sheetName val="FAR 04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10Cash"/>
      <sheetName val="GAAP TB ဳ1.1ဲ.01  detail p&amp;l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topLeftCell="A23" zoomScaleNormal="100" workbookViewId="0">
      <selection activeCell="E38" activeCellId="1" sqref="E29 E38"/>
    </sheetView>
  </sheetViews>
  <sheetFormatPr defaultColWidth="0" defaultRowHeight="12.75" zeroHeight="1"/>
  <cols>
    <col min="1" max="1" width="46.375" style="96" customWidth="1"/>
    <col min="2" max="2" width="6.25" style="95" customWidth="1"/>
    <col min="3" max="3" width="13.875" style="104" customWidth="1"/>
    <col min="4" max="4" width="0.75" style="104" customWidth="1"/>
    <col min="5" max="5" width="13.875" style="104" customWidth="1"/>
    <col min="6" max="16384" width="14.375" style="104" hidden="1"/>
  </cols>
  <sheetData>
    <row r="1" spans="1:5" s="96" customFormat="1">
      <c r="A1" s="94" t="s">
        <v>77</v>
      </c>
      <c r="B1" s="95"/>
    </row>
    <row r="2" spans="1:5" s="96" customFormat="1">
      <c r="A2" s="160" t="s">
        <v>104</v>
      </c>
      <c r="B2" s="161"/>
      <c r="C2" s="161"/>
      <c r="D2" s="161"/>
      <c r="E2" s="161"/>
    </row>
    <row r="3" spans="1:5" s="96" customFormat="1">
      <c r="A3" s="161"/>
      <c r="B3" s="161"/>
      <c r="C3" s="161"/>
      <c r="D3" s="161"/>
      <c r="E3" s="161"/>
    </row>
    <row r="4" spans="1:5" s="96" customFormat="1">
      <c r="A4" s="97"/>
      <c r="B4" s="98"/>
    </row>
    <row r="5" spans="1:5" s="96" customFormat="1" ht="51">
      <c r="A5" s="97"/>
      <c r="B5" s="99" t="s">
        <v>7</v>
      </c>
      <c r="C5" s="100" t="s">
        <v>115</v>
      </c>
      <c r="D5" s="101"/>
      <c r="E5" s="100" t="s">
        <v>96</v>
      </c>
    </row>
    <row r="6" spans="1:5">
      <c r="A6" s="102" t="s">
        <v>54</v>
      </c>
      <c r="B6" s="98"/>
      <c r="C6" s="103"/>
    </row>
    <row r="7" spans="1:5">
      <c r="A7" s="97" t="s">
        <v>19</v>
      </c>
      <c r="B7" s="105">
        <v>12</v>
      </c>
      <c r="C7" s="103">
        <v>75999396</v>
      </c>
      <c r="E7" s="104">
        <v>86101897</v>
      </c>
    </row>
    <row r="8" spans="1:5" ht="38.25">
      <c r="A8" s="106" t="s">
        <v>20</v>
      </c>
      <c r="B8" s="105">
        <v>13</v>
      </c>
      <c r="C8" s="103">
        <v>113320311</v>
      </c>
      <c r="E8" s="104">
        <v>143133179</v>
      </c>
    </row>
    <row r="9" spans="1:5">
      <c r="A9" s="97" t="s">
        <v>21</v>
      </c>
      <c r="B9" s="105">
        <v>14</v>
      </c>
      <c r="C9" s="103">
        <v>2921485</v>
      </c>
      <c r="E9" s="104">
        <v>5969072</v>
      </c>
    </row>
    <row r="10" spans="1:5">
      <c r="A10" s="97" t="s">
        <v>78</v>
      </c>
      <c r="B10" s="105">
        <v>15</v>
      </c>
      <c r="C10" s="103">
        <v>4032344</v>
      </c>
      <c r="E10" s="104">
        <v>7119667</v>
      </c>
    </row>
    <row r="11" spans="1:5">
      <c r="A11" s="97" t="s">
        <v>79</v>
      </c>
      <c r="B11" s="105"/>
      <c r="C11" s="103">
        <v>8855014</v>
      </c>
      <c r="E11" s="104">
        <v>0</v>
      </c>
    </row>
    <row r="12" spans="1:5">
      <c r="A12" s="97" t="s">
        <v>22</v>
      </c>
      <c r="B12" s="105">
        <v>16</v>
      </c>
      <c r="C12" s="103">
        <v>706451355</v>
      </c>
      <c r="E12" s="104">
        <v>682334333</v>
      </c>
    </row>
    <row r="13" spans="1:5">
      <c r="A13" s="97" t="s">
        <v>23</v>
      </c>
      <c r="B13" s="105">
        <v>17</v>
      </c>
      <c r="C13" s="103">
        <v>24224756</v>
      </c>
      <c r="E13" s="104">
        <v>23297543</v>
      </c>
    </row>
    <row r="14" spans="1:5">
      <c r="A14" s="97" t="s">
        <v>24</v>
      </c>
      <c r="B14" s="105"/>
      <c r="C14" s="103">
        <v>3485262</v>
      </c>
      <c r="E14" s="104">
        <v>2316687</v>
      </c>
    </row>
    <row r="15" spans="1:5">
      <c r="A15" s="97" t="s">
        <v>25</v>
      </c>
      <c r="B15" s="105"/>
      <c r="C15" s="103">
        <v>25640114</v>
      </c>
      <c r="E15" s="104">
        <v>25753653</v>
      </c>
    </row>
    <row r="16" spans="1:5" ht="12.75" hidden="1" customHeight="1">
      <c r="A16" s="97" t="s">
        <v>26</v>
      </c>
      <c r="B16" s="105"/>
      <c r="C16" s="103"/>
    </row>
    <row r="17" spans="1:5">
      <c r="A17" s="97" t="s">
        <v>27</v>
      </c>
      <c r="B17" s="105">
        <v>18</v>
      </c>
      <c r="C17" s="103">
        <v>15520930</v>
      </c>
      <c r="E17" s="104">
        <v>12970105</v>
      </c>
    </row>
    <row r="18" spans="1:5" ht="13.5" thickBot="1">
      <c r="A18" s="102" t="s">
        <v>83</v>
      </c>
      <c r="B18" s="105"/>
      <c r="C18" s="107">
        <v>980450967</v>
      </c>
      <c r="E18" s="107">
        <v>988996136</v>
      </c>
    </row>
    <row r="19" spans="1:5" ht="13.5" thickTop="1">
      <c r="A19" s="102" t="s">
        <v>28</v>
      </c>
      <c r="B19" s="105"/>
      <c r="C19" s="103"/>
    </row>
    <row r="20" spans="1:5" ht="38.25">
      <c r="A20" s="106" t="s">
        <v>20</v>
      </c>
      <c r="B20" s="105">
        <v>13</v>
      </c>
      <c r="C20" s="103">
        <v>783</v>
      </c>
      <c r="E20" s="104">
        <v>165039</v>
      </c>
    </row>
    <row r="21" spans="1:5">
      <c r="A21" s="106" t="s">
        <v>68</v>
      </c>
      <c r="B21" s="105">
        <v>19</v>
      </c>
      <c r="C21" s="103">
        <v>11093802</v>
      </c>
      <c r="E21" s="104">
        <v>6635801</v>
      </c>
    </row>
    <row r="22" spans="1:5">
      <c r="A22" s="106" t="s">
        <v>81</v>
      </c>
      <c r="B22" s="105"/>
      <c r="C22" s="103">
        <v>3646331</v>
      </c>
      <c r="E22" s="104">
        <v>2648490</v>
      </c>
    </row>
    <row r="23" spans="1:5">
      <c r="A23" s="106" t="s">
        <v>29</v>
      </c>
      <c r="B23" s="105">
        <v>20</v>
      </c>
      <c r="C23" s="103">
        <v>664672664</v>
      </c>
      <c r="E23" s="104">
        <v>654636292</v>
      </c>
    </row>
    <row r="24" spans="1:5">
      <c r="A24" s="106" t="s">
        <v>52</v>
      </c>
      <c r="B24" s="105">
        <v>21</v>
      </c>
      <c r="C24" s="103">
        <v>131874608</v>
      </c>
      <c r="E24" s="104">
        <v>164624569</v>
      </c>
    </row>
    <row r="25" spans="1:5" ht="11.25" customHeight="1">
      <c r="A25" s="106" t="s">
        <v>53</v>
      </c>
      <c r="B25" s="105">
        <v>22</v>
      </c>
      <c r="C25" s="103">
        <v>22748174</v>
      </c>
      <c r="E25" s="104">
        <v>21061452</v>
      </c>
    </row>
    <row r="26" spans="1:5">
      <c r="A26" s="106" t="s">
        <v>30</v>
      </c>
      <c r="B26" s="105">
        <v>23</v>
      </c>
      <c r="C26" s="103">
        <v>50626543</v>
      </c>
      <c r="E26" s="104">
        <v>43773936</v>
      </c>
    </row>
    <row r="27" spans="1:5">
      <c r="A27" s="106" t="s">
        <v>95</v>
      </c>
      <c r="B27" s="105"/>
      <c r="C27" s="103">
        <v>1725410</v>
      </c>
      <c r="E27" s="104">
        <v>2322654</v>
      </c>
    </row>
    <row r="28" spans="1:5">
      <c r="A28" s="106" t="s">
        <v>31</v>
      </c>
      <c r="B28" s="105">
        <v>24</v>
      </c>
      <c r="C28" s="103">
        <v>17252751</v>
      </c>
      <c r="E28" s="104">
        <v>14036191</v>
      </c>
    </row>
    <row r="29" spans="1:5" ht="13.5" thickBot="1">
      <c r="A29" s="102" t="s">
        <v>84</v>
      </c>
      <c r="B29" s="105"/>
      <c r="C29" s="107">
        <v>903641066</v>
      </c>
      <c r="E29" s="107">
        <v>909904424</v>
      </c>
    </row>
    <row r="30" spans="1:5" ht="13.5" thickTop="1">
      <c r="A30" s="108" t="s">
        <v>32</v>
      </c>
      <c r="B30" s="105"/>
      <c r="C30" s="103"/>
    </row>
    <row r="31" spans="1:5">
      <c r="A31" s="106" t="s">
        <v>33</v>
      </c>
      <c r="B31" s="105">
        <v>25</v>
      </c>
      <c r="C31" s="103">
        <v>36110211</v>
      </c>
      <c r="E31" s="104">
        <v>36110211</v>
      </c>
    </row>
    <row r="32" spans="1:5">
      <c r="A32" s="106" t="s">
        <v>60</v>
      </c>
      <c r="B32" s="105"/>
      <c r="C32" s="103">
        <v>25632</v>
      </c>
      <c r="E32" s="104">
        <v>25632</v>
      </c>
    </row>
    <row r="33" spans="1:5">
      <c r="A33" s="106" t="s">
        <v>66</v>
      </c>
      <c r="B33" s="105"/>
      <c r="C33" s="103">
        <v>8234923</v>
      </c>
      <c r="E33" s="104">
        <v>8234923</v>
      </c>
    </row>
    <row r="34" spans="1:5">
      <c r="A34" s="106" t="s">
        <v>64</v>
      </c>
      <c r="B34" s="105"/>
      <c r="C34" s="103">
        <v>7594546</v>
      </c>
      <c r="E34" s="104">
        <v>7594546</v>
      </c>
    </row>
    <row r="35" spans="1:5" ht="25.5">
      <c r="A35" s="106" t="s">
        <v>67</v>
      </c>
      <c r="B35" s="105"/>
      <c r="C35" s="103">
        <v>-141984</v>
      </c>
      <c r="E35" s="104">
        <v>-183462</v>
      </c>
    </row>
    <row r="36" spans="1:5" ht="25.5">
      <c r="A36" s="106" t="s">
        <v>57</v>
      </c>
      <c r="B36" s="105"/>
      <c r="C36" s="103">
        <v>1474752</v>
      </c>
      <c r="E36" s="104">
        <v>330636</v>
      </c>
    </row>
    <row r="37" spans="1:5">
      <c r="A37" s="106" t="s">
        <v>56</v>
      </c>
      <c r="B37" s="105"/>
      <c r="C37" s="103">
        <v>23511821</v>
      </c>
      <c r="E37" s="104">
        <v>26979226</v>
      </c>
    </row>
    <row r="38" spans="1:5">
      <c r="A38" s="102" t="s">
        <v>85</v>
      </c>
      <c r="B38" s="105"/>
      <c r="C38" s="109">
        <v>76809901</v>
      </c>
      <c r="E38" s="109">
        <v>79091712</v>
      </c>
    </row>
    <row r="39" spans="1:5" ht="13.5" thickBot="1">
      <c r="A39" s="102" t="s">
        <v>86</v>
      </c>
      <c r="B39" s="105"/>
      <c r="C39" s="110">
        <v>980450967</v>
      </c>
      <c r="E39" s="110">
        <v>988996136</v>
      </c>
    </row>
    <row r="40" spans="1:5" ht="13.5" thickTop="1"/>
    <row r="41" spans="1:5" hidden="1"/>
    <row r="42" spans="1:5" hidden="1"/>
    <row r="43" spans="1:5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3.75" style="13" customWidth="1"/>
    <col min="4" max="4" width="1.75" style="13" customWidth="1"/>
    <col min="5" max="5" width="12.25" style="13" customWidth="1"/>
    <col min="6" max="256" width="13.75" style="13"/>
    <col min="257" max="257" width="3.625" style="13" customWidth="1"/>
    <col min="258" max="258" width="35" style="13" customWidth="1"/>
    <col min="259" max="259" width="10.625" style="13" customWidth="1"/>
    <col min="260" max="260" width="1.75" style="13" customWidth="1"/>
    <col min="261" max="261" width="10.625" style="13" customWidth="1"/>
    <col min="262" max="512" width="13.75" style="13"/>
    <col min="513" max="513" width="3.625" style="13" customWidth="1"/>
    <col min="514" max="514" width="35" style="13" customWidth="1"/>
    <col min="515" max="515" width="10.625" style="13" customWidth="1"/>
    <col min="516" max="516" width="1.75" style="13" customWidth="1"/>
    <col min="517" max="517" width="10.625" style="13" customWidth="1"/>
    <col min="518" max="768" width="13.75" style="13"/>
    <col min="769" max="769" width="3.625" style="13" customWidth="1"/>
    <col min="770" max="770" width="35" style="13" customWidth="1"/>
    <col min="771" max="771" width="10.625" style="13" customWidth="1"/>
    <col min="772" max="772" width="1.75" style="13" customWidth="1"/>
    <col min="773" max="773" width="10.625" style="13" customWidth="1"/>
    <col min="774" max="1024" width="13.75" style="13"/>
    <col min="1025" max="1025" width="3.625" style="13" customWidth="1"/>
    <col min="1026" max="1026" width="35" style="13" customWidth="1"/>
    <col min="1027" max="1027" width="10.625" style="13" customWidth="1"/>
    <col min="1028" max="1028" width="1.75" style="13" customWidth="1"/>
    <col min="1029" max="1029" width="10.625" style="13" customWidth="1"/>
    <col min="1030" max="1280" width="13.75" style="13"/>
    <col min="1281" max="1281" width="3.625" style="13" customWidth="1"/>
    <col min="1282" max="1282" width="35" style="13" customWidth="1"/>
    <col min="1283" max="1283" width="10.625" style="13" customWidth="1"/>
    <col min="1284" max="1284" width="1.75" style="13" customWidth="1"/>
    <col min="1285" max="1285" width="10.625" style="13" customWidth="1"/>
    <col min="1286" max="1536" width="13.75" style="13"/>
    <col min="1537" max="1537" width="3.625" style="13" customWidth="1"/>
    <col min="1538" max="1538" width="35" style="13" customWidth="1"/>
    <col min="1539" max="1539" width="10.625" style="13" customWidth="1"/>
    <col min="1540" max="1540" width="1.75" style="13" customWidth="1"/>
    <col min="1541" max="1541" width="10.625" style="13" customWidth="1"/>
    <col min="1542" max="1792" width="13.75" style="13"/>
    <col min="1793" max="1793" width="3.625" style="13" customWidth="1"/>
    <col min="1794" max="1794" width="35" style="13" customWidth="1"/>
    <col min="1795" max="1795" width="10.625" style="13" customWidth="1"/>
    <col min="1796" max="1796" width="1.75" style="13" customWidth="1"/>
    <col min="1797" max="1797" width="10.625" style="13" customWidth="1"/>
    <col min="1798" max="2048" width="13.75" style="13"/>
    <col min="2049" max="2049" width="3.625" style="13" customWidth="1"/>
    <col min="2050" max="2050" width="35" style="13" customWidth="1"/>
    <col min="2051" max="2051" width="10.625" style="13" customWidth="1"/>
    <col min="2052" max="2052" width="1.75" style="13" customWidth="1"/>
    <col min="2053" max="2053" width="10.625" style="13" customWidth="1"/>
    <col min="2054" max="2304" width="13.75" style="13"/>
    <col min="2305" max="2305" width="3.625" style="13" customWidth="1"/>
    <col min="2306" max="2306" width="35" style="13" customWidth="1"/>
    <col min="2307" max="2307" width="10.625" style="13" customWidth="1"/>
    <col min="2308" max="2308" width="1.75" style="13" customWidth="1"/>
    <col min="2309" max="2309" width="10.625" style="13" customWidth="1"/>
    <col min="2310" max="2560" width="13.75" style="13"/>
    <col min="2561" max="2561" width="3.625" style="13" customWidth="1"/>
    <col min="2562" max="2562" width="35" style="13" customWidth="1"/>
    <col min="2563" max="2563" width="10.625" style="13" customWidth="1"/>
    <col min="2564" max="2564" width="1.75" style="13" customWidth="1"/>
    <col min="2565" max="2565" width="10.625" style="13" customWidth="1"/>
    <col min="2566" max="2816" width="13.75" style="13"/>
    <col min="2817" max="2817" width="3.625" style="13" customWidth="1"/>
    <col min="2818" max="2818" width="35" style="13" customWidth="1"/>
    <col min="2819" max="2819" width="10.625" style="13" customWidth="1"/>
    <col min="2820" max="2820" width="1.75" style="13" customWidth="1"/>
    <col min="2821" max="2821" width="10.625" style="13" customWidth="1"/>
    <col min="2822" max="3072" width="13.75" style="13"/>
    <col min="3073" max="3073" width="3.625" style="13" customWidth="1"/>
    <col min="3074" max="3074" width="35" style="13" customWidth="1"/>
    <col min="3075" max="3075" width="10.625" style="13" customWidth="1"/>
    <col min="3076" max="3076" width="1.75" style="13" customWidth="1"/>
    <col min="3077" max="3077" width="10.625" style="13" customWidth="1"/>
    <col min="3078" max="3328" width="13.75" style="13"/>
    <col min="3329" max="3329" width="3.625" style="13" customWidth="1"/>
    <col min="3330" max="3330" width="35" style="13" customWidth="1"/>
    <col min="3331" max="3331" width="10.625" style="13" customWidth="1"/>
    <col min="3332" max="3332" width="1.75" style="13" customWidth="1"/>
    <col min="3333" max="3333" width="10.625" style="13" customWidth="1"/>
    <col min="3334" max="3584" width="13.75" style="13"/>
    <col min="3585" max="3585" width="3.625" style="13" customWidth="1"/>
    <col min="3586" max="3586" width="35" style="13" customWidth="1"/>
    <col min="3587" max="3587" width="10.625" style="13" customWidth="1"/>
    <col min="3588" max="3588" width="1.75" style="13" customWidth="1"/>
    <col min="3589" max="3589" width="10.625" style="13" customWidth="1"/>
    <col min="3590" max="3840" width="13.75" style="13"/>
    <col min="3841" max="3841" width="3.625" style="13" customWidth="1"/>
    <col min="3842" max="3842" width="35" style="13" customWidth="1"/>
    <col min="3843" max="3843" width="10.625" style="13" customWidth="1"/>
    <col min="3844" max="3844" width="1.75" style="13" customWidth="1"/>
    <col min="3845" max="3845" width="10.625" style="13" customWidth="1"/>
    <col min="3846" max="4096" width="13.75" style="13"/>
    <col min="4097" max="4097" width="3.625" style="13" customWidth="1"/>
    <col min="4098" max="4098" width="35" style="13" customWidth="1"/>
    <col min="4099" max="4099" width="10.625" style="13" customWidth="1"/>
    <col min="4100" max="4100" width="1.75" style="13" customWidth="1"/>
    <col min="4101" max="4101" width="10.625" style="13" customWidth="1"/>
    <col min="4102" max="4352" width="13.75" style="13"/>
    <col min="4353" max="4353" width="3.625" style="13" customWidth="1"/>
    <col min="4354" max="4354" width="35" style="13" customWidth="1"/>
    <col min="4355" max="4355" width="10.625" style="13" customWidth="1"/>
    <col min="4356" max="4356" width="1.75" style="13" customWidth="1"/>
    <col min="4357" max="4357" width="10.625" style="13" customWidth="1"/>
    <col min="4358" max="4608" width="13.75" style="13"/>
    <col min="4609" max="4609" width="3.625" style="13" customWidth="1"/>
    <col min="4610" max="4610" width="35" style="13" customWidth="1"/>
    <col min="4611" max="4611" width="10.625" style="13" customWidth="1"/>
    <col min="4612" max="4612" width="1.75" style="13" customWidth="1"/>
    <col min="4613" max="4613" width="10.625" style="13" customWidth="1"/>
    <col min="4614" max="4864" width="13.75" style="13"/>
    <col min="4865" max="4865" width="3.625" style="13" customWidth="1"/>
    <col min="4866" max="4866" width="35" style="13" customWidth="1"/>
    <col min="4867" max="4867" width="10.625" style="13" customWidth="1"/>
    <col min="4868" max="4868" width="1.75" style="13" customWidth="1"/>
    <col min="4869" max="4869" width="10.625" style="13" customWidth="1"/>
    <col min="4870" max="5120" width="13.75" style="13"/>
    <col min="5121" max="5121" width="3.625" style="13" customWidth="1"/>
    <col min="5122" max="5122" width="35" style="13" customWidth="1"/>
    <col min="5123" max="5123" width="10.625" style="13" customWidth="1"/>
    <col min="5124" max="5124" width="1.75" style="13" customWidth="1"/>
    <col min="5125" max="5125" width="10.625" style="13" customWidth="1"/>
    <col min="5126" max="5376" width="13.75" style="13"/>
    <col min="5377" max="5377" width="3.625" style="13" customWidth="1"/>
    <col min="5378" max="5378" width="35" style="13" customWidth="1"/>
    <col min="5379" max="5379" width="10.625" style="13" customWidth="1"/>
    <col min="5380" max="5380" width="1.75" style="13" customWidth="1"/>
    <col min="5381" max="5381" width="10.625" style="13" customWidth="1"/>
    <col min="5382" max="5632" width="13.75" style="13"/>
    <col min="5633" max="5633" width="3.625" style="13" customWidth="1"/>
    <col min="5634" max="5634" width="35" style="13" customWidth="1"/>
    <col min="5635" max="5635" width="10.625" style="13" customWidth="1"/>
    <col min="5636" max="5636" width="1.75" style="13" customWidth="1"/>
    <col min="5637" max="5637" width="10.625" style="13" customWidth="1"/>
    <col min="5638" max="5888" width="13.75" style="13"/>
    <col min="5889" max="5889" width="3.625" style="13" customWidth="1"/>
    <col min="5890" max="5890" width="35" style="13" customWidth="1"/>
    <col min="5891" max="5891" width="10.625" style="13" customWidth="1"/>
    <col min="5892" max="5892" width="1.75" style="13" customWidth="1"/>
    <col min="5893" max="5893" width="10.625" style="13" customWidth="1"/>
    <col min="5894" max="6144" width="13.75" style="13"/>
    <col min="6145" max="6145" width="3.625" style="13" customWidth="1"/>
    <col min="6146" max="6146" width="35" style="13" customWidth="1"/>
    <col min="6147" max="6147" width="10.625" style="13" customWidth="1"/>
    <col min="6148" max="6148" width="1.75" style="13" customWidth="1"/>
    <col min="6149" max="6149" width="10.625" style="13" customWidth="1"/>
    <col min="6150" max="6400" width="13.75" style="13"/>
    <col min="6401" max="6401" width="3.625" style="13" customWidth="1"/>
    <col min="6402" max="6402" width="35" style="13" customWidth="1"/>
    <col min="6403" max="6403" width="10.625" style="13" customWidth="1"/>
    <col min="6404" max="6404" width="1.75" style="13" customWidth="1"/>
    <col min="6405" max="6405" width="10.625" style="13" customWidth="1"/>
    <col min="6406" max="6656" width="13.75" style="13"/>
    <col min="6657" max="6657" width="3.625" style="13" customWidth="1"/>
    <col min="6658" max="6658" width="35" style="13" customWidth="1"/>
    <col min="6659" max="6659" width="10.625" style="13" customWidth="1"/>
    <col min="6660" max="6660" width="1.75" style="13" customWidth="1"/>
    <col min="6661" max="6661" width="10.625" style="13" customWidth="1"/>
    <col min="6662" max="6912" width="13.75" style="13"/>
    <col min="6913" max="6913" width="3.625" style="13" customWidth="1"/>
    <col min="6914" max="6914" width="35" style="13" customWidth="1"/>
    <col min="6915" max="6915" width="10.625" style="13" customWidth="1"/>
    <col min="6916" max="6916" width="1.75" style="13" customWidth="1"/>
    <col min="6917" max="6917" width="10.625" style="13" customWidth="1"/>
    <col min="6918" max="7168" width="13.75" style="13"/>
    <col min="7169" max="7169" width="3.625" style="13" customWidth="1"/>
    <col min="7170" max="7170" width="35" style="13" customWidth="1"/>
    <col min="7171" max="7171" width="10.625" style="13" customWidth="1"/>
    <col min="7172" max="7172" width="1.75" style="13" customWidth="1"/>
    <col min="7173" max="7173" width="10.625" style="13" customWidth="1"/>
    <col min="7174" max="7424" width="13.75" style="13"/>
    <col min="7425" max="7425" width="3.625" style="13" customWidth="1"/>
    <col min="7426" max="7426" width="35" style="13" customWidth="1"/>
    <col min="7427" max="7427" width="10.625" style="13" customWidth="1"/>
    <col min="7428" max="7428" width="1.75" style="13" customWidth="1"/>
    <col min="7429" max="7429" width="10.625" style="13" customWidth="1"/>
    <col min="7430" max="7680" width="13.75" style="13"/>
    <col min="7681" max="7681" width="3.625" style="13" customWidth="1"/>
    <col min="7682" max="7682" width="35" style="13" customWidth="1"/>
    <col min="7683" max="7683" width="10.625" style="13" customWidth="1"/>
    <col min="7684" max="7684" width="1.75" style="13" customWidth="1"/>
    <col min="7685" max="7685" width="10.625" style="13" customWidth="1"/>
    <col min="7686" max="7936" width="13.75" style="13"/>
    <col min="7937" max="7937" width="3.625" style="13" customWidth="1"/>
    <col min="7938" max="7938" width="35" style="13" customWidth="1"/>
    <col min="7939" max="7939" width="10.625" style="13" customWidth="1"/>
    <col min="7940" max="7940" width="1.75" style="13" customWidth="1"/>
    <col min="7941" max="7941" width="10.625" style="13" customWidth="1"/>
    <col min="7942" max="8192" width="13.75" style="13"/>
    <col min="8193" max="8193" width="3.625" style="13" customWidth="1"/>
    <col min="8194" max="8194" width="35" style="13" customWidth="1"/>
    <col min="8195" max="8195" width="10.625" style="13" customWidth="1"/>
    <col min="8196" max="8196" width="1.75" style="13" customWidth="1"/>
    <col min="8197" max="8197" width="10.625" style="13" customWidth="1"/>
    <col min="8198" max="8448" width="13.75" style="13"/>
    <col min="8449" max="8449" width="3.625" style="13" customWidth="1"/>
    <col min="8450" max="8450" width="35" style="13" customWidth="1"/>
    <col min="8451" max="8451" width="10.625" style="13" customWidth="1"/>
    <col min="8452" max="8452" width="1.75" style="13" customWidth="1"/>
    <col min="8453" max="8453" width="10.625" style="13" customWidth="1"/>
    <col min="8454" max="8704" width="13.75" style="13"/>
    <col min="8705" max="8705" width="3.625" style="13" customWidth="1"/>
    <col min="8706" max="8706" width="35" style="13" customWidth="1"/>
    <col min="8707" max="8707" width="10.625" style="13" customWidth="1"/>
    <col min="8708" max="8708" width="1.75" style="13" customWidth="1"/>
    <col min="8709" max="8709" width="10.625" style="13" customWidth="1"/>
    <col min="8710" max="8960" width="13.75" style="13"/>
    <col min="8961" max="8961" width="3.625" style="13" customWidth="1"/>
    <col min="8962" max="8962" width="35" style="13" customWidth="1"/>
    <col min="8963" max="8963" width="10.625" style="13" customWidth="1"/>
    <col min="8964" max="8964" width="1.75" style="13" customWidth="1"/>
    <col min="8965" max="8965" width="10.625" style="13" customWidth="1"/>
    <col min="8966" max="9216" width="13.75" style="13"/>
    <col min="9217" max="9217" width="3.625" style="13" customWidth="1"/>
    <col min="9218" max="9218" width="35" style="13" customWidth="1"/>
    <col min="9219" max="9219" width="10.625" style="13" customWidth="1"/>
    <col min="9220" max="9220" width="1.75" style="13" customWidth="1"/>
    <col min="9221" max="9221" width="10.625" style="13" customWidth="1"/>
    <col min="9222" max="9472" width="13.75" style="13"/>
    <col min="9473" max="9473" width="3.625" style="13" customWidth="1"/>
    <col min="9474" max="9474" width="35" style="13" customWidth="1"/>
    <col min="9475" max="9475" width="10.625" style="13" customWidth="1"/>
    <col min="9476" max="9476" width="1.75" style="13" customWidth="1"/>
    <col min="9477" max="9477" width="10.625" style="13" customWidth="1"/>
    <col min="9478" max="9728" width="13.75" style="13"/>
    <col min="9729" max="9729" width="3.625" style="13" customWidth="1"/>
    <col min="9730" max="9730" width="35" style="13" customWidth="1"/>
    <col min="9731" max="9731" width="10.625" style="13" customWidth="1"/>
    <col min="9732" max="9732" width="1.75" style="13" customWidth="1"/>
    <col min="9733" max="9733" width="10.625" style="13" customWidth="1"/>
    <col min="9734" max="9984" width="13.75" style="13"/>
    <col min="9985" max="9985" width="3.625" style="13" customWidth="1"/>
    <col min="9986" max="9986" width="35" style="13" customWidth="1"/>
    <col min="9987" max="9987" width="10.625" style="13" customWidth="1"/>
    <col min="9988" max="9988" width="1.75" style="13" customWidth="1"/>
    <col min="9989" max="9989" width="10.625" style="13" customWidth="1"/>
    <col min="9990" max="10240" width="13.75" style="13"/>
    <col min="10241" max="10241" width="3.625" style="13" customWidth="1"/>
    <col min="10242" max="10242" width="35" style="13" customWidth="1"/>
    <col min="10243" max="10243" width="10.625" style="13" customWidth="1"/>
    <col min="10244" max="10244" width="1.75" style="13" customWidth="1"/>
    <col min="10245" max="10245" width="10.625" style="13" customWidth="1"/>
    <col min="10246" max="10496" width="13.75" style="13"/>
    <col min="10497" max="10497" width="3.625" style="13" customWidth="1"/>
    <col min="10498" max="10498" width="35" style="13" customWidth="1"/>
    <col min="10499" max="10499" width="10.625" style="13" customWidth="1"/>
    <col min="10500" max="10500" width="1.75" style="13" customWidth="1"/>
    <col min="10501" max="10501" width="10.625" style="13" customWidth="1"/>
    <col min="10502" max="10752" width="13.75" style="13"/>
    <col min="10753" max="10753" width="3.625" style="13" customWidth="1"/>
    <col min="10754" max="10754" width="35" style="13" customWidth="1"/>
    <col min="10755" max="10755" width="10.625" style="13" customWidth="1"/>
    <col min="10756" max="10756" width="1.75" style="13" customWidth="1"/>
    <col min="10757" max="10757" width="10.625" style="13" customWidth="1"/>
    <col min="10758" max="11008" width="13.75" style="13"/>
    <col min="11009" max="11009" width="3.625" style="13" customWidth="1"/>
    <col min="11010" max="11010" width="35" style="13" customWidth="1"/>
    <col min="11011" max="11011" width="10.625" style="13" customWidth="1"/>
    <col min="11012" max="11012" width="1.75" style="13" customWidth="1"/>
    <col min="11013" max="11013" width="10.625" style="13" customWidth="1"/>
    <col min="11014" max="11264" width="13.75" style="13"/>
    <col min="11265" max="11265" width="3.625" style="13" customWidth="1"/>
    <col min="11266" max="11266" width="35" style="13" customWidth="1"/>
    <col min="11267" max="11267" width="10.625" style="13" customWidth="1"/>
    <col min="11268" max="11268" width="1.75" style="13" customWidth="1"/>
    <col min="11269" max="11269" width="10.625" style="13" customWidth="1"/>
    <col min="11270" max="11520" width="13.75" style="13"/>
    <col min="11521" max="11521" width="3.625" style="13" customWidth="1"/>
    <col min="11522" max="11522" width="35" style="13" customWidth="1"/>
    <col min="11523" max="11523" width="10.625" style="13" customWidth="1"/>
    <col min="11524" max="11524" width="1.75" style="13" customWidth="1"/>
    <col min="11525" max="11525" width="10.625" style="13" customWidth="1"/>
    <col min="11526" max="11776" width="13.75" style="13"/>
    <col min="11777" max="11777" width="3.625" style="13" customWidth="1"/>
    <col min="11778" max="11778" width="35" style="13" customWidth="1"/>
    <col min="11779" max="11779" width="10.625" style="13" customWidth="1"/>
    <col min="11780" max="11780" width="1.75" style="13" customWidth="1"/>
    <col min="11781" max="11781" width="10.625" style="13" customWidth="1"/>
    <col min="11782" max="12032" width="13.75" style="13"/>
    <col min="12033" max="12033" width="3.625" style="13" customWidth="1"/>
    <col min="12034" max="12034" width="35" style="13" customWidth="1"/>
    <col min="12035" max="12035" width="10.625" style="13" customWidth="1"/>
    <col min="12036" max="12036" width="1.75" style="13" customWidth="1"/>
    <col min="12037" max="12037" width="10.625" style="13" customWidth="1"/>
    <col min="12038" max="12288" width="13.75" style="13"/>
    <col min="12289" max="12289" width="3.625" style="13" customWidth="1"/>
    <col min="12290" max="12290" width="35" style="13" customWidth="1"/>
    <col min="12291" max="12291" width="10.625" style="13" customWidth="1"/>
    <col min="12292" max="12292" width="1.75" style="13" customWidth="1"/>
    <col min="12293" max="12293" width="10.625" style="13" customWidth="1"/>
    <col min="12294" max="12544" width="13.75" style="13"/>
    <col min="12545" max="12545" width="3.625" style="13" customWidth="1"/>
    <col min="12546" max="12546" width="35" style="13" customWidth="1"/>
    <col min="12547" max="12547" width="10.625" style="13" customWidth="1"/>
    <col min="12548" max="12548" width="1.75" style="13" customWidth="1"/>
    <col min="12549" max="12549" width="10.625" style="13" customWidth="1"/>
    <col min="12550" max="12800" width="13.75" style="13"/>
    <col min="12801" max="12801" width="3.625" style="13" customWidth="1"/>
    <col min="12802" max="12802" width="35" style="13" customWidth="1"/>
    <col min="12803" max="12803" width="10.625" style="13" customWidth="1"/>
    <col min="12804" max="12804" width="1.75" style="13" customWidth="1"/>
    <col min="12805" max="12805" width="10.625" style="13" customWidth="1"/>
    <col min="12806" max="13056" width="13.75" style="13"/>
    <col min="13057" max="13057" width="3.625" style="13" customWidth="1"/>
    <col min="13058" max="13058" width="35" style="13" customWidth="1"/>
    <col min="13059" max="13059" width="10.625" style="13" customWidth="1"/>
    <col min="13060" max="13060" width="1.75" style="13" customWidth="1"/>
    <col min="13061" max="13061" width="10.625" style="13" customWidth="1"/>
    <col min="13062" max="13312" width="13.75" style="13"/>
    <col min="13313" max="13313" width="3.625" style="13" customWidth="1"/>
    <col min="13314" max="13314" width="35" style="13" customWidth="1"/>
    <col min="13315" max="13315" width="10.625" style="13" customWidth="1"/>
    <col min="13316" max="13316" width="1.75" style="13" customWidth="1"/>
    <col min="13317" max="13317" width="10.625" style="13" customWidth="1"/>
    <col min="13318" max="13568" width="13.75" style="13"/>
    <col min="13569" max="13569" width="3.625" style="13" customWidth="1"/>
    <col min="13570" max="13570" width="35" style="13" customWidth="1"/>
    <col min="13571" max="13571" width="10.625" style="13" customWidth="1"/>
    <col min="13572" max="13572" width="1.75" style="13" customWidth="1"/>
    <col min="13573" max="13573" width="10.625" style="13" customWidth="1"/>
    <col min="13574" max="13824" width="13.75" style="13"/>
    <col min="13825" max="13825" width="3.625" style="13" customWidth="1"/>
    <col min="13826" max="13826" width="35" style="13" customWidth="1"/>
    <col min="13827" max="13827" width="10.625" style="13" customWidth="1"/>
    <col min="13828" max="13828" width="1.75" style="13" customWidth="1"/>
    <col min="13829" max="13829" width="10.625" style="13" customWidth="1"/>
    <col min="13830" max="14080" width="13.75" style="13"/>
    <col min="14081" max="14081" width="3.625" style="13" customWidth="1"/>
    <col min="14082" max="14082" width="35" style="13" customWidth="1"/>
    <col min="14083" max="14083" width="10.625" style="13" customWidth="1"/>
    <col min="14084" max="14084" width="1.75" style="13" customWidth="1"/>
    <col min="14085" max="14085" width="10.625" style="13" customWidth="1"/>
    <col min="14086" max="14336" width="13.75" style="13"/>
    <col min="14337" max="14337" width="3.625" style="13" customWidth="1"/>
    <col min="14338" max="14338" width="35" style="13" customWidth="1"/>
    <col min="14339" max="14339" width="10.625" style="13" customWidth="1"/>
    <col min="14340" max="14340" width="1.75" style="13" customWidth="1"/>
    <col min="14341" max="14341" width="10.625" style="13" customWidth="1"/>
    <col min="14342" max="14592" width="13.75" style="13"/>
    <col min="14593" max="14593" width="3.625" style="13" customWidth="1"/>
    <col min="14594" max="14594" width="35" style="13" customWidth="1"/>
    <col min="14595" max="14595" width="10.625" style="13" customWidth="1"/>
    <col min="14596" max="14596" width="1.75" style="13" customWidth="1"/>
    <col min="14597" max="14597" width="10.625" style="13" customWidth="1"/>
    <col min="14598" max="14848" width="13.75" style="13"/>
    <col min="14849" max="14849" width="3.625" style="13" customWidth="1"/>
    <col min="14850" max="14850" width="35" style="13" customWidth="1"/>
    <col min="14851" max="14851" width="10.625" style="13" customWidth="1"/>
    <col min="14852" max="14852" width="1.75" style="13" customWidth="1"/>
    <col min="14853" max="14853" width="10.625" style="13" customWidth="1"/>
    <col min="14854" max="15104" width="13.75" style="13"/>
    <col min="15105" max="15105" width="3.625" style="13" customWidth="1"/>
    <col min="15106" max="15106" width="35" style="13" customWidth="1"/>
    <col min="15107" max="15107" width="10.625" style="13" customWidth="1"/>
    <col min="15108" max="15108" width="1.75" style="13" customWidth="1"/>
    <col min="15109" max="15109" width="10.625" style="13" customWidth="1"/>
    <col min="15110" max="15360" width="13.75" style="13"/>
    <col min="15361" max="15361" width="3.625" style="13" customWidth="1"/>
    <col min="15362" max="15362" width="35" style="13" customWidth="1"/>
    <col min="15363" max="15363" width="10.625" style="13" customWidth="1"/>
    <col min="15364" max="15364" width="1.75" style="13" customWidth="1"/>
    <col min="15365" max="15365" width="10.625" style="13" customWidth="1"/>
    <col min="15366" max="15616" width="13.75" style="13"/>
    <col min="15617" max="15617" width="3.625" style="13" customWidth="1"/>
    <col min="15618" max="15618" width="35" style="13" customWidth="1"/>
    <col min="15619" max="15619" width="10.625" style="13" customWidth="1"/>
    <col min="15620" max="15620" width="1.75" style="13" customWidth="1"/>
    <col min="15621" max="15621" width="10.625" style="13" customWidth="1"/>
    <col min="15622" max="15872" width="13.75" style="13"/>
    <col min="15873" max="15873" width="3.625" style="13" customWidth="1"/>
    <col min="15874" max="15874" width="35" style="13" customWidth="1"/>
    <col min="15875" max="15875" width="10.625" style="13" customWidth="1"/>
    <col min="15876" max="15876" width="1.75" style="13" customWidth="1"/>
    <col min="15877" max="15877" width="10.625" style="13" customWidth="1"/>
    <col min="15878" max="16128" width="13.75" style="13"/>
    <col min="16129" max="16129" width="3.625" style="13" customWidth="1"/>
    <col min="16130" max="16130" width="35" style="13" customWidth="1"/>
    <col min="16131" max="16131" width="10.625" style="13" customWidth="1"/>
    <col min="16132" max="16132" width="1.75" style="13" customWidth="1"/>
    <col min="16133" max="16133" width="10.625" style="13" customWidth="1"/>
    <col min="16134" max="16384" width="13.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4.125" style="13" customWidth="1"/>
    <col min="3" max="3" width="13.75" style="13" customWidth="1"/>
    <col min="4" max="4" width="1.75" style="13" customWidth="1"/>
    <col min="5" max="5" width="13.75" style="13" customWidth="1"/>
    <col min="6" max="6" width="11.625" style="13" customWidth="1"/>
    <col min="7" max="7" width="6.75" style="13" customWidth="1"/>
    <col min="8" max="8" width="11.375" style="13" customWidth="1"/>
    <col min="9" max="9" width="8.25" style="13" customWidth="1"/>
    <col min="10" max="10" width="14.125" style="13" customWidth="1"/>
    <col min="11" max="15" width="17.25" style="13" customWidth="1"/>
    <col min="16" max="256" width="13.75" style="13"/>
    <col min="257" max="257" width="3.625" style="13" customWidth="1"/>
    <col min="258" max="258" width="34.125" style="13" customWidth="1"/>
    <col min="259" max="259" width="13.75" style="13" customWidth="1"/>
    <col min="260" max="260" width="1.75" style="13" customWidth="1"/>
    <col min="261" max="261" width="13.75" style="13" customWidth="1"/>
    <col min="262" max="262" width="10.875" style="13" customWidth="1"/>
    <col min="263" max="263" width="6.75" style="13" customWidth="1"/>
    <col min="264" max="264" width="11.375" style="13" customWidth="1"/>
    <col min="265" max="265" width="8.25" style="13" customWidth="1"/>
    <col min="266" max="266" width="14.125" style="13" customWidth="1"/>
    <col min="267" max="271" width="17.25" style="13" customWidth="1"/>
    <col min="272" max="512" width="13.75" style="13"/>
    <col min="513" max="513" width="3.625" style="13" customWidth="1"/>
    <col min="514" max="514" width="34.125" style="13" customWidth="1"/>
    <col min="515" max="515" width="13.75" style="13" customWidth="1"/>
    <col min="516" max="516" width="1.75" style="13" customWidth="1"/>
    <col min="517" max="517" width="13.75" style="13" customWidth="1"/>
    <col min="518" max="518" width="10.875" style="13" customWidth="1"/>
    <col min="519" max="519" width="6.75" style="13" customWidth="1"/>
    <col min="520" max="520" width="11.375" style="13" customWidth="1"/>
    <col min="521" max="521" width="8.25" style="13" customWidth="1"/>
    <col min="522" max="522" width="14.125" style="13" customWidth="1"/>
    <col min="523" max="527" width="17.25" style="13" customWidth="1"/>
    <col min="528" max="768" width="13.75" style="13"/>
    <col min="769" max="769" width="3.625" style="13" customWidth="1"/>
    <col min="770" max="770" width="34.125" style="13" customWidth="1"/>
    <col min="771" max="771" width="13.75" style="13" customWidth="1"/>
    <col min="772" max="772" width="1.75" style="13" customWidth="1"/>
    <col min="773" max="773" width="13.75" style="13" customWidth="1"/>
    <col min="774" max="774" width="10.875" style="13" customWidth="1"/>
    <col min="775" max="775" width="6.75" style="13" customWidth="1"/>
    <col min="776" max="776" width="11.375" style="13" customWidth="1"/>
    <col min="777" max="777" width="8.25" style="13" customWidth="1"/>
    <col min="778" max="778" width="14.125" style="13" customWidth="1"/>
    <col min="779" max="783" width="17.25" style="13" customWidth="1"/>
    <col min="784" max="1024" width="13.75" style="13"/>
    <col min="1025" max="1025" width="3.625" style="13" customWidth="1"/>
    <col min="1026" max="1026" width="34.125" style="13" customWidth="1"/>
    <col min="1027" max="1027" width="13.75" style="13" customWidth="1"/>
    <col min="1028" max="1028" width="1.75" style="13" customWidth="1"/>
    <col min="1029" max="1029" width="13.75" style="13" customWidth="1"/>
    <col min="1030" max="1030" width="10.875" style="13" customWidth="1"/>
    <col min="1031" max="1031" width="6.75" style="13" customWidth="1"/>
    <col min="1032" max="1032" width="11.375" style="13" customWidth="1"/>
    <col min="1033" max="1033" width="8.25" style="13" customWidth="1"/>
    <col min="1034" max="1034" width="14.125" style="13" customWidth="1"/>
    <col min="1035" max="1039" width="17.25" style="13" customWidth="1"/>
    <col min="1040" max="1280" width="13.75" style="13"/>
    <col min="1281" max="1281" width="3.625" style="13" customWidth="1"/>
    <col min="1282" max="1282" width="34.125" style="13" customWidth="1"/>
    <col min="1283" max="1283" width="13.75" style="13" customWidth="1"/>
    <col min="1284" max="1284" width="1.75" style="13" customWidth="1"/>
    <col min="1285" max="1285" width="13.75" style="13" customWidth="1"/>
    <col min="1286" max="1286" width="10.875" style="13" customWidth="1"/>
    <col min="1287" max="1287" width="6.75" style="13" customWidth="1"/>
    <col min="1288" max="1288" width="11.375" style="13" customWidth="1"/>
    <col min="1289" max="1289" width="8.25" style="13" customWidth="1"/>
    <col min="1290" max="1290" width="14.125" style="13" customWidth="1"/>
    <col min="1291" max="1295" width="17.25" style="13" customWidth="1"/>
    <col min="1296" max="1536" width="13.75" style="13"/>
    <col min="1537" max="1537" width="3.625" style="13" customWidth="1"/>
    <col min="1538" max="1538" width="34.125" style="13" customWidth="1"/>
    <col min="1539" max="1539" width="13.75" style="13" customWidth="1"/>
    <col min="1540" max="1540" width="1.75" style="13" customWidth="1"/>
    <col min="1541" max="1541" width="13.75" style="13" customWidth="1"/>
    <col min="1542" max="1542" width="10.875" style="13" customWidth="1"/>
    <col min="1543" max="1543" width="6.75" style="13" customWidth="1"/>
    <col min="1544" max="1544" width="11.375" style="13" customWidth="1"/>
    <col min="1545" max="1545" width="8.25" style="13" customWidth="1"/>
    <col min="1546" max="1546" width="14.125" style="13" customWidth="1"/>
    <col min="1547" max="1551" width="17.25" style="13" customWidth="1"/>
    <col min="1552" max="1792" width="13.75" style="13"/>
    <col min="1793" max="1793" width="3.625" style="13" customWidth="1"/>
    <col min="1794" max="1794" width="34.125" style="13" customWidth="1"/>
    <col min="1795" max="1795" width="13.75" style="13" customWidth="1"/>
    <col min="1796" max="1796" width="1.75" style="13" customWidth="1"/>
    <col min="1797" max="1797" width="13.75" style="13" customWidth="1"/>
    <col min="1798" max="1798" width="10.875" style="13" customWidth="1"/>
    <col min="1799" max="1799" width="6.75" style="13" customWidth="1"/>
    <col min="1800" max="1800" width="11.375" style="13" customWidth="1"/>
    <col min="1801" max="1801" width="8.25" style="13" customWidth="1"/>
    <col min="1802" max="1802" width="14.125" style="13" customWidth="1"/>
    <col min="1803" max="1807" width="17.25" style="13" customWidth="1"/>
    <col min="1808" max="2048" width="13.75" style="13"/>
    <col min="2049" max="2049" width="3.625" style="13" customWidth="1"/>
    <col min="2050" max="2050" width="34.125" style="13" customWidth="1"/>
    <col min="2051" max="2051" width="13.75" style="13" customWidth="1"/>
    <col min="2052" max="2052" width="1.75" style="13" customWidth="1"/>
    <col min="2053" max="2053" width="13.75" style="13" customWidth="1"/>
    <col min="2054" max="2054" width="10.875" style="13" customWidth="1"/>
    <col min="2055" max="2055" width="6.75" style="13" customWidth="1"/>
    <col min="2056" max="2056" width="11.375" style="13" customWidth="1"/>
    <col min="2057" max="2057" width="8.25" style="13" customWidth="1"/>
    <col min="2058" max="2058" width="14.125" style="13" customWidth="1"/>
    <col min="2059" max="2063" width="17.25" style="13" customWidth="1"/>
    <col min="2064" max="2304" width="13.75" style="13"/>
    <col min="2305" max="2305" width="3.625" style="13" customWidth="1"/>
    <col min="2306" max="2306" width="34.125" style="13" customWidth="1"/>
    <col min="2307" max="2307" width="13.75" style="13" customWidth="1"/>
    <col min="2308" max="2308" width="1.75" style="13" customWidth="1"/>
    <col min="2309" max="2309" width="13.75" style="13" customWidth="1"/>
    <col min="2310" max="2310" width="10.875" style="13" customWidth="1"/>
    <col min="2311" max="2311" width="6.75" style="13" customWidth="1"/>
    <col min="2312" max="2312" width="11.375" style="13" customWidth="1"/>
    <col min="2313" max="2313" width="8.25" style="13" customWidth="1"/>
    <col min="2314" max="2314" width="14.125" style="13" customWidth="1"/>
    <col min="2315" max="2319" width="17.25" style="13" customWidth="1"/>
    <col min="2320" max="2560" width="13.75" style="13"/>
    <col min="2561" max="2561" width="3.625" style="13" customWidth="1"/>
    <col min="2562" max="2562" width="34.125" style="13" customWidth="1"/>
    <col min="2563" max="2563" width="13.75" style="13" customWidth="1"/>
    <col min="2564" max="2564" width="1.75" style="13" customWidth="1"/>
    <col min="2565" max="2565" width="13.75" style="13" customWidth="1"/>
    <col min="2566" max="2566" width="10.875" style="13" customWidth="1"/>
    <col min="2567" max="2567" width="6.75" style="13" customWidth="1"/>
    <col min="2568" max="2568" width="11.375" style="13" customWidth="1"/>
    <col min="2569" max="2569" width="8.25" style="13" customWidth="1"/>
    <col min="2570" max="2570" width="14.125" style="13" customWidth="1"/>
    <col min="2571" max="2575" width="17.25" style="13" customWidth="1"/>
    <col min="2576" max="2816" width="13.75" style="13"/>
    <col min="2817" max="2817" width="3.625" style="13" customWidth="1"/>
    <col min="2818" max="2818" width="34.125" style="13" customWidth="1"/>
    <col min="2819" max="2819" width="13.75" style="13" customWidth="1"/>
    <col min="2820" max="2820" width="1.75" style="13" customWidth="1"/>
    <col min="2821" max="2821" width="13.75" style="13" customWidth="1"/>
    <col min="2822" max="2822" width="10.875" style="13" customWidth="1"/>
    <col min="2823" max="2823" width="6.75" style="13" customWidth="1"/>
    <col min="2824" max="2824" width="11.375" style="13" customWidth="1"/>
    <col min="2825" max="2825" width="8.25" style="13" customWidth="1"/>
    <col min="2826" max="2826" width="14.125" style="13" customWidth="1"/>
    <col min="2827" max="2831" width="17.25" style="13" customWidth="1"/>
    <col min="2832" max="3072" width="13.75" style="13"/>
    <col min="3073" max="3073" width="3.625" style="13" customWidth="1"/>
    <col min="3074" max="3074" width="34.125" style="13" customWidth="1"/>
    <col min="3075" max="3075" width="13.75" style="13" customWidth="1"/>
    <col min="3076" max="3076" width="1.75" style="13" customWidth="1"/>
    <col min="3077" max="3077" width="13.75" style="13" customWidth="1"/>
    <col min="3078" max="3078" width="10.875" style="13" customWidth="1"/>
    <col min="3079" max="3079" width="6.75" style="13" customWidth="1"/>
    <col min="3080" max="3080" width="11.375" style="13" customWidth="1"/>
    <col min="3081" max="3081" width="8.25" style="13" customWidth="1"/>
    <col min="3082" max="3082" width="14.125" style="13" customWidth="1"/>
    <col min="3083" max="3087" width="17.25" style="13" customWidth="1"/>
    <col min="3088" max="3328" width="13.75" style="13"/>
    <col min="3329" max="3329" width="3.625" style="13" customWidth="1"/>
    <col min="3330" max="3330" width="34.125" style="13" customWidth="1"/>
    <col min="3331" max="3331" width="13.75" style="13" customWidth="1"/>
    <col min="3332" max="3332" width="1.75" style="13" customWidth="1"/>
    <col min="3333" max="3333" width="13.75" style="13" customWidth="1"/>
    <col min="3334" max="3334" width="10.875" style="13" customWidth="1"/>
    <col min="3335" max="3335" width="6.75" style="13" customWidth="1"/>
    <col min="3336" max="3336" width="11.375" style="13" customWidth="1"/>
    <col min="3337" max="3337" width="8.25" style="13" customWidth="1"/>
    <col min="3338" max="3338" width="14.125" style="13" customWidth="1"/>
    <col min="3339" max="3343" width="17.25" style="13" customWidth="1"/>
    <col min="3344" max="3584" width="13.75" style="13"/>
    <col min="3585" max="3585" width="3.625" style="13" customWidth="1"/>
    <col min="3586" max="3586" width="34.125" style="13" customWidth="1"/>
    <col min="3587" max="3587" width="13.75" style="13" customWidth="1"/>
    <col min="3588" max="3588" width="1.75" style="13" customWidth="1"/>
    <col min="3589" max="3589" width="13.75" style="13" customWidth="1"/>
    <col min="3590" max="3590" width="10.875" style="13" customWidth="1"/>
    <col min="3591" max="3591" width="6.75" style="13" customWidth="1"/>
    <col min="3592" max="3592" width="11.375" style="13" customWidth="1"/>
    <col min="3593" max="3593" width="8.25" style="13" customWidth="1"/>
    <col min="3594" max="3594" width="14.125" style="13" customWidth="1"/>
    <col min="3595" max="3599" width="17.25" style="13" customWidth="1"/>
    <col min="3600" max="3840" width="13.75" style="13"/>
    <col min="3841" max="3841" width="3.625" style="13" customWidth="1"/>
    <col min="3842" max="3842" width="34.125" style="13" customWidth="1"/>
    <col min="3843" max="3843" width="13.75" style="13" customWidth="1"/>
    <col min="3844" max="3844" width="1.75" style="13" customWidth="1"/>
    <col min="3845" max="3845" width="13.75" style="13" customWidth="1"/>
    <col min="3846" max="3846" width="10.875" style="13" customWidth="1"/>
    <col min="3847" max="3847" width="6.75" style="13" customWidth="1"/>
    <col min="3848" max="3848" width="11.375" style="13" customWidth="1"/>
    <col min="3849" max="3849" width="8.25" style="13" customWidth="1"/>
    <col min="3850" max="3850" width="14.125" style="13" customWidth="1"/>
    <col min="3851" max="3855" width="17.25" style="13" customWidth="1"/>
    <col min="3856" max="4096" width="13.75" style="13"/>
    <col min="4097" max="4097" width="3.625" style="13" customWidth="1"/>
    <col min="4098" max="4098" width="34.125" style="13" customWidth="1"/>
    <col min="4099" max="4099" width="13.75" style="13" customWidth="1"/>
    <col min="4100" max="4100" width="1.75" style="13" customWidth="1"/>
    <col min="4101" max="4101" width="13.75" style="13" customWidth="1"/>
    <col min="4102" max="4102" width="10.875" style="13" customWidth="1"/>
    <col min="4103" max="4103" width="6.75" style="13" customWidth="1"/>
    <col min="4104" max="4104" width="11.375" style="13" customWidth="1"/>
    <col min="4105" max="4105" width="8.25" style="13" customWidth="1"/>
    <col min="4106" max="4106" width="14.125" style="13" customWidth="1"/>
    <col min="4107" max="4111" width="17.25" style="13" customWidth="1"/>
    <col min="4112" max="4352" width="13.75" style="13"/>
    <col min="4353" max="4353" width="3.625" style="13" customWidth="1"/>
    <col min="4354" max="4354" width="34.125" style="13" customWidth="1"/>
    <col min="4355" max="4355" width="13.75" style="13" customWidth="1"/>
    <col min="4356" max="4356" width="1.75" style="13" customWidth="1"/>
    <col min="4357" max="4357" width="13.75" style="13" customWidth="1"/>
    <col min="4358" max="4358" width="10.875" style="13" customWidth="1"/>
    <col min="4359" max="4359" width="6.75" style="13" customWidth="1"/>
    <col min="4360" max="4360" width="11.375" style="13" customWidth="1"/>
    <col min="4361" max="4361" width="8.25" style="13" customWidth="1"/>
    <col min="4362" max="4362" width="14.125" style="13" customWidth="1"/>
    <col min="4363" max="4367" width="17.25" style="13" customWidth="1"/>
    <col min="4368" max="4608" width="13.75" style="13"/>
    <col min="4609" max="4609" width="3.625" style="13" customWidth="1"/>
    <col min="4610" max="4610" width="34.125" style="13" customWidth="1"/>
    <col min="4611" max="4611" width="13.75" style="13" customWidth="1"/>
    <col min="4612" max="4612" width="1.75" style="13" customWidth="1"/>
    <col min="4613" max="4613" width="13.75" style="13" customWidth="1"/>
    <col min="4614" max="4614" width="10.875" style="13" customWidth="1"/>
    <col min="4615" max="4615" width="6.75" style="13" customWidth="1"/>
    <col min="4616" max="4616" width="11.375" style="13" customWidth="1"/>
    <col min="4617" max="4617" width="8.25" style="13" customWidth="1"/>
    <col min="4618" max="4618" width="14.125" style="13" customWidth="1"/>
    <col min="4619" max="4623" width="17.25" style="13" customWidth="1"/>
    <col min="4624" max="4864" width="13.75" style="13"/>
    <col min="4865" max="4865" width="3.625" style="13" customWidth="1"/>
    <col min="4866" max="4866" width="34.125" style="13" customWidth="1"/>
    <col min="4867" max="4867" width="13.75" style="13" customWidth="1"/>
    <col min="4868" max="4868" width="1.75" style="13" customWidth="1"/>
    <col min="4869" max="4869" width="13.75" style="13" customWidth="1"/>
    <col min="4870" max="4870" width="10.875" style="13" customWidth="1"/>
    <col min="4871" max="4871" width="6.75" style="13" customWidth="1"/>
    <col min="4872" max="4872" width="11.375" style="13" customWidth="1"/>
    <col min="4873" max="4873" width="8.25" style="13" customWidth="1"/>
    <col min="4874" max="4874" width="14.125" style="13" customWidth="1"/>
    <col min="4875" max="4879" width="17.25" style="13" customWidth="1"/>
    <col min="4880" max="5120" width="13.75" style="13"/>
    <col min="5121" max="5121" width="3.625" style="13" customWidth="1"/>
    <col min="5122" max="5122" width="34.125" style="13" customWidth="1"/>
    <col min="5123" max="5123" width="13.75" style="13" customWidth="1"/>
    <col min="5124" max="5124" width="1.75" style="13" customWidth="1"/>
    <col min="5125" max="5125" width="13.75" style="13" customWidth="1"/>
    <col min="5126" max="5126" width="10.875" style="13" customWidth="1"/>
    <col min="5127" max="5127" width="6.75" style="13" customWidth="1"/>
    <col min="5128" max="5128" width="11.375" style="13" customWidth="1"/>
    <col min="5129" max="5129" width="8.25" style="13" customWidth="1"/>
    <col min="5130" max="5130" width="14.125" style="13" customWidth="1"/>
    <col min="5131" max="5135" width="17.25" style="13" customWidth="1"/>
    <col min="5136" max="5376" width="13.75" style="13"/>
    <col min="5377" max="5377" width="3.625" style="13" customWidth="1"/>
    <col min="5378" max="5378" width="34.125" style="13" customWidth="1"/>
    <col min="5379" max="5379" width="13.75" style="13" customWidth="1"/>
    <col min="5380" max="5380" width="1.75" style="13" customWidth="1"/>
    <col min="5381" max="5381" width="13.75" style="13" customWidth="1"/>
    <col min="5382" max="5382" width="10.875" style="13" customWidth="1"/>
    <col min="5383" max="5383" width="6.75" style="13" customWidth="1"/>
    <col min="5384" max="5384" width="11.375" style="13" customWidth="1"/>
    <col min="5385" max="5385" width="8.25" style="13" customWidth="1"/>
    <col min="5386" max="5386" width="14.125" style="13" customWidth="1"/>
    <col min="5387" max="5391" width="17.25" style="13" customWidth="1"/>
    <col min="5392" max="5632" width="13.75" style="13"/>
    <col min="5633" max="5633" width="3.625" style="13" customWidth="1"/>
    <col min="5634" max="5634" width="34.125" style="13" customWidth="1"/>
    <col min="5635" max="5635" width="13.75" style="13" customWidth="1"/>
    <col min="5636" max="5636" width="1.75" style="13" customWidth="1"/>
    <col min="5637" max="5637" width="13.75" style="13" customWidth="1"/>
    <col min="5638" max="5638" width="10.875" style="13" customWidth="1"/>
    <col min="5639" max="5639" width="6.75" style="13" customWidth="1"/>
    <col min="5640" max="5640" width="11.375" style="13" customWidth="1"/>
    <col min="5641" max="5641" width="8.25" style="13" customWidth="1"/>
    <col min="5642" max="5642" width="14.125" style="13" customWidth="1"/>
    <col min="5643" max="5647" width="17.25" style="13" customWidth="1"/>
    <col min="5648" max="5888" width="13.75" style="13"/>
    <col min="5889" max="5889" width="3.625" style="13" customWidth="1"/>
    <col min="5890" max="5890" width="34.125" style="13" customWidth="1"/>
    <col min="5891" max="5891" width="13.75" style="13" customWidth="1"/>
    <col min="5892" max="5892" width="1.75" style="13" customWidth="1"/>
    <col min="5893" max="5893" width="13.75" style="13" customWidth="1"/>
    <col min="5894" max="5894" width="10.875" style="13" customWidth="1"/>
    <col min="5895" max="5895" width="6.75" style="13" customWidth="1"/>
    <col min="5896" max="5896" width="11.375" style="13" customWidth="1"/>
    <col min="5897" max="5897" width="8.25" style="13" customWidth="1"/>
    <col min="5898" max="5898" width="14.125" style="13" customWidth="1"/>
    <col min="5899" max="5903" width="17.25" style="13" customWidth="1"/>
    <col min="5904" max="6144" width="13.75" style="13"/>
    <col min="6145" max="6145" width="3.625" style="13" customWidth="1"/>
    <col min="6146" max="6146" width="34.125" style="13" customWidth="1"/>
    <col min="6147" max="6147" width="13.75" style="13" customWidth="1"/>
    <col min="6148" max="6148" width="1.75" style="13" customWidth="1"/>
    <col min="6149" max="6149" width="13.75" style="13" customWidth="1"/>
    <col min="6150" max="6150" width="10.875" style="13" customWidth="1"/>
    <col min="6151" max="6151" width="6.75" style="13" customWidth="1"/>
    <col min="6152" max="6152" width="11.375" style="13" customWidth="1"/>
    <col min="6153" max="6153" width="8.25" style="13" customWidth="1"/>
    <col min="6154" max="6154" width="14.125" style="13" customWidth="1"/>
    <col min="6155" max="6159" width="17.25" style="13" customWidth="1"/>
    <col min="6160" max="6400" width="13.75" style="13"/>
    <col min="6401" max="6401" width="3.625" style="13" customWidth="1"/>
    <col min="6402" max="6402" width="34.125" style="13" customWidth="1"/>
    <col min="6403" max="6403" width="13.75" style="13" customWidth="1"/>
    <col min="6404" max="6404" width="1.75" style="13" customWidth="1"/>
    <col min="6405" max="6405" width="13.75" style="13" customWidth="1"/>
    <col min="6406" max="6406" width="10.875" style="13" customWidth="1"/>
    <col min="6407" max="6407" width="6.75" style="13" customWidth="1"/>
    <col min="6408" max="6408" width="11.375" style="13" customWidth="1"/>
    <col min="6409" max="6409" width="8.25" style="13" customWidth="1"/>
    <col min="6410" max="6410" width="14.125" style="13" customWidth="1"/>
    <col min="6411" max="6415" width="17.25" style="13" customWidth="1"/>
    <col min="6416" max="6656" width="13.75" style="13"/>
    <col min="6657" max="6657" width="3.625" style="13" customWidth="1"/>
    <col min="6658" max="6658" width="34.125" style="13" customWidth="1"/>
    <col min="6659" max="6659" width="13.75" style="13" customWidth="1"/>
    <col min="6660" max="6660" width="1.75" style="13" customWidth="1"/>
    <col min="6661" max="6661" width="13.75" style="13" customWidth="1"/>
    <col min="6662" max="6662" width="10.875" style="13" customWidth="1"/>
    <col min="6663" max="6663" width="6.75" style="13" customWidth="1"/>
    <col min="6664" max="6664" width="11.375" style="13" customWidth="1"/>
    <col min="6665" max="6665" width="8.25" style="13" customWidth="1"/>
    <col min="6666" max="6666" width="14.125" style="13" customWidth="1"/>
    <col min="6667" max="6671" width="17.25" style="13" customWidth="1"/>
    <col min="6672" max="6912" width="13.75" style="13"/>
    <col min="6913" max="6913" width="3.625" style="13" customWidth="1"/>
    <col min="6914" max="6914" width="34.125" style="13" customWidth="1"/>
    <col min="6915" max="6915" width="13.75" style="13" customWidth="1"/>
    <col min="6916" max="6916" width="1.75" style="13" customWidth="1"/>
    <col min="6917" max="6917" width="13.75" style="13" customWidth="1"/>
    <col min="6918" max="6918" width="10.875" style="13" customWidth="1"/>
    <col min="6919" max="6919" width="6.75" style="13" customWidth="1"/>
    <col min="6920" max="6920" width="11.375" style="13" customWidth="1"/>
    <col min="6921" max="6921" width="8.25" style="13" customWidth="1"/>
    <col min="6922" max="6922" width="14.125" style="13" customWidth="1"/>
    <col min="6923" max="6927" width="17.25" style="13" customWidth="1"/>
    <col min="6928" max="7168" width="13.75" style="13"/>
    <col min="7169" max="7169" width="3.625" style="13" customWidth="1"/>
    <col min="7170" max="7170" width="34.125" style="13" customWidth="1"/>
    <col min="7171" max="7171" width="13.75" style="13" customWidth="1"/>
    <col min="7172" max="7172" width="1.75" style="13" customWidth="1"/>
    <col min="7173" max="7173" width="13.75" style="13" customWidth="1"/>
    <col min="7174" max="7174" width="10.875" style="13" customWidth="1"/>
    <col min="7175" max="7175" width="6.75" style="13" customWidth="1"/>
    <col min="7176" max="7176" width="11.375" style="13" customWidth="1"/>
    <col min="7177" max="7177" width="8.25" style="13" customWidth="1"/>
    <col min="7178" max="7178" width="14.125" style="13" customWidth="1"/>
    <col min="7179" max="7183" width="17.25" style="13" customWidth="1"/>
    <col min="7184" max="7424" width="13.75" style="13"/>
    <col min="7425" max="7425" width="3.625" style="13" customWidth="1"/>
    <col min="7426" max="7426" width="34.125" style="13" customWidth="1"/>
    <col min="7427" max="7427" width="13.75" style="13" customWidth="1"/>
    <col min="7428" max="7428" width="1.75" style="13" customWidth="1"/>
    <col min="7429" max="7429" width="13.75" style="13" customWidth="1"/>
    <col min="7430" max="7430" width="10.875" style="13" customWidth="1"/>
    <col min="7431" max="7431" width="6.75" style="13" customWidth="1"/>
    <col min="7432" max="7432" width="11.375" style="13" customWidth="1"/>
    <col min="7433" max="7433" width="8.25" style="13" customWidth="1"/>
    <col min="7434" max="7434" width="14.125" style="13" customWidth="1"/>
    <col min="7435" max="7439" width="17.25" style="13" customWidth="1"/>
    <col min="7440" max="7680" width="13.75" style="13"/>
    <col min="7681" max="7681" width="3.625" style="13" customWidth="1"/>
    <col min="7682" max="7682" width="34.125" style="13" customWidth="1"/>
    <col min="7683" max="7683" width="13.75" style="13" customWidth="1"/>
    <col min="7684" max="7684" width="1.75" style="13" customWidth="1"/>
    <col min="7685" max="7685" width="13.75" style="13" customWidth="1"/>
    <col min="7686" max="7686" width="10.875" style="13" customWidth="1"/>
    <col min="7687" max="7687" width="6.75" style="13" customWidth="1"/>
    <col min="7688" max="7688" width="11.375" style="13" customWidth="1"/>
    <col min="7689" max="7689" width="8.25" style="13" customWidth="1"/>
    <col min="7690" max="7690" width="14.125" style="13" customWidth="1"/>
    <col min="7691" max="7695" width="17.25" style="13" customWidth="1"/>
    <col min="7696" max="7936" width="13.75" style="13"/>
    <col min="7937" max="7937" width="3.625" style="13" customWidth="1"/>
    <col min="7938" max="7938" width="34.125" style="13" customWidth="1"/>
    <col min="7939" max="7939" width="13.75" style="13" customWidth="1"/>
    <col min="7940" max="7940" width="1.75" style="13" customWidth="1"/>
    <col min="7941" max="7941" width="13.75" style="13" customWidth="1"/>
    <col min="7942" max="7942" width="10.875" style="13" customWidth="1"/>
    <col min="7943" max="7943" width="6.75" style="13" customWidth="1"/>
    <col min="7944" max="7944" width="11.375" style="13" customWidth="1"/>
    <col min="7945" max="7945" width="8.25" style="13" customWidth="1"/>
    <col min="7946" max="7946" width="14.125" style="13" customWidth="1"/>
    <col min="7947" max="7951" width="17.25" style="13" customWidth="1"/>
    <col min="7952" max="8192" width="13.75" style="13"/>
    <col min="8193" max="8193" width="3.625" style="13" customWidth="1"/>
    <col min="8194" max="8194" width="34.125" style="13" customWidth="1"/>
    <col min="8195" max="8195" width="13.75" style="13" customWidth="1"/>
    <col min="8196" max="8196" width="1.75" style="13" customWidth="1"/>
    <col min="8197" max="8197" width="13.75" style="13" customWidth="1"/>
    <col min="8198" max="8198" width="10.875" style="13" customWidth="1"/>
    <col min="8199" max="8199" width="6.75" style="13" customWidth="1"/>
    <col min="8200" max="8200" width="11.375" style="13" customWidth="1"/>
    <col min="8201" max="8201" width="8.25" style="13" customWidth="1"/>
    <col min="8202" max="8202" width="14.125" style="13" customWidth="1"/>
    <col min="8203" max="8207" width="17.25" style="13" customWidth="1"/>
    <col min="8208" max="8448" width="13.75" style="13"/>
    <col min="8449" max="8449" width="3.625" style="13" customWidth="1"/>
    <col min="8450" max="8450" width="34.125" style="13" customWidth="1"/>
    <col min="8451" max="8451" width="13.75" style="13" customWidth="1"/>
    <col min="8452" max="8452" width="1.75" style="13" customWidth="1"/>
    <col min="8453" max="8453" width="13.75" style="13" customWidth="1"/>
    <col min="8454" max="8454" width="10.875" style="13" customWidth="1"/>
    <col min="8455" max="8455" width="6.75" style="13" customWidth="1"/>
    <col min="8456" max="8456" width="11.375" style="13" customWidth="1"/>
    <col min="8457" max="8457" width="8.25" style="13" customWidth="1"/>
    <col min="8458" max="8458" width="14.125" style="13" customWidth="1"/>
    <col min="8459" max="8463" width="17.25" style="13" customWidth="1"/>
    <col min="8464" max="8704" width="13.75" style="13"/>
    <col min="8705" max="8705" width="3.625" style="13" customWidth="1"/>
    <col min="8706" max="8706" width="34.125" style="13" customWidth="1"/>
    <col min="8707" max="8707" width="13.75" style="13" customWidth="1"/>
    <col min="8708" max="8708" width="1.75" style="13" customWidth="1"/>
    <col min="8709" max="8709" width="13.75" style="13" customWidth="1"/>
    <col min="8710" max="8710" width="10.875" style="13" customWidth="1"/>
    <col min="8711" max="8711" width="6.75" style="13" customWidth="1"/>
    <col min="8712" max="8712" width="11.375" style="13" customWidth="1"/>
    <col min="8713" max="8713" width="8.25" style="13" customWidth="1"/>
    <col min="8714" max="8714" width="14.125" style="13" customWidth="1"/>
    <col min="8715" max="8719" width="17.25" style="13" customWidth="1"/>
    <col min="8720" max="8960" width="13.75" style="13"/>
    <col min="8961" max="8961" width="3.625" style="13" customWidth="1"/>
    <col min="8962" max="8962" width="34.125" style="13" customWidth="1"/>
    <col min="8963" max="8963" width="13.75" style="13" customWidth="1"/>
    <col min="8964" max="8964" width="1.75" style="13" customWidth="1"/>
    <col min="8965" max="8965" width="13.75" style="13" customWidth="1"/>
    <col min="8966" max="8966" width="10.875" style="13" customWidth="1"/>
    <col min="8967" max="8967" width="6.75" style="13" customWidth="1"/>
    <col min="8968" max="8968" width="11.375" style="13" customWidth="1"/>
    <col min="8969" max="8969" width="8.25" style="13" customWidth="1"/>
    <col min="8970" max="8970" width="14.125" style="13" customWidth="1"/>
    <col min="8971" max="8975" width="17.25" style="13" customWidth="1"/>
    <col min="8976" max="9216" width="13.75" style="13"/>
    <col min="9217" max="9217" width="3.625" style="13" customWidth="1"/>
    <col min="9218" max="9218" width="34.125" style="13" customWidth="1"/>
    <col min="9219" max="9219" width="13.75" style="13" customWidth="1"/>
    <col min="9220" max="9220" width="1.75" style="13" customWidth="1"/>
    <col min="9221" max="9221" width="13.75" style="13" customWidth="1"/>
    <col min="9222" max="9222" width="10.875" style="13" customWidth="1"/>
    <col min="9223" max="9223" width="6.75" style="13" customWidth="1"/>
    <col min="9224" max="9224" width="11.375" style="13" customWidth="1"/>
    <col min="9225" max="9225" width="8.25" style="13" customWidth="1"/>
    <col min="9226" max="9226" width="14.125" style="13" customWidth="1"/>
    <col min="9227" max="9231" width="17.25" style="13" customWidth="1"/>
    <col min="9232" max="9472" width="13.75" style="13"/>
    <col min="9473" max="9473" width="3.625" style="13" customWidth="1"/>
    <col min="9474" max="9474" width="34.125" style="13" customWidth="1"/>
    <col min="9475" max="9475" width="13.75" style="13" customWidth="1"/>
    <col min="9476" max="9476" width="1.75" style="13" customWidth="1"/>
    <col min="9477" max="9477" width="13.75" style="13" customWidth="1"/>
    <col min="9478" max="9478" width="10.875" style="13" customWidth="1"/>
    <col min="9479" max="9479" width="6.75" style="13" customWidth="1"/>
    <col min="9480" max="9480" width="11.375" style="13" customWidth="1"/>
    <col min="9481" max="9481" width="8.25" style="13" customWidth="1"/>
    <col min="9482" max="9482" width="14.125" style="13" customWidth="1"/>
    <col min="9483" max="9487" width="17.25" style="13" customWidth="1"/>
    <col min="9488" max="9728" width="13.75" style="13"/>
    <col min="9729" max="9729" width="3.625" style="13" customWidth="1"/>
    <col min="9730" max="9730" width="34.125" style="13" customWidth="1"/>
    <col min="9731" max="9731" width="13.75" style="13" customWidth="1"/>
    <col min="9732" max="9732" width="1.75" style="13" customWidth="1"/>
    <col min="9733" max="9733" width="13.75" style="13" customWidth="1"/>
    <col min="9734" max="9734" width="10.875" style="13" customWidth="1"/>
    <col min="9735" max="9735" width="6.75" style="13" customWidth="1"/>
    <col min="9736" max="9736" width="11.375" style="13" customWidth="1"/>
    <col min="9737" max="9737" width="8.25" style="13" customWidth="1"/>
    <col min="9738" max="9738" width="14.125" style="13" customWidth="1"/>
    <col min="9739" max="9743" width="17.25" style="13" customWidth="1"/>
    <col min="9744" max="9984" width="13.75" style="13"/>
    <col min="9985" max="9985" width="3.625" style="13" customWidth="1"/>
    <col min="9986" max="9986" width="34.125" style="13" customWidth="1"/>
    <col min="9987" max="9987" width="13.75" style="13" customWidth="1"/>
    <col min="9988" max="9988" width="1.75" style="13" customWidth="1"/>
    <col min="9989" max="9989" width="13.75" style="13" customWidth="1"/>
    <col min="9990" max="9990" width="10.875" style="13" customWidth="1"/>
    <col min="9991" max="9991" width="6.75" style="13" customWidth="1"/>
    <col min="9992" max="9992" width="11.375" style="13" customWidth="1"/>
    <col min="9993" max="9993" width="8.25" style="13" customWidth="1"/>
    <col min="9994" max="9994" width="14.125" style="13" customWidth="1"/>
    <col min="9995" max="9999" width="17.25" style="13" customWidth="1"/>
    <col min="10000" max="10240" width="13.75" style="13"/>
    <col min="10241" max="10241" width="3.625" style="13" customWidth="1"/>
    <col min="10242" max="10242" width="34.125" style="13" customWidth="1"/>
    <col min="10243" max="10243" width="13.75" style="13" customWidth="1"/>
    <col min="10244" max="10244" width="1.75" style="13" customWidth="1"/>
    <col min="10245" max="10245" width="13.75" style="13" customWidth="1"/>
    <col min="10246" max="10246" width="10.875" style="13" customWidth="1"/>
    <col min="10247" max="10247" width="6.75" style="13" customWidth="1"/>
    <col min="10248" max="10248" width="11.375" style="13" customWidth="1"/>
    <col min="10249" max="10249" width="8.25" style="13" customWidth="1"/>
    <col min="10250" max="10250" width="14.125" style="13" customWidth="1"/>
    <col min="10251" max="10255" width="17.25" style="13" customWidth="1"/>
    <col min="10256" max="10496" width="13.75" style="13"/>
    <col min="10497" max="10497" width="3.625" style="13" customWidth="1"/>
    <col min="10498" max="10498" width="34.125" style="13" customWidth="1"/>
    <col min="10499" max="10499" width="13.75" style="13" customWidth="1"/>
    <col min="10500" max="10500" width="1.75" style="13" customWidth="1"/>
    <col min="10501" max="10501" width="13.75" style="13" customWidth="1"/>
    <col min="10502" max="10502" width="10.875" style="13" customWidth="1"/>
    <col min="10503" max="10503" width="6.75" style="13" customWidth="1"/>
    <col min="10504" max="10504" width="11.375" style="13" customWidth="1"/>
    <col min="10505" max="10505" width="8.25" style="13" customWidth="1"/>
    <col min="10506" max="10506" width="14.125" style="13" customWidth="1"/>
    <col min="10507" max="10511" width="17.25" style="13" customWidth="1"/>
    <col min="10512" max="10752" width="13.75" style="13"/>
    <col min="10753" max="10753" width="3.625" style="13" customWidth="1"/>
    <col min="10754" max="10754" width="34.125" style="13" customWidth="1"/>
    <col min="10755" max="10755" width="13.75" style="13" customWidth="1"/>
    <col min="10756" max="10756" width="1.75" style="13" customWidth="1"/>
    <col min="10757" max="10757" width="13.75" style="13" customWidth="1"/>
    <col min="10758" max="10758" width="10.875" style="13" customWidth="1"/>
    <col min="10759" max="10759" width="6.75" style="13" customWidth="1"/>
    <col min="10760" max="10760" width="11.375" style="13" customWidth="1"/>
    <col min="10761" max="10761" width="8.25" style="13" customWidth="1"/>
    <col min="10762" max="10762" width="14.125" style="13" customWidth="1"/>
    <col min="10763" max="10767" width="17.25" style="13" customWidth="1"/>
    <col min="10768" max="11008" width="13.75" style="13"/>
    <col min="11009" max="11009" width="3.625" style="13" customWidth="1"/>
    <col min="11010" max="11010" width="34.125" style="13" customWidth="1"/>
    <col min="11011" max="11011" width="13.75" style="13" customWidth="1"/>
    <col min="11012" max="11012" width="1.75" style="13" customWidth="1"/>
    <col min="11013" max="11013" width="13.75" style="13" customWidth="1"/>
    <col min="11014" max="11014" width="10.875" style="13" customWidth="1"/>
    <col min="11015" max="11015" width="6.75" style="13" customWidth="1"/>
    <col min="11016" max="11016" width="11.375" style="13" customWidth="1"/>
    <col min="11017" max="11017" width="8.25" style="13" customWidth="1"/>
    <col min="11018" max="11018" width="14.125" style="13" customWidth="1"/>
    <col min="11019" max="11023" width="17.25" style="13" customWidth="1"/>
    <col min="11024" max="11264" width="13.75" style="13"/>
    <col min="11265" max="11265" width="3.625" style="13" customWidth="1"/>
    <col min="11266" max="11266" width="34.125" style="13" customWidth="1"/>
    <col min="11267" max="11267" width="13.75" style="13" customWidth="1"/>
    <col min="11268" max="11268" width="1.75" style="13" customWidth="1"/>
    <col min="11269" max="11269" width="13.75" style="13" customWidth="1"/>
    <col min="11270" max="11270" width="10.875" style="13" customWidth="1"/>
    <col min="11271" max="11271" width="6.75" style="13" customWidth="1"/>
    <col min="11272" max="11272" width="11.375" style="13" customWidth="1"/>
    <col min="11273" max="11273" width="8.25" style="13" customWidth="1"/>
    <col min="11274" max="11274" width="14.125" style="13" customWidth="1"/>
    <col min="11275" max="11279" width="17.25" style="13" customWidth="1"/>
    <col min="11280" max="11520" width="13.75" style="13"/>
    <col min="11521" max="11521" width="3.625" style="13" customWidth="1"/>
    <col min="11522" max="11522" width="34.125" style="13" customWidth="1"/>
    <col min="11523" max="11523" width="13.75" style="13" customWidth="1"/>
    <col min="11524" max="11524" width="1.75" style="13" customWidth="1"/>
    <col min="11525" max="11525" width="13.75" style="13" customWidth="1"/>
    <col min="11526" max="11526" width="10.875" style="13" customWidth="1"/>
    <col min="11527" max="11527" width="6.75" style="13" customWidth="1"/>
    <col min="11528" max="11528" width="11.375" style="13" customWidth="1"/>
    <col min="11529" max="11529" width="8.25" style="13" customWidth="1"/>
    <col min="11530" max="11530" width="14.125" style="13" customWidth="1"/>
    <col min="11531" max="11535" width="17.25" style="13" customWidth="1"/>
    <col min="11536" max="11776" width="13.75" style="13"/>
    <col min="11777" max="11777" width="3.625" style="13" customWidth="1"/>
    <col min="11778" max="11778" width="34.125" style="13" customWidth="1"/>
    <col min="11779" max="11779" width="13.75" style="13" customWidth="1"/>
    <col min="11780" max="11780" width="1.75" style="13" customWidth="1"/>
    <col min="11781" max="11781" width="13.75" style="13" customWidth="1"/>
    <col min="11782" max="11782" width="10.875" style="13" customWidth="1"/>
    <col min="11783" max="11783" width="6.75" style="13" customWidth="1"/>
    <col min="11784" max="11784" width="11.375" style="13" customWidth="1"/>
    <col min="11785" max="11785" width="8.25" style="13" customWidth="1"/>
    <col min="11786" max="11786" width="14.125" style="13" customWidth="1"/>
    <col min="11787" max="11791" width="17.25" style="13" customWidth="1"/>
    <col min="11792" max="12032" width="13.75" style="13"/>
    <col min="12033" max="12033" width="3.625" style="13" customWidth="1"/>
    <col min="12034" max="12034" width="34.125" style="13" customWidth="1"/>
    <col min="12035" max="12035" width="13.75" style="13" customWidth="1"/>
    <col min="12036" max="12036" width="1.75" style="13" customWidth="1"/>
    <col min="12037" max="12037" width="13.75" style="13" customWidth="1"/>
    <col min="12038" max="12038" width="10.875" style="13" customWidth="1"/>
    <col min="12039" max="12039" width="6.75" style="13" customWidth="1"/>
    <col min="12040" max="12040" width="11.375" style="13" customWidth="1"/>
    <col min="12041" max="12041" width="8.25" style="13" customWidth="1"/>
    <col min="12042" max="12042" width="14.125" style="13" customWidth="1"/>
    <col min="12043" max="12047" width="17.25" style="13" customWidth="1"/>
    <col min="12048" max="12288" width="13.75" style="13"/>
    <col min="12289" max="12289" width="3.625" style="13" customWidth="1"/>
    <col min="12290" max="12290" width="34.125" style="13" customWidth="1"/>
    <col min="12291" max="12291" width="13.75" style="13" customWidth="1"/>
    <col min="12292" max="12292" width="1.75" style="13" customWidth="1"/>
    <col min="12293" max="12293" width="13.75" style="13" customWidth="1"/>
    <col min="12294" max="12294" width="10.875" style="13" customWidth="1"/>
    <col min="12295" max="12295" width="6.75" style="13" customWidth="1"/>
    <col min="12296" max="12296" width="11.375" style="13" customWidth="1"/>
    <col min="12297" max="12297" width="8.25" style="13" customWidth="1"/>
    <col min="12298" max="12298" width="14.125" style="13" customWidth="1"/>
    <col min="12299" max="12303" width="17.25" style="13" customWidth="1"/>
    <col min="12304" max="12544" width="13.75" style="13"/>
    <col min="12545" max="12545" width="3.625" style="13" customWidth="1"/>
    <col min="12546" max="12546" width="34.125" style="13" customWidth="1"/>
    <col min="12547" max="12547" width="13.75" style="13" customWidth="1"/>
    <col min="12548" max="12548" width="1.75" style="13" customWidth="1"/>
    <col min="12549" max="12549" width="13.75" style="13" customWidth="1"/>
    <col min="12550" max="12550" width="10.875" style="13" customWidth="1"/>
    <col min="12551" max="12551" width="6.75" style="13" customWidth="1"/>
    <col min="12552" max="12552" width="11.375" style="13" customWidth="1"/>
    <col min="12553" max="12553" width="8.25" style="13" customWidth="1"/>
    <col min="12554" max="12554" width="14.125" style="13" customWidth="1"/>
    <col min="12555" max="12559" width="17.25" style="13" customWidth="1"/>
    <col min="12560" max="12800" width="13.75" style="13"/>
    <col min="12801" max="12801" width="3.625" style="13" customWidth="1"/>
    <col min="12802" max="12802" width="34.125" style="13" customWidth="1"/>
    <col min="12803" max="12803" width="13.75" style="13" customWidth="1"/>
    <col min="12804" max="12804" width="1.75" style="13" customWidth="1"/>
    <col min="12805" max="12805" width="13.75" style="13" customWidth="1"/>
    <col min="12806" max="12806" width="10.875" style="13" customWidth="1"/>
    <col min="12807" max="12807" width="6.75" style="13" customWidth="1"/>
    <col min="12808" max="12808" width="11.375" style="13" customWidth="1"/>
    <col min="12809" max="12809" width="8.25" style="13" customWidth="1"/>
    <col min="12810" max="12810" width="14.125" style="13" customWidth="1"/>
    <col min="12811" max="12815" width="17.25" style="13" customWidth="1"/>
    <col min="12816" max="13056" width="13.75" style="13"/>
    <col min="13057" max="13057" width="3.625" style="13" customWidth="1"/>
    <col min="13058" max="13058" width="34.125" style="13" customWidth="1"/>
    <col min="13059" max="13059" width="13.75" style="13" customWidth="1"/>
    <col min="13060" max="13060" width="1.75" style="13" customWidth="1"/>
    <col min="13061" max="13061" width="13.75" style="13" customWidth="1"/>
    <col min="13062" max="13062" width="10.875" style="13" customWidth="1"/>
    <col min="13063" max="13063" width="6.75" style="13" customWidth="1"/>
    <col min="13064" max="13064" width="11.375" style="13" customWidth="1"/>
    <col min="13065" max="13065" width="8.25" style="13" customWidth="1"/>
    <col min="13066" max="13066" width="14.125" style="13" customWidth="1"/>
    <col min="13067" max="13071" width="17.25" style="13" customWidth="1"/>
    <col min="13072" max="13312" width="13.75" style="13"/>
    <col min="13313" max="13313" width="3.625" style="13" customWidth="1"/>
    <col min="13314" max="13314" width="34.125" style="13" customWidth="1"/>
    <col min="13315" max="13315" width="13.75" style="13" customWidth="1"/>
    <col min="13316" max="13316" width="1.75" style="13" customWidth="1"/>
    <col min="13317" max="13317" width="13.75" style="13" customWidth="1"/>
    <col min="13318" max="13318" width="10.875" style="13" customWidth="1"/>
    <col min="13319" max="13319" width="6.75" style="13" customWidth="1"/>
    <col min="13320" max="13320" width="11.375" style="13" customWidth="1"/>
    <col min="13321" max="13321" width="8.25" style="13" customWidth="1"/>
    <col min="13322" max="13322" width="14.125" style="13" customWidth="1"/>
    <col min="13323" max="13327" width="17.25" style="13" customWidth="1"/>
    <col min="13328" max="13568" width="13.75" style="13"/>
    <col min="13569" max="13569" width="3.625" style="13" customWidth="1"/>
    <col min="13570" max="13570" width="34.125" style="13" customWidth="1"/>
    <col min="13571" max="13571" width="13.75" style="13" customWidth="1"/>
    <col min="13572" max="13572" width="1.75" style="13" customWidth="1"/>
    <col min="13573" max="13573" width="13.75" style="13" customWidth="1"/>
    <col min="13574" max="13574" width="10.875" style="13" customWidth="1"/>
    <col min="13575" max="13575" width="6.75" style="13" customWidth="1"/>
    <col min="13576" max="13576" width="11.375" style="13" customWidth="1"/>
    <col min="13577" max="13577" width="8.25" style="13" customWidth="1"/>
    <col min="13578" max="13578" width="14.125" style="13" customWidth="1"/>
    <col min="13579" max="13583" width="17.25" style="13" customWidth="1"/>
    <col min="13584" max="13824" width="13.75" style="13"/>
    <col min="13825" max="13825" width="3.625" style="13" customWidth="1"/>
    <col min="13826" max="13826" width="34.125" style="13" customWidth="1"/>
    <col min="13827" max="13827" width="13.75" style="13" customWidth="1"/>
    <col min="13828" max="13828" width="1.75" style="13" customWidth="1"/>
    <col min="13829" max="13829" width="13.75" style="13" customWidth="1"/>
    <col min="13830" max="13830" width="10.875" style="13" customWidth="1"/>
    <col min="13831" max="13831" width="6.75" style="13" customWidth="1"/>
    <col min="13832" max="13832" width="11.375" style="13" customWidth="1"/>
    <col min="13833" max="13833" width="8.25" style="13" customWidth="1"/>
    <col min="13834" max="13834" width="14.125" style="13" customWidth="1"/>
    <col min="13835" max="13839" width="17.25" style="13" customWidth="1"/>
    <col min="13840" max="14080" width="13.75" style="13"/>
    <col min="14081" max="14081" width="3.625" style="13" customWidth="1"/>
    <col min="14082" max="14082" width="34.125" style="13" customWidth="1"/>
    <col min="14083" max="14083" width="13.75" style="13" customWidth="1"/>
    <col min="14084" max="14084" width="1.75" style="13" customWidth="1"/>
    <col min="14085" max="14085" width="13.75" style="13" customWidth="1"/>
    <col min="14086" max="14086" width="10.875" style="13" customWidth="1"/>
    <col min="14087" max="14087" width="6.75" style="13" customWidth="1"/>
    <col min="14088" max="14088" width="11.375" style="13" customWidth="1"/>
    <col min="14089" max="14089" width="8.25" style="13" customWidth="1"/>
    <col min="14090" max="14090" width="14.125" style="13" customWidth="1"/>
    <col min="14091" max="14095" width="17.25" style="13" customWidth="1"/>
    <col min="14096" max="14336" width="13.75" style="13"/>
    <col min="14337" max="14337" width="3.625" style="13" customWidth="1"/>
    <col min="14338" max="14338" width="34.125" style="13" customWidth="1"/>
    <col min="14339" max="14339" width="13.75" style="13" customWidth="1"/>
    <col min="14340" max="14340" width="1.75" style="13" customWidth="1"/>
    <col min="14341" max="14341" width="13.75" style="13" customWidth="1"/>
    <col min="14342" max="14342" width="10.875" style="13" customWidth="1"/>
    <col min="14343" max="14343" width="6.75" style="13" customWidth="1"/>
    <col min="14344" max="14344" width="11.375" style="13" customWidth="1"/>
    <col min="14345" max="14345" width="8.25" style="13" customWidth="1"/>
    <col min="14346" max="14346" width="14.125" style="13" customWidth="1"/>
    <col min="14347" max="14351" width="17.25" style="13" customWidth="1"/>
    <col min="14352" max="14592" width="13.75" style="13"/>
    <col min="14593" max="14593" width="3.625" style="13" customWidth="1"/>
    <col min="14594" max="14594" width="34.125" style="13" customWidth="1"/>
    <col min="14595" max="14595" width="13.75" style="13" customWidth="1"/>
    <col min="14596" max="14596" width="1.75" style="13" customWidth="1"/>
    <col min="14597" max="14597" width="13.75" style="13" customWidth="1"/>
    <col min="14598" max="14598" width="10.875" style="13" customWidth="1"/>
    <col min="14599" max="14599" width="6.75" style="13" customWidth="1"/>
    <col min="14600" max="14600" width="11.375" style="13" customWidth="1"/>
    <col min="14601" max="14601" width="8.25" style="13" customWidth="1"/>
    <col min="14602" max="14602" width="14.125" style="13" customWidth="1"/>
    <col min="14603" max="14607" width="17.25" style="13" customWidth="1"/>
    <col min="14608" max="14848" width="13.75" style="13"/>
    <col min="14849" max="14849" width="3.625" style="13" customWidth="1"/>
    <col min="14850" max="14850" width="34.125" style="13" customWidth="1"/>
    <col min="14851" max="14851" width="13.75" style="13" customWidth="1"/>
    <col min="14852" max="14852" width="1.75" style="13" customWidth="1"/>
    <col min="14853" max="14853" width="13.75" style="13" customWidth="1"/>
    <col min="14854" max="14854" width="10.875" style="13" customWidth="1"/>
    <col min="14855" max="14855" width="6.75" style="13" customWidth="1"/>
    <col min="14856" max="14856" width="11.375" style="13" customWidth="1"/>
    <col min="14857" max="14857" width="8.25" style="13" customWidth="1"/>
    <col min="14858" max="14858" width="14.125" style="13" customWidth="1"/>
    <col min="14859" max="14863" width="17.25" style="13" customWidth="1"/>
    <col min="14864" max="15104" width="13.75" style="13"/>
    <col min="15105" max="15105" width="3.625" style="13" customWidth="1"/>
    <col min="15106" max="15106" width="34.125" style="13" customWidth="1"/>
    <col min="15107" max="15107" width="13.75" style="13" customWidth="1"/>
    <col min="15108" max="15108" width="1.75" style="13" customWidth="1"/>
    <col min="15109" max="15109" width="13.75" style="13" customWidth="1"/>
    <col min="15110" max="15110" width="10.875" style="13" customWidth="1"/>
    <col min="15111" max="15111" width="6.75" style="13" customWidth="1"/>
    <col min="15112" max="15112" width="11.375" style="13" customWidth="1"/>
    <col min="15113" max="15113" width="8.25" style="13" customWidth="1"/>
    <col min="15114" max="15114" width="14.125" style="13" customWidth="1"/>
    <col min="15115" max="15119" width="17.25" style="13" customWidth="1"/>
    <col min="15120" max="15360" width="13.75" style="13"/>
    <col min="15361" max="15361" width="3.625" style="13" customWidth="1"/>
    <col min="15362" max="15362" width="34.125" style="13" customWidth="1"/>
    <col min="15363" max="15363" width="13.75" style="13" customWidth="1"/>
    <col min="15364" max="15364" width="1.75" style="13" customWidth="1"/>
    <col min="15365" max="15365" width="13.75" style="13" customWidth="1"/>
    <col min="15366" max="15366" width="10.875" style="13" customWidth="1"/>
    <col min="15367" max="15367" width="6.75" style="13" customWidth="1"/>
    <col min="15368" max="15368" width="11.375" style="13" customWidth="1"/>
    <col min="15369" max="15369" width="8.25" style="13" customWidth="1"/>
    <col min="15370" max="15370" width="14.125" style="13" customWidth="1"/>
    <col min="15371" max="15375" width="17.25" style="13" customWidth="1"/>
    <col min="15376" max="15616" width="13.75" style="13"/>
    <col min="15617" max="15617" width="3.625" style="13" customWidth="1"/>
    <col min="15618" max="15618" width="34.125" style="13" customWidth="1"/>
    <col min="15619" max="15619" width="13.75" style="13" customWidth="1"/>
    <col min="15620" max="15620" width="1.75" style="13" customWidth="1"/>
    <col min="15621" max="15621" width="13.75" style="13" customWidth="1"/>
    <col min="15622" max="15622" width="10.875" style="13" customWidth="1"/>
    <col min="15623" max="15623" width="6.75" style="13" customWidth="1"/>
    <col min="15624" max="15624" width="11.375" style="13" customWidth="1"/>
    <col min="15625" max="15625" width="8.25" style="13" customWidth="1"/>
    <col min="15626" max="15626" width="14.125" style="13" customWidth="1"/>
    <col min="15627" max="15631" width="17.25" style="13" customWidth="1"/>
    <col min="15632" max="15872" width="13.75" style="13"/>
    <col min="15873" max="15873" width="3.625" style="13" customWidth="1"/>
    <col min="15874" max="15874" width="34.125" style="13" customWidth="1"/>
    <col min="15875" max="15875" width="13.75" style="13" customWidth="1"/>
    <col min="15876" max="15876" width="1.75" style="13" customWidth="1"/>
    <col min="15877" max="15877" width="13.75" style="13" customWidth="1"/>
    <col min="15878" max="15878" width="10.875" style="13" customWidth="1"/>
    <col min="15879" max="15879" width="6.75" style="13" customWidth="1"/>
    <col min="15880" max="15880" width="11.375" style="13" customWidth="1"/>
    <col min="15881" max="15881" width="8.25" style="13" customWidth="1"/>
    <col min="15882" max="15882" width="14.125" style="13" customWidth="1"/>
    <col min="15883" max="15887" width="17.25" style="13" customWidth="1"/>
    <col min="15888" max="16128" width="13.75" style="13"/>
    <col min="16129" max="16129" width="3.625" style="13" customWidth="1"/>
    <col min="16130" max="16130" width="34.125" style="13" customWidth="1"/>
    <col min="16131" max="16131" width="13.75" style="13" customWidth="1"/>
    <col min="16132" max="16132" width="1.75" style="13" customWidth="1"/>
    <col min="16133" max="16133" width="13.75" style="13" customWidth="1"/>
    <col min="16134" max="16134" width="10.875" style="13" customWidth="1"/>
    <col min="16135" max="16135" width="6.75" style="13" customWidth="1"/>
    <col min="16136" max="16136" width="11.375" style="13" customWidth="1"/>
    <col min="16137" max="16137" width="8.25" style="13" customWidth="1"/>
    <col min="16138" max="16138" width="14.125" style="13" customWidth="1"/>
    <col min="16139" max="16143" width="17.25" style="13" customWidth="1"/>
    <col min="16144" max="16384" width="13.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BS!C5</f>
        <v>30 сентября 
2016 г. 
(не аудировано) 
тыс. тенге</v>
      </c>
      <c r="D3" s="14"/>
      <c r="E3" s="71" t="str">
        <f>BS!E5</f>
        <v>31 декабря 2015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7119667</v>
      </c>
      <c r="I8" s="35">
        <f t="shared" si="1"/>
        <v>-3634254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BS!C12</f>
        <v>706451355</v>
      </c>
      <c r="G10" s="35">
        <f t="shared" si="0"/>
        <v>-273922269</v>
      </c>
      <c r="H10" s="48">
        <f>BS!E12</f>
        <v>682334333</v>
      </c>
      <c r="I10" s="35">
        <f t="shared" si="1"/>
        <v>-327692046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BS!C13</f>
        <v>24224756</v>
      </c>
      <c r="G11" s="35">
        <f t="shared" si="0"/>
        <v>-762450</v>
      </c>
      <c r="H11" s="48">
        <f>BS!E13</f>
        <v>23297543</v>
      </c>
      <c r="I11" s="35">
        <f t="shared" si="1"/>
        <v>-12970351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2.75" style="13" customWidth="1"/>
    <col min="4" max="4" width="1.75" style="13" customWidth="1"/>
    <col min="5" max="5" width="12.75" style="13" customWidth="1"/>
    <col min="6" max="6" width="1.75" style="13" customWidth="1"/>
    <col min="7" max="7" width="12.75" style="13" customWidth="1"/>
    <col min="8" max="8" width="1.625" style="13" customWidth="1"/>
    <col min="9" max="9" width="12.75" style="13" customWidth="1"/>
    <col min="10" max="10" width="1.625" style="13" customWidth="1"/>
    <col min="11" max="11" width="12.75" style="13" customWidth="1"/>
    <col min="12" max="12" width="1.75" style="13" customWidth="1"/>
    <col min="13" max="13" width="12.75" style="13" customWidth="1"/>
    <col min="14" max="14" width="1.75" style="13" customWidth="1"/>
    <col min="15" max="15" width="12.75" style="13" customWidth="1"/>
    <col min="16" max="16" width="3.375" style="13" customWidth="1"/>
    <col min="17" max="17" width="13.75" style="13" customWidth="1"/>
    <col min="18" max="18" width="7.75" style="13" customWidth="1"/>
    <col min="19" max="256" width="13.75" style="13"/>
    <col min="257" max="257" width="3.625" style="13" customWidth="1"/>
    <col min="258" max="258" width="35" style="13" customWidth="1"/>
    <col min="259" max="259" width="12.75" style="13" customWidth="1"/>
    <col min="260" max="260" width="1.75" style="13" customWidth="1"/>
    <col min="261" max="261" width="12.75" style="13" customWidth="1"/>
    <col min="262" max="262" width="1.75" style="13" customWidth="1"/>
    <col min="263" max="263" width="12.75" style="13" customWidth="1"/>
    <col min="264" max="264" width="1.625" style="13" customWidth="1"/>
    <col min="265" max="265" width="12.75" style="13" customWidth="1"/>
    <col min="266" max="266" width="1.625" style="13" customWidth="1"/>
    <col min="267" max="267" width="12.75" style="13" customWidth="1"/>
    <col min="268" max="268" width="1.75" style="13" customWidth="1"/>
    <col min="269" max="269" width="12.75" style="13" customWidth="1"/>
    <col min="270" max="270" width="1.75" style="13" customWidth="1"/>
    <col min="271" max="271" width="12.75" style="13" customWidth="1"/>
    <col min="272" max="272" width="3.375" style="13" customWidth="1"/>
    <col min="273" max="273" width="13.75" style="13" customWidth="1"/>
    <col min="274" max="274" width="7.75" style="13" customWidth="1"/>
    <col min="275" max="512" width="13.75" style="13"/>
    <col min="513" max="513" width="3.625" style="13" customWidth="1"/>
    <col min="514" max="514" width="35" style="13" customWidth="1"/>
    <col min="515" max="515" width="12.75" style="13" customWidth="1"/>
    <col min="516" max="516" width="1.75" style="13" customWidth="1"/>
    <col min="517" max="517" width="12.75" style="13" customWidth="1"/>
    <col min="518" max="518" width="1.75" style="13" customWidth="1"/>
    <col min="519" max="519" width="12.75" style="13" customWidth="1"/>
    <col min="520" max="520" width="1.625" style="13" customWidth="1"/>
    <col min="521" max="521" width="12.75" style="13" customWidth="1"/>
    <col min="522" max="522" width="1.625" style="13" customWidth="1"/>
    <col min="523" max="523" width="12.75" style="13" customWidth="1"/>
    <col min="524" max="524" width="1.75" style="13" customWidth="1"/>
    <col min="525" max="525" width="12.75" style="13" customWidth="1"/>
    <col min="526" max="526" width="1.75" style="13" customWidth="1"/>
    <col min="527" max="527" width="12.75" style="13" customWidth="1"/>
    <col min="528" max="528" width="3.375" style="13" customWidth="1"/>
    <col min="529" max="529" width="13.75" style="13" customWidth="1"/>
    <col min="530" max="530" width="7.75" style="13" customWidth="1"/>
    <col min="531" max="768" width="13.75" style="13"/>
    <col min="769" max="769" width="3.625" style="13" customWidth="1"/>
    <col min="770" max="770" width="35" style="13" customWidth="1"/>
    <col min="771" max="771" width="12.75" style="13" customWidth="1"/>
    <col min="772" max="772" width="1.75" style="13" customWidth="1"/>
    <col min="773" max="773" width="12.75" style="13" customWidth="1"/>
    <col min="774" max="774" width="1.75" style="13" customWidth="1"/>
    <col min="775" max="775" width="12.75" style="13" customWidth="1"/>
    <col min="776" max="776" width="1.625" style="13" customWidth="1"/>
    <col min="777" max="777" width="12.75" style="13" customWidth="1"/>
    <col min="778" max="778" width="1.625" style="13" customWidth="1"/>
    <col min="779" max="779" width="12.75" style="13" customWidth="1"/>
    <col min="780" max="780" width="1.75" style="13" customWidth="1"/>
    <col min="781" max="781" width="12.75" style="13" customWidth="1"/>
    <col min="782" max="782" width="1.75" style="13" customWidth="1"/>
    <col min="783" max="783" width="12.75" style="13" customWidth="1"/>
    <col min="784" max="784" width="3.375" style="13" customWidth="1"/>
    <col min="785" max="785" width="13.75" style="13" customWidth="1"/>
    <col min="786" max="786" width="7.75" style="13" customWidth="1"/>
    <col min="787" max="1024" width="13.75" style="13"/>
    <col min="1025" max="1025" width="3.625" style="13" customWidth="1"/>
    <col min="1026" max="1026" width="35" style="13" customWidth="1"/>
    <col min="1027" max="1027" width="12.75" style="13" customWidth="1"/>
    <col min="1028" max="1028" width="1.75" style="13" customWidth="1"/>
    <col min="1029" max="1029" width="12.75" style="13" customWidth="1"/>
    <col min="1030" max="1030" width="1.75" style="13" customWidth="1"/>
    <col min="1031" max="1031" width="12.75" style="13" customWidth="1"/>
    <col min="1032" max="1032" width="1.625" style="13" customWidth="1"/>
    <col min="1033" max="1033" width="12.75" style="13" customWidth="1"/>
    <col min="1034" max="1034" width="1.625" style="13" customWidth="1"/>
    <col min="1035" max="1035" width="12.75" style="13" customWidth="1"/>
    <col min="1036" max="1036" width="1.75" style="13" customWidth="1"/>
    <col min="1037" max="1037" width="12.75" style="13" customWidth="1"/>
    <col min="1038" max="1038" width="1.75" style="13" customWidth="1"/>
    <col min="1039" max="1039" width="12.75" style="13" customWidth="1"/>
    <col min="1040" max="1040" width="3.375" style="13" customWidth="1"/>
    <col min="1041" max="1041" width="13.75" style="13" customWidth="1"/>
    <col min="1042" max="1042" width="7.75" style="13" customWidth="1"/>
    <col min="1043" max="1280" width="13.75" style="13"/>
    <col min="1281" max="1281" width="3.625" style="13" customWidth="1"/>
    <col min="1282" max="1282" width="35" style="13" customWidth="1"/>
    <col min="1283" max="1283" width="12.75" style="13" customWidth="1"/>
    <col min="1284" max="1284" width="1.75" style="13" customWidth="1"/>
    <col min="1285" max="1285" width="12.75" style="13" customWidth="1"/>
    <col min="1286" max="1286" width="1.75" style="13" customWidth="1"/>
    <col min="1287" max="1287" width="12.75" style="13" customWidth="1"/>
    <col min="1288" max="1288" width="1.625" style="13" customWidth="1"/>
    <col min="1289" max="1289" width="12.75" style="13" customWidth="1"/>
    <col min="1290" max="1290" width="1.625" style="13" customWidth="1"/>
    <col min="1291" max="1291" width="12.75" style="13" customWidth="1"/>
    <col min="1292" max="1292" width="1.75" style="13" customWidth="1"/>
    <col min="1293" max="1293" width="12.75" style="13" customWidth="1"/>
    <col min="1294" max="1294" width="1.75" style="13" customWidth="1"/>
    <col min="1295" max="1295" width="12.75" style="13" customWidth="1"/>
    <col min="1296" max="1296" width="3.375" style="13" customWidth="1"/>
    <col min="1297" max="1297" width="13.75" style="13" customWidth="1"/>
    <col min="1298" max="1298" width="7.75" style="13" customWidth="1"/>
    <col min="1299" max="1536" width="13.75" style="13"/>
    <col min="1537" max="1537" width="3.625" style="13" customWidth="1"/>
    <col min="1538" max="1538" width="35" style="13" customWidth="1"/>
    <col min="1539" max="1539" width="12.75" style="13" customWidth="1"/>
    <col min="1540" max="1540" width="1.75" style="13" customWidth="1"/>
    <col min="1541" max="1541" width="12.75" style="13" customWidth="1"/>
    <col min="1542" max="1542" width="1.75" style="13" customWidth="1"/>
    <col min="1543" max="1543" width="12.75" style="13" customWidth="1"/>
    <col min="1544" max="1544" width="1.625" style="13" customWidth="1"/>
    <col min="1545" max="1545" width="12.75" style="13" customWidth="1"/>
    <col min="1546" max="1546" width="1.625" style="13" customWidth="1"/>
    <col min="1547" max="1547" width="12.75" style="13" customWidth="1"/>
    <col min="1548" max="1548" width="1.75" style="13" customWidth="1"/>
    <col min="1549" max="1549" width="12.75" style="13" customWidth="1"/>
    <col min="1550" max="1550" width="1.75" style="13" customWidth="1"/>
    <col min="1551" max="1551" width="12.75" style="13" customWidth="1"/>
    <col min="1552" max="1552" width="3.375" style="13" customWidth="1"/>
    <col min="1553" max="1553" width="13.75" style="13" customWidth="1"/>
    <col min="1554" max="1554" width="7.75" style="13" customWidth="1"/>
    <col min="1555" max="1792" width="13.75" style="13"/>
    <col min="1793" max="1793" width="3.625" style="13" customWidth="1"/>
    <col min="1794" max="1794" width="35" style="13" customWidth="1"/>
    <col min="1795" max="1795" width="12.75" style="13" customWidth="1"/>
    <col min="1796" max="1796" width="1.75" style="13" customWidth="1"/>
    <col min="1797" max="1797" width="12.75" style="13" customWidth="1"/>
    <col min="1798" max="1798" width="1.75" style="13" customWidth="1"/>
    <col min="1799" max="1799" width="12.75" style="13" customWidth="1"/>
    <col min="1800" max="1800" width="1.625" style="13" customWidth="1"/>
    <col min="1801" max="1801" width="12.75" style="13" customWidth="1"/>
    <col min="1802" max="1802" width="1.625" style="13" customWidth="1"/>
    <col min="1803" max="1803" width="12.75" style="13" customWidth="1"/>
    <col min="1804" max="1804" width="1.75" style="13" customWidth="1"/>
    <col min="1805" max="1805" width="12.75" style="13" customWidth="1"/>
    <col min="1806" max="1806" width="1.75" style="13" customWidth="1"/>
    <col min="1807" max="1807" width="12.75" style="13" customWidth="1"/>
    <col min="1808" max="1808" width="3.375" style="13" customWidth="1"/>
    <col min="1809" max="1809" width="13.75" style="13" customWidth="1"/>
    <col min="1810" max="1810" width="7.75" style="13" customWidth="1"/>
    <col min="1811" max="2048" width="13.75" style="13"/>
    <col min="2049" max="2049" width="3.625" style="13" customWidth="1"/>
    <col min="2050" max="2050" width="35" style="13" customWidth="1"/>
    <col min="2051" max="2051" width="12.75" style="13" customWidth="1"/>
    <col min="2052" max="2052" width="1.75" style="13" customWidth="1"/>
    <col min="2053" max="2053" width="12.75" style="13" customWidth="1"/>
    <col min="2054" max="2054" width="1.75" style="13" customWidth="1"/>
    <col min="2055" max="2055" width="12.75" style="13" customWidth="1"/>
    <col min="2056" max="2056" width="1.625" style="13" customWidth="1"/>
    <col min="2057" max="2057" width="12.75" style="13" customWidth="1"/>
    <col min="2058" max="2058" width="1.625" style="13" customWidth="1"/>
    <col min="2059" max="2059" width="12.75" style="13" customWidth="1"/>
    <col min="2060" max="2060" width="1.75" style="13" customWidth="1"/>
    <col min="2061" max="2061" width="12.75" style="13" customWidth="1"/>
    <col min="2062" max="2062" width="1.75" style="13" customWidth="1"/>
    <col min="2063" max="2063" width="12.75" style="13" customWidth="1"/>
    <col min="2064" max="2064" width="3.375" style="13" customWidth="1"/>
    <col min="2065" max="2065" width="13.75" style="13" customWidth="1"/>
    <col min="2066" max="2066" width="7.75" style="13" customWidth="1"/>
    <col min="2067" max="2304" width="13.75" style="13"/>
    <col min="2305" max="2305" width="3.625" style="13" customWidth="1"/>
    <col min="2306" max="2306" width="35" style="13" customWidth="1"/>
    <col min="2307" max="2307" width="12.75" style="13" customWidth="1"/>
    <col min="2308" max="2308" width="1.75" style="13" customWidth="1"/>
    <col min="2309" max="2309" width="12.75" style="13" customWidth="1"/>
    <col min="2310" max="2310" width="1.75" style="13" customWidth="1"/>
    <col min="2311" max="2311" width="12.75" style="13" customWidth="1"/>
    <col min="2312" max="2312" width="1.625" style="13" customWidth="1"/>
    <col min="2313" max="2313" width="12.75" style="13" customWidth="1"/>
    <col min="2314" max="2314" width="1.625" style="13" customWidth="1"/>
    <col min="2315" max="2315" width="12.75" style="13" customWidth="1"/>
    <col min="2316" max="2316" width="1.75" style="13" customWidth="1"/>
    <col min="2317" max="2317" width="12.75" style="13" customWidth="1"/>
    <col min="2318" max="2318" width="1.75" style="13" customWidth="1"/>
    <col min="2319" max="2319" width="12.75" style="13" customWidth="1"/>
    <col min="2320" max="2320" width="3.375" style="13" customWidth="1"/>
    <col min="2321" max="2321" width="13.75" style="13" customWidth="1"/>
    <col min="2322" max="2322" width="7.75" style="13" customWidth="1"/>
    <col min="2323" max="2560" width="13.75" style="13"/>
    <col min="2561" max="2561" width="3.625" style="13" customWidth="1"/>
    <col min="2562" max="2562" width="35" style="13" customWidth="1"/>
    <col min="2563" max="2563" width="12.75" style="13" customWidth="1"/>
    <col min="2564" max="2564" width="1.75" style="13" customWidth="1"/>
    <col min="2565" max="2565" width="12.75" style="13" customWidth="1"/>
    <col min="2566" max="2566" width="1.75" style="13" customWidth="1"/>
    <col min="2567" max="2567" width="12.75" style="13" customWidth="1"/>
    <col min="2568" max="2568" width="1.625" style="13" customWidth="1"/>
    <col min="2569" max="2569" width="12.75" style="13" customWidth="1"/>
    <col min="2570" max="2570" width="1.625" style="13" customWidth="1"/>
    <col min="2571" max="2571" width="12.75" style="13" customWidth="1"/>
    <col min="2572" max="2572" width="1.75" style="13" customWidth="1"/>
    <col min="2573" max="2573" width="12.75" style="13" customWidth="1"/>
    <col min="2574" max="2574" width="1.75" style="13" customWidth="1"/>
    <col min="2575" max="2575" width="12.75" style="13" customWidth="1"/>
    <col min="2576" max="2576" width="3.375" style="13" customWidth="1"/>
    <col min="2577" max="2577" width="13.75" style="13" customWidth="1"/>
    <col min="2578" max="2578" width="7.75" style="13" customWidth="1"/>
    <col min="2579" max="2816" width="13.75" style="13"/>
    <col min="2817" max="2817" width="3.625" style="13" customWidth="1"/>
    <col min="2818" max="2818" width="35" style="13" customWidth="1"/>
    <col min="2819" max="2819" width="12.75" style="13" customWidth="1"/>
    <col min="2820" max="2820" width="1.75" style="13" customWidth="1"/>
    <col min="2821" max="2821" width="12.75" style="13" customWidth="1"/>
    <col min="2822" max="2822" width="1.75" style="13" customWidth="1"/>
    <col min="2823" max="2823" width="12.75" style="13" customWidth="1"/>
    <col min="2824" max="2824" width="1.625" style="13" customWidth="1"/>
    <col min="2825" max="2825" width="12.75" style="13" customWidth="1"/>
    <col min="2826" max="2826" width="1.625" style="13" customWidth="1"/>
    <col min="2827" max="2827" width="12.75" style="13" customWidth="1"/>
    <col min="2828" max="2828" width="1.75" style="13" customWidth="1"/>
    <col min="2829" max="2829" width="12.75" style="13" customWidth="1"/>
    <col min="2830" max="2830" width="1.75" style="13" customWidth="1"/>
    <col min="2831" max="2831" width="12.75" style="13" customWidth="1"/>
    <col min="2832" max="2832" width="3.375" style="13" customWidth="1"/>
    <col min="2833" max="2833" width="13.75" style="13" customWidth="1"/>
    <col min="2834" max="2834" width="7.75" style="13" customWidth="1"/>
    <col min="2835" max="3072" width="13.75" style="13"/>
    <col min="3073" max="3073" width="3.625" style="13" customWidth="1"/>
    <col min="3074" max="3074" width="35" style="13" customWidth="1"/>
    <col min="3075" max="3075" width="12.75" style="13" customWidth="1"/>
    <col min="3076" max="3076" width="1.75" style="13" customWidth="1"/>
    <col min="3077" max="3077" width="12.75" style="13" customWidth="1"/>
    <col min="3078" max="3078" width="1.75" style="13" customWidth="1"/>
    <col min="3079" max="3079" width="12.75" style="13" customWidth="1"/>
    <col min="3080" max="3080" width="1.625" style="13" customWidth="1"/>
    <col min="3081" max="3081" width="12.75" style="13" customWidth="1"/>
    <col min="3082" max="3082" width="1.625" style="13" customWidth="1"/>
    <col min="3083" max="3083" width="12.75" style="13" customWidth="1"/>
    <col min="3084" max="3084" width="1.75" style="13" customWidth="1"/>
    <col min="3085" max="3085" width="12.75" style="13" customWidth="1"/>
    <col min="3086" max="3086" width="1.75" style="13" customWidth="1"/>
    <col min="3087" max="3087" width="12.75" style="13" customWidth="1"/>
    <col min="3088" max="3088" width="3.375" style="13" customWidth="1"/>
    <col min="3089" max="3089" width="13.75" style="13" customWidth="1"/>
    <col min="3090" max="3090" width="7.75" style="13" customWidth="1"/>
    <col min="3091" max="3328" width="13.75" style="13"/>
    <col min="3329" max="3329" width="3.625" style="13" customWidth="1"/>
    <col min="3330" max="3330" width="35" style="13" customWidth="1"/>
    <col min="3331" max="3331" width="12.75" style="13" customWidth="1"/>
    <col min="3332" max="3332" width="1.75" style="13" customWidth="1"/>
    <col min="3333" max="3333" width="12.75" style="13" customWidth="1"/>
    <col min="3334" max="3334" width="1.75" style="13" customWidth="1"/>
    <col min="3335" max="3335" width="12.75" style="13" customWidth="1"/>
    <col min="3336" max="3336" width="1.625" style="13" customWidth="1"/>
    <col min="3337" max="3337" width="12.75" style="13" customWidth="1"/>
    <col min="3338" max="3338" width="1.625" style="13" customWidth="1"/>
    <col min="3339" max="3339" width="12.75" style="13" customWidth="1"/>
    <col min="3340" max="3340" width="1.75" style="13" customWidth="1"/>
    <col min="3341" max="3341" width="12.75" style="13" customWidth="1"/>
    <col min="3342" max="3342" width="1.75" style="13" customWidth="1"/>
    <col min="3343" max="3343" width="12.75" style="13" customWidth="1"/>
    <col min="3344" max="3344" width="3.375" style="13" customWidth="1"/>
    <col min="3345" max="3345" width="13.75" style="13" customWidth="1"/>
    <col min="3346" max="3346" width="7.75" style="13" customWidth="1"/>
    <col min="3347" max="3584" width="13.75" style="13"/>
    <col min="3585" max="3585" width="3.625" style="13" customWidth="1"/>
    <col min="3586" max="3586" width="35" style="13" customWidth="1"/>
    <col min="3587" max="3587" width="12.75" style="13" customWidth="1"/>
    <col min="3588" max="3588" width="1.75" style="13" customWidth="1"/>
    <col min="3589" max="3589" width="12.75" style="13" customWidth="1"/>
    <col min="3590" max="3590" width="1.75" style="13" customWidth="1"/>
    <col min="3591" max="3591" width="12.75" style="13" customWidth="1"/>
    <col min="3592" max="3592" width="1.625" style="13" customWidth="1"/>
    <col min="3593" max="3593" width="12.75" style="13" customWidth="1"/>
    <col min="3594" max="3594" width="1.625" style="13" customWidth="1"/>
    <col min="3595" max="3595" width="12.75" style="13" customWidth="1"/>
    <col min="3596" max="3596" width="1.75" style="13" customWidth="1"/>
    <col min="3597" max="3597" width="12.75" style="13" customWidth="1"/>
    <col min="3598" max="3598" width="1.75" style="13" customWidth="1"/>
    <col min="3599" max="3599" width="12.75" style="13" customWidth="1"/>
    <col min="3600" max="3600" width="3.375" style="13" customWidth="1"/>
    <col min="3601" max="3601" width="13.75" style="13" customWidth="1"/>
    <col min="3602" max="3602" width="7.75" style="13" customWidth="1"/>
    <col min="3603" max="3840" width="13.75" style="13"/>
    <col min="3841" max="3841" width="3.625" style="13" customWidth="1"/>
    <col min="3842" max="3842" width="35" style="13" customWidth="1"/>
    <col min="3843" max="3843" width="12.75" style="13" customWidth="1"/>
    <col min="3844" max="3844" width="1.75" style="13" customWidth="1"/>
    <col min="3845" max="3845" width="12.75" style="13" customWidth="1"/>
    <col min="3846" max="3846" width="1.75" style="13" customWidth="1"/>
    <col min="3847" max="3847" width="12.75" style="13" customWidth="1"/>
    <col min="3848" max="3848" width="1.625" style="13" customWidth="1"/>
    <col min="3849" max="3849" width="12.75" style="13" customWidth="1"/>
    <col min="3850" max="3850" width="1.625" style="13" customWidth="1"/>
    <col min="3851" max="3851" width="12.75" style="13" customWidth="1"/>
    <col min="3852" max="3852" width="1.75" style="13" customWidth="1"/>
    <col min="3853" max="3853" width="12.75" style="13" customWidth="1"/>
    <col min="3854" max="3854" width="1.75" style="13" customWidth="1"/>
    <col min="3855" max="3855" width="12.75" style="13" customWidth="1"/>
    <col min="3856" max="3856" width="3.375" style="13" customWidth="1"/>
    <col min="3857" max="3857" width="13.75" style="13" customWidth="1"/>
    <col min="3858" max="3858" width="7.75" style="13" customWidth="1"/>
    <col min="3859" max="4096" width="13.75" style="13"/>
    <col min="4097" max="4097" width="3.625" style="13" customWidth="1"/>
    <col min="4098" max="4098" width="35" style="13" customWidth="1"/>
    <col min="4099" max="4099" width="12.75" style="13" customWidth="1"/>
    <col min="4100" max="4100" width="1.75" style="13" customWidth="1"/>
    <col min="4101" max="4101" width="12.75" style="13" customWidth="1"/>
    <col min="4102" max="4102" width="1.75" style="13" customWidth="1"/>
    <col min="4103" max="4103" width="12.75" style="13" customWidth="1"/>
    <col min="4104" max="4104" width="1.625" style="13" customWidth="1"/>
    <col min="4105" max="4105" width="12.75" style="13" customWidth="1"/>
    <col min="4106" max="4106" width="1.625" style="13" customWidth="1"/>
    <col min="4107" max="4107" width="12.75" style="13" customWidth="1"/>
    <col min="4108" max="4108" width="1.75" style="13" customWidth="1"/>
    <col min="4109" max="4109" width="12.75" style="13" customWidth="1"/>
    <col min="4110" max="4110" width="1.75" style="13" customWidth="1"/>
    <col min="4111" max="4111" width="12.75" style="13" customWidth="1"/>
    <col min="4112" max="4112" width="3.375" style="13" customWidth="1"/>
    <col min="4113" max="4113" width="13.75" style="13" customWidth="1"/>
    <col min="4114" max="4114" width="7.75" style="13" customWidth="1"/>
    <col min="4115" max="4352" width="13.75" style="13"/>
    <col min="4353" max="4353" width="3.625" style="13" customWidth="1"/>
    <col min="4354" max="4354" width="35" style="13" customWidth="1"/>
    <col min="4355" max="4355" width="12.75" style="13" customWidth="1"/>
    <col min="4356" max="4356" width="1.75" style="13" customWidth="1"/>
    <col min="4357" max="4357" width="12.75" style="13" customWidth="1"/>
    <col min="4358" max="4358" width="1.75" style="13" customWidth="1"/>
    <col min="4359" max="4359" width="12.75" style="13" customWidth="1"/>
    <col min="4360" max="4360" width="1.625" style="13" customWidth="1"/>
    <col min="4361" max="4361" width="12.75" style="13" customWidth="1"/>
    <col min="4362" max="4362" width="1.625" style="13" customWidth="1"/>
    <col min="4363" max="4363" width="12.75" style="13" customWidth="1"/>
    <col min="4364" max="4364" width="1.75" style="13" customWidth="1"/>
    <col min="4365" max="4365" width="12.75" style="13" customWidth="1"/>
    <col min="4366" max="4366" width="1.75" style="13" customWidth="1"/>
    <col min="4367" max="4367" width="12.75" style="13" customWidth="1"/>
    <col min="4368" max="4368" width="3.375" style="13" customWidth="1"/>
    <col min="4369" max="4369" width="13.75" style="13" customWidth="1"/>
    <col min="4370" max="4370" width="7.75" style="13" customWidth="1"/>
    <col min="4371" max="4608" width="13.75" style="13"/>
    <col min="4609" max="4609" width="3.625" style="13" customWidth="1"/>
    <col min="4610" max="4610" width="35" style="13" customWidth="1"/>
    <col min="4611" max="4611" width="12.75" style="13" customWidth="1"/>
    <col min="4612" max="4612" width="1.75" style="13" customWidth="1"/>
    <col min="4613" max="4613" width="12.75" style="13" customWidth="1"/>
    <col min="4614" max="4614" width="1.75" style="13" customWidth="1"/>
    <col min="4615" max="4615" width="12.75" style="13" customWidth="1"/>
    <col min="4616" max="4616" width="1.625" style="13" customWidth="1"/>
    <col min="4617" max="4617" width="12.75" style="13" customWidth="1"/>
    <col min="4618" max="4618" width="1.625" style="13" customWidth="1"/>
    <col min="4619" max="4619" width="12.75" style="13" customWidth="1"/>
    <col min="4620" max="4620" width="1.75" style="13" customWidth="1"/>
    <col min="4621" max="4621" width="12.75" style="13" customWidth="1"/>
    <col min="4622" max="4622" width="1.75" style="13" customWidth="1"/>
    <col min="4623" max="4623" width="12.75" style="13" customWidth="1"/>
    <col min="4624" max="4624" width="3.375" style="13" customWidth="1"/>
    <col min="4625" max="4625" width="13.75" style="13" customWidth="1"/>
    <col min="4626" max="4626" width="7.75" style="13" customWidth="1"/>
    <col min="4627" max="4864" width="13.75" style="13"/>
    <col min="4865" max="4865" width="3.625" style="13" customWidth="1"/>
    <col min="4866" max="4866" width="35" style="13" customWidth="1"/>
    <col min="4867" max="4867" width="12.75" style="13" customWidth="1"/>
    <col min="4868" max="4868" width="1.75" style="13" customWidth="1"/>
    <col min="4869" max="4869" width="12.75" style="13" customWidth="1"/>
    <col min="4870" max="4870" width="1.75" style="13" customWidth="1"/>
    <col min="4871" max="4871" width="12.75" style="13" customWidth="1"/>
    <col min="4872" max="4872" width="1.625" style="13" customWidth="1"/>
    <col min="4873" max="4873" width="12.75" style="13" customWidth="1"/>
    <col min="4874" max="4874" width="1.625" style="13" customWidth="1"/>
    <col min="4875" max="4875" width="12.75" style="13" customWidth="1"/>
    <col min="4876" max="4876" width="1.75" style="13" customWidth="1"/>
    <col min="4877" max="4877" width="12.75" style="13" customWidth="1"/>
    <col min="4878" max="4878" width="1.75" style="13" customWidth="1"/>
    <col min="4879" max="4879" width="12.75" style="13" customWidth="1"/>
    <col min="4880" max="4880" width="3.375" style="13" customWidth="1"/>
    <col min="4881" max="4881" width="13.75" style="13" customWidth="1"/>
    <col min="4882" max="4882" width="7.75" style="13" customWidth="1"/>
    <col min="4883" max="5120" width="13.75" style="13"/>
    <col min="5121" max="5121" width="3.625" style="13" customWidth="1"/>
    <col min="5122" max="5122" width="35" style="13" customWidth="1"/>
    <col min="5123" max="5123" width="12.75" style="13" customWidth="1"/>
    <col min="5124" max="5124" width="1.75" style="13" customWidth="1"/>
    <col min="5125" max="5125" width="12.75" style="13" customWidth="1"/>
    <col min="5126" max="5126" width="1.75" style="13" customWidth="1"/>
    <col min="5127" max="5127" width="12.75" style="13" customWidth="1"/>
    <col min="5128" max="5128" width="1.625" style="13" customWidth="1"/>
    <col min="5129" max="5129" width="12.75" style="13" customWidth="1"/>
    <col min="5130" max="5130" width="1.625" style="13" customWidth="1"/>
    <col min="5131" max="5131" width="12.75" style="13" customWidth="1"/>
    <col min="5132" max="5132" width="1.75" style="13" customWidth="1"/>
    <col min="5133" max="5133" width="12.75" style="13" customWidth="1"/>
    <col min="5134" max="5134" width="1.75" style="13" customWidth="1"/>
    <col min="5135" max="5135" width="12.75" style="13" customWidth="1"/>
    <col min="5136" max="5136" width="3.375" style="13" customWidth="1"/>
    <col min="5137" max="5137" width="13.75" style="13" customWidth="1"/>
    <col min="5138" max="5138" width="7.75" style="13" customWidth="1"/>
    <col min="5139" max="5376" width="13.75" style="13"/>
    <col min="5377" max="5377" width="3.625" style="13" customWidth="1"/>
    <col min="5378" max="5378" width="35" style="13" customWidth="1"/>
    <col min="5379" max="5379" width="12.75" style="13" customWidth="1"/>
    <col min="5380" max="5380" width="1.75" style="13" customWidth="1"/>
    <col min="5381" max="5381" width="12.75" style="13" customWidth="1"/>
    <col min="5382" max="5382" width="1.75" style="13" customWidth="1"/>
    <col min="5383" max="5383" width="12.75" style="13" customWidth="1"/>
    <col min="5384" max="5384" width="1.625" style="13" customWidth="1"/>
    <col min="5385" max="5385" width="12.75" style="13" customWidth="1"/>
    <col min="5386" max="5386" width="1.625" style="13" customWidth="1"/>
    <col min="5387" max="5387" width="12.75" style="13" customWidth="1"/>
    <col min="5388" max="5388" width="1.75" style="13" customWidth="1"/>
    <col min="5389" max="5389" width="12.75" style="13" customWidth="1"/>
    <col min="5390" max="5390" width="1.75" style="13" customWidth="1"/>
    <col min="5391" max="5391" width="12.75" style="13" customWidth="1"/>
    <col min="5392" max="5392" width="3.375" style="13" customWidth="1"/>
    <col min="5393" max="5393" width="13.75" style="13" customWidth="1"/>
    <col min="5394" max="5394" width="7.75" style="13" customWidth="1"/>
    <col min="5395" max="5632" width="13.75" style="13"/>
    <col min="5633" max="5633" width="3.625" style="13" customWidth="1"/>
    <col min="5634" max="5634" width="35" style="13" customWidth="1"/>
    <col min="5635" max="5635" width="12.75" style="13" customWidth="1"/>
    <col min="5636" max="5636" width="1.75" style="13" customWidth="1"/>
    <col min="5637" max="5637" width="12.75" style="13" customWidth="1"/>
    <col min="5638" max="5638" width="1.75" style="13" customWidth="1"/>
    <col min="5639" max="5639" width="12.75" style="13" customWidth="1"/>
    <col min="5640" max="5640" width="1.625" style="13" customWidth="1"/>
    <col min="5641" max="5641" width="12.75" style="13" customWidth="1"/>
    <col min="5642" max="5642" width="1.625" style="13" customWidth="1"/>
    <col min="5643" max="5643" width="12.75" style="13" customWidth="1"/>
    <col min="5644" max="5644" width="1.75" style="13" customWidth="1"/>
    <col min="5645" max="5645" width="12.75" style="13" customWidth="1"/>
    <col min="5646" max="5646" width="1.75" style="13" customWidth="1"/>
    <col min="5647" max="5647" width="12.75" style="13" customWidth="1"/>
    <col min="5648" max="5648" width="3.375" style="13" customWidth="1"/>
    <col min="5649" max="5649" width="13.75" style="13" customWidth="1"/>
    <col min="5650" max="5650" width="7.75" style="13" customWidth="1"/>
    <col min="5651" max="5888" width="13.75" style="13"/>
    <col min="5889" max="5889" width="3.625" style="13" customWidth="1"/>
    <col min="5890" max="5890" width="35" style="13" customWidth="1"/>
    <col min="5891" max="5891" width="12.75" style="13" customWidth="1"/>
    <col min="5892" max="5892" width="1.75" style="13" customWidth="1"/>
    <col min="5893" max="5893" width="12.75" style="13" customWidth="1"/>
    <col min="5894" max="5894" width="1.75" style="13" customWidth="1"/>
    <col min="5895" max="5895" width="12.75" style="13" customWidth="1"/>
    <col min="5896" max="5896" width="1.625" style="13" customWidth="1"/>
    <col min="5897" max="5897" width="12.75" style="13" customWidth="1"/>
    <col min="5898" max="5898" width="1.625" style="13" customWidth="1"/>
    <col min="5899" max="5899" width="12.75" style="13" customWidth="1"/>
    <col min="5900" max="5900" width="1.75" style="13" customWidth="1"/>
    <col min="5901" max="5901" width="12.75" style="13" customWidth="1"/>
    <col min="5902" max="5902" width="1.75" style="13" customWidth="1"/>
    <col min="5903" max="5903" width="12.75" style="13" customWidth="1"/>
    <col min="5904" max="5904" width="3.375" style="13" customWidth="1"/>
    <col min="5905" max="5905" width="13.75" style="13" customWidth="1"/>
    <col min="5906" max="5906" width="7.75" style="13" customWidth="1"/>
    <col min="5907" max="6144" width="13.75" style="13"/>
    <col min="6145" max="6145" width="3.625" style="13" customWidth="1"/>
    <col min="6146" max="6146" width="35" style="13" customWidth="1"/>
    <col min="6147" max="6147" width="12.75" style="13" customWidth="1"/>
    <col min="6148" max="6148" width="1.75" style="13" customWidth="1"/>
    <col min="6149" max="6149" width="12.75" style="13" customWidth="1"/>
    <col min="6150" max="6150" width="1.75" style="13" customWidth="1"/>
    <col min="6151" max="6151" width="12.75" style="13" customWidth="1"/>
    <col min="6152" max="6152" width="1.625" style="13" customWidth="1"/>
    <col min="6153" max="6153" width="12.75" style="13" customWidth="1"/>
    <col min="6154" max="6154" width="1.625" style="13" customWidth="1"/>
    <col min="6155" max="6155" width="12.75" style="13" customWidth="1"/>
    <col min="6156" max="6156" width="1.75" style="13" customWidth="1"/>
    <col min="6157" max="6157" width="12.75" style="13" customWidth="1"/>
    <col min="6158" max="6158" width="1.75" style="13" customWidth="1"/>
    <col min="6159" max="6159" width="12.75" style="13" customWidth="1"/>
    <col min="6160" max="6160" width="3.375" style="13" customWidth="1"/>
    <col min="6161" max="6161" width="13.75" style="13" customWidth="1"/>
    <col min="6162" max="6162" width="7.75" style="13" customWidth="1"/>
    <col min="6163" max="6400" width="13.75" style="13"/>
    <col min="6401" max="6401" width="3.625" style="13" customWidth="1"/>
    <col min="6402" max="6402" width="35" style="13" customWidth="1"/>
    <col min="6403" max="6403" width="12.75" style="13" customWidth="1"/>
    <col min="6404" max="6404" width="1.75" style="13" customWidth="1"/>
    <col min="6405" max="6405" width="12.75" style="13" customWidth="1"/>
    <col min="6406" max="6406" width="1.75" style="13" customWidth="1"/>
    <col min="6407" max="6407" width="12.75" style="13" customWidth="1"/>
    <col min="6408" max="6408" width="1.625" style="13" customWidth="1"/>
    <col min="6409" max="6409" width="12.75" style="13" customWidth="1"/>
    <col min="6410" max="6410" width="1.625" style="13" customWidth="1"/>
    <col min="6411" max="6411" width="12.75" style="13" customWidth="1"/>
    <col min="6412" max="6412" width="1.75" style="13" customWidth="1"/>
    <col min="6413" max="6413" width="12.75" style="13" customWidth="1"/>
    <col min="6414" max="6414" width="1.75" style="13" customWidth="1"/>
    <col min="6415" max="6415" width="12.75" style="13" customWidth="1"/>
    <col min="6416" max="6416" width="3.375" style="13" customWidth="1"/>
    <col min="6417" max="6417" width="13.75" style="13" customWidth="1"/>
    <col min="6418" max="6418" width="7.75" style="13" customWidth="1"/>
    <col min="6419" max="6656" width="13.75" style="13"/>
    <col min="6657" max="6657" width="3.625" style="13" customWidth="1"/>
    <col min="6658" max="6658" width="35" style="13" customWidth="1"/>
    <col min="6659" max="6659" width="12.75" style="13" customWidth="1"/>
    <col min="6660" max="6660" width="1.75" style="13" customWidth="1"/>
    <col min="6661" max="6661" width="12.75" style="13" customWidth="1"/>
    <col min="6662" max="6662" width="1.75" style="13" customWidth="1"/>
    <col min="6663" max="6663" width="12.75" style="13" customWidth="1"/>
    <col min="6664" max="6664" width="1.625" style="13" customWidth="1"/>
    <col min="6665" max="6665" width="12.75" style="13" customWidth="1"/>
    <col min="6666" max="6666" width="1.625" style="13" customWidth="1"/>
    <col min="6667" max="6667" width="12.75" style="13" customWidth="1"/>
    <col min="6668" max="6668" width="1.75" style="13" customWidth="1"/>
    <col min="6669" max="6669" width="12.75" style="13" customWidth="1"/>
    <col min="6670" max="6670" width="1.75" style="13" customWidth="1"/>
    <col min="6671" max="6671" width="12.75" style="13" customWidth="1"/>
    <col min="6672" max="6672" width="3.375" style="13" customWidth="1"/>
    <col min="6673" max="6673" width="13.75" style="13" customWidth="1"/>
    <col min="6674" max="6674" width="7.75" style="13" customWidth="1"/>
    <col min="6675" max="6912" width="13.75" style="13"/>
    <col min="6913" max="6913" width="3.625" style="13" customWidth="1"/>
    <col min="6914" max="6914" width="35" style="13" customWidth="1"/>
    <col min="6915" max="6915" width="12.75" style="13" customWidth="1"/>
    <col min="6916" max="6916" width="1.75" style="13" customWidth="1"/>
    <col min="6917" max="6917" width="12.75" style="13" customWidth="1"/>
    <col min="6918" max="6918" width="1.75" style="13" customWidth="1"/>
    <col min="6919" max="6919" width="12.75" style="13" customWidth="1"/>
    <col min="6920" max="6920" width="1.625" style="13" customWidth="1"/>
    <col min="6921" max="6921" width="12.75" style="13" customWidth="1"/>
    <col min="6922" max="6922" width="1.625" style="13" customWidth="1"/>
    <col min="6923" max="6923" width="12.75" style="13" customWidth="1"/>
    <col min="6924" max="6924" width="1.75" style="13" customWidth="1"/>
    <col min="6925" max="6925" width="12.75" style="13" customWidth="1"/>
    <col min="6926" max="6926" width="1.75" style="13" customWidth="1"/>
    <col min="6927" max="6927" width="12.75" style="13" customWidth="1"/>
    <col min="6928" max="6928" width="3.375" style="13" customWidth="1"/>
    <col min="6929" max="6929" width="13.75" style="13" customWidth="1"/>
    <col min="6930" max="6930" width="7.75" style="13" customWidth="1"/>
    <col min="6931" max="7168" width="13.75" style="13"/>
    <col min="7169" max="7169" width="3.625" style="13" customWidth="1"/>
    <col min="7170" max="7170" width="35" style="13" customWidth="1"/>
    <col min="7171" max="7171" width="12.75" style="13" customWidth="1"/>
    <col min="7172" max="7172" width="1.75" style="13" customWidth="1"/>
    <col min="7173" max="7173" width="12.75" style="13" customWidth="1"/>
    <col min="7174" max="7174" width="1.75" style="13" customWidth="1"/>
    <col min="7175" max="7175" width="12.75" style="13" customWidth="1"/>
    <col min="7176" max="7176" width="1.625" style="13" customWidth="1"/>
    <col min="7177" max="7177" width="12.75" style="13" customWidth="1"/>
    <col min="7178" max="7178" width="1.625" style="13" customWidth="1"/>
    <col min="7179" max="7179" width="12.75" style="13" customWidth="1"/>
    <col min="7180" max="7180" width="1.75" style="13" customWidth="1"/>
    <col min="7181" max="7181" width="12.75" style="13" customWidth="1"/>
    <col min="7182" max="7182" width="1.75" style="13" customWidth="1"/>
    <col min="7183" max="7183" width="12.75" style="13" customWidth="1"/>
    <col min="7184" max="7184" width="3.375" style="13" customWidth="1"/>
    <col min="7185" max="7185" width="13.75" style="13" customWidth="1"/>
    <col min="7186" max="7186" width="7.75" style="13" customWidth="1"/>
    <col min="7187" max="7424" width="13.75" style="13"/>
    <col min="7425" max="7425" width="3.625" style="13" customWidth="1"/>
    <col min="7426" max="7426" width="35" style="13" customWidth="1"/>
    <col min="7427" max="7427" width="12.75" style="13" customWidth="1"/>
    <col min="7428" max="7428" width="1.75" style="13" customWidth="1"/>
    <col min="7429" max="7429" width="12.75" style="13" customWidth="1"/>
    <col min="7430" max="7430" width="1.75" style="13" customWidth="1"/>
    <col min="7431" max="7431" width="12.75" style="13" customWidth="1"/>
    <col min="7432" max="7432" width="1.625" style="13" customWidth="1"/>
    <col min="7433" max="7433" width="12.75" style="13" customWidth="1"/>
    <col min="7434" max="7434" width="1.625" style="13" customWidth="1"/>
    <col min="7435" max="7435" width="12.75" style="13" customWidth="1"/>
    <col min="7436" max="7436" width="1.75" style="13" customWidth="1"/>
    <col min="7437" max="7437" width="12.75" style="13" customWidth="1"/>
    <col min="7438" max="7438" width="1.75" style="13" customWidth="1"/>
    <col min="7439" max="7439" width="12.75" style="13" customWidth="1"/>
    <col min="7440" max="7440" width="3.375" style="13" customWidth="1"/>
    <col min="7441" max="7441" width="13.75" style="13" customWidth="1"/>
    <col min="7442" max="7442" width="7.75" style="13" customWidth="1"/>
    <col min="7443" max="7680" width="13.75" style="13"/>
    <col min="7681" max="7681" width="3.625" style="13" customWidth="1"/>
    <col min="7682" max="7682" width="35" style="13" customWidth="1"/>
    <col min="7683" max="7683" width="12.75" style="13" customWidth="1"/>
    <col min="7684" max="7684" width="1.75" style="13" customWidth="1"/>
    <col min="7685" max="7685" width="12.75" style="13" customWidth="1"/>
    <col min="7686" max="7686" width="1.75" style="13" customWidth="1"/>
    <col min="7687" max="7687" width="12.75" style="13" customWidth="1"/>
    <col min="7688" max="7688" width="1.625" style="13" customWidth="1"/>
    <col min="7689" max="7689" width="12.75" style="13" customWidth="1"/>
    <col min="7690" max="7690" width="1.625" style="13" customWidth="1"/>
    <col min="7691" max="7691" width="12.75" style="13" customWidth="1"/>
    <col min="7692" max="7692" width="1.75" style="13" customWidth="1"/>
    <col min="7693" max="7693" width="12.75" style="13" customWidth="1"/>
    <col min="7694" max="7694" width="1.75" style="13" customWidth="1"/>
    <col min="7695" max="7695" width="12.75" style="13" customWidth="1"/>
    <col min="7696" max="7696" width="3.375" style="13" customWidth="1"/>
    <col min="7697" max="7697" width="13.75" style="13" customWidth="1"/>
    <col min="7698" max="7698" width="7.75" style="13" customWidth="1"/>
    <col min="7699" max="7936" width="13.75" style="13"/>
    <col min="7937" max="7937" width="3.625" style="13" customWidth="1"/>
    <col min="7938" max="7938" width="35" style="13" customWidth="1"/>
    <col min="7939" max="7939" width="12.75" style="13" customWidth="1"/>
    <col min="7940" max="7940" width="1.75" style="13" customWidth="1"/>
    <col min="7941" max="7941" width="12.75" style="13" customWidth="1"/>
    <col min="7942" max="7942" width="1.75" style="13" customWidth="1"/>
    <col min="7943" max="7943" width="12.75" style="13" customWidth="1"/>
    <col min="7944" max="7944" width="1.625" style="13" customWidth="1"/>
    <col min="7945" max="7945" width="12.75" style="13" customWidth="1"/>
    <col min="7946" max="7946" width="1.625" style="13" customWidth="1"/>
    <col min="7947" max="7947" width="12.75" style="13" customWidth="1"/>
    <col min="7948" max="7948" width="1.75" style="13" customWidth="1"/>
    <col min="7949" max="7949" width="12.75" style="13" customWidth="1"/>
    <col min="7950" max="7950" width="1.75" style="13" customWidth="1"/>
    <col min="7951" max="7951" width="12.75" style="13" customWidth="1"/>
    <col min="7952" max="7952" width="3.375" style="13" customWidth="1"/>
    <col min="7953" max="7953" width="13.75" style="13" customWidth="1"/>
    <col min="7954" max="7954" width="7.75" style="13" customWidth="1"/>
    <col min="7955" max="8192" width="13.75" style="13"/>
    <col min="8193" max="8193" width="3.625" style="13" customWidth="1"/>
    <col min="8194" max="8194" width="35" style="13" customWidth="1"/>
    <col min="8195" max="8195" width="12.75" style="13" customWidth="1"/>
    <col min="8196" max="8196" width="1.75" style="13" customWidth="1"/>
    <col min="8197" max="8197" width="12.75" style="13" customWidth="1"/>
    <col min="8198" max="8198" width="1.75" style="13" customWidth="1"/>
    <col min="8199" max="8199" width="12.75" style="13" customWidth="1"/>
    <col min="8200" max="8200" width="1.625" style="13" customWidth="1"/>
    <col min="8201" max="8201" width="12.75" style="13" customWidth="1"/>
    <col min="8202" max="8202" width="1.625" style="13" customWidth="1"/>
    <col min="8203" max="8203" width="12.75" style="13" customWidth="1"/>
    <col min="8204" max="8204" width="1.75" style="13" customWidth="1"/>
    <col min="8205" max="8205" width="12.75" style="13" customWidth="1"/>
    <col min="8206" max="8206" width="1.75" style="13" customWidth="1"/>
    <col min="8207" max="8207" width="12.75" style="13" customWidth="1"/>
    <col min="8208" max="8208" width="3.375" style="13" customWidth="1"/>
    <col min="8209" max="8209" width="13.75" style="13" customWidth="1"/>
    <col min="8210" max="8210" width="7.75" style="13" customWidth="1"/>
    <col min="8211" max="8448" width="13.75" style="13"/>
    <col min="8449" max="8449" width="3.625" style="13" customWidth="1"/>
    <col min="8450" max="8450" width="35" style="13" customWidth="1"/>
    <col min="8451" max="8451" width="12.75" style="13" customWidth="1"/>
    <col min="8452" max="8452" width="1.75" style="13" customWidth="1"/>
    <col min="8453" max="8453" width="12.75" style="13" customWidth="1"/>
    <col min="8454" max="8454" width="1.75" style="13" customWidth="1"/>
    <col min="8455" max="8455" width="12.75" style="13" customWidth="1"/>
    <col min="8456" max="8456" width="1.625" style="13" customWidth="1"/>
    <col min="8457" max="8457" width="12.75" style="13" customWidth="1"/>
    <col min="8458" max="8458" width="1.625" style="13" customWidth="1"/>
    <col min="8459" max="8459" width="12.75" style="13" customWidth="1"/>
    <col min="8460" max="8460" width="1.75" style="13" customWidth="1"/>
    <col min="8461" max="8461" width="12.75" style="13" customWidth="1"/>
    <col min="8462" max="8462" width="1.75" style="13" customWidth="1"/>
    <col min="8463" max="8463" width="12.75" style="13" customWidth="1"/>
    <col min="8464" max="8464" width="3.375" style="13" customWidth="1"/>
    <col min="8465" max="8465" width="13.75" style="13" customWidth="1"/>
    <col min="8466" max="8466" width="7.75" style="13" customWidth="1"/>
    <col min="8467" max="8704" width="13.75" style="13"/>
    <col min="8705" max="8705" width="3.625" style="13" customWidth="1"/>
    <col min="8706" max="8706" width="35" style="13" customWidth="1"/>
    <col min="8707" max="8707" width="12.75" style="13" customWidth="1"/>
    <col min="8708" max="8708" width="1.75" style="13" customWidth="1"/>
    <col min="8709" max="8709" width="12.75" style="13" customWidth="1"/>
    <col min="8710" max="8710" width="1.75" style="13" customWidth="1"/>
    <col min="8711" max="8711" width="12.75" style="13" customWidth="1"/>
    <col min="8712" max="8712" width="1.625" style="13" customWidth="1"/>
    <col min="8713" max="8713" width="12.75" style="13" customWidth="1"/>
    <col min="8714" max="8714" width="1.625" style="13" customWidth="1"/>
    <col min="8715" max="8715" width="12.75" style="13" customWidth="1"/>
    <col min="8716" max="8716" width="1.75" style="13" customWidth="1"/>
    <col min="8717" max="8717" width="12.75" style="13" customWidth="1"/>
    <col min="8718" max="8718" width="1.75" style="13" customWidth="1"/>
    <col min="8719" max="8719" width="12.75" style="13" customWidth="1"/>
    <col min="8720" max="8720" width="3.375" style="13" customWidth="1"/>
    <col min="8721" max="8721" width="13.75" style="13" customWidth="1"/>
    <col min="8722" max="8722" width="7.75" style="13" customWidth="1"/>
    <col min="8723" max="8960" width="13.75" style="13"/>
    <col min="8961" max="8961" width="3.625" style="13" customWidth="1"/>
    <col min="8962" max="8962" width="35" style="13" customWidth="1"/>
    <col min="8963" max="8963" width="12.75" style="13" customWidth="1"/>
    <col min="8964" max="8964" width="1.75" style="13" customWidth="1"/>
    <col min="8965" max="8965" width="12.75" style="13" customWidth="1"/>
    <col min="8966" max="8966" width="1.75" style="13" customWidth="1"/>
    <col min="8967" max="8967" width="12.75" style="13" customWidth="1"/>
    <col min="8968" max="8968" width="1.625" style="13" customWidth="1"/>
    <col min="8969" max="8969" width="12.75" style="13" customWidth="1"/>
    <col min="8970" max="8970" width="1.625" style="13" customWidth="1"/>
    <col min="8971" max="8971" width="12.75" style="13" customWidth="1"/>
    <col min="8972" max="8972" width="1.75" style="13" customWidth="1"/>
    <col min="8973" max="8973" width="12.75" style="13" customWidth="1"/>
    <col min="8974" max="8974" width="1.75" style="13" customWidth="1"/>
    <col min="8975" max="8975" width="12.75" style="13" customWidth="1"/>
    <col min="8976" max="8976" width="3.375" style="13" customWidth="1"/>
    <col min="8977" max="8977" width="13.75" style="13" customWidth="1"/>
    <col min="8978" max="8978" width="7.75" style="13" customWidth="1"/>
    <col min="8979" max="9216" width="13.75" style="13"/>
    <col min="9217" max="9217" width="3.625" style="13" customWidth="1"/>
    <col min="9218" max="9218" width="35" style="13" customWidth="1"/>
    <col min="9219" max="9219" width="12.75" style="13" customWidth="1"/>
    <col min="9220" max="9220" width="1.75" style="13" customWidth="1"/>
    <col min="9221" max="9221" width="12.75" style="13" customWidth="1"/>
    <col min="9222" max="9222" width="1.75" style="13" customWidth="1"/>
    <col min="9223" max="9223" width="12.75" style="13" customWidth="1"/>
    <col min="9224" max="9224" width="1.625" style="13" customWidth="1"/>
    <col min="9225" max="9225" width="12.75" style="13" customWidth="1"/>
    <col min="9226" max="9226" width="1.625" style="13" customWidth="1"/>
    <col min="9227" max="9227" width="12.75" style="13" customWidth="1"/>
    <col min="9228" max="9228" width="1.75" style="13" customWidth="1"/>
    <col min="9229" max="9229" width="12.75" style="13" customWidth="1"/>
    <col min="9230" max="9230" width="1.75" style="13" customWidth="1"/>
    <col min="9231" max="9231" width="12.75" style="13" customWidth="1"/>
    <col min="9232" max="9232" width="3.375" style="13" customWidth="1"/>
    <col min="9233" max="9233" width="13.75" style="13" customWidth="1"/>
    <col min="9234" max="9234" width="7.75" style="13" customWidth="1"/>
    <col min="9235" max="9472" width="13.75" style="13"/>
    <col min="9473" max="9473" width="3.625" style="13" customWidth="1"/>
    <col min="9474" max="9474" width="35" style="13" customWidth="1"/>
    <col min="9475" max="9475" width="12.75" style="13" customWidth="1"/>
    <col min="9476" max="9476" width="1.75" style="13" customWidth="1"/>
    <col min="9477" max="9477" width="12.75" style="13" customWidth="1"/>
    <col min="9478" max="9478" width="1.75" style="13" customWidth="1"/>
    <col min="9479" max="9479" width="12.75" style="13" customWidth="1"/>
    <col min="9480" max="9480" width="1.625" style="13" customWidth="1"/>
    <col min="9481" max="9481" width="12.75" style="13" customWidth="1"/>
    <col min="9482" max="9482" width="1.625" style="13" customWidth="1"/>
    <col min="9483" max="9483" width="12.75" style="13" customWidth="1"/>
    <col min="9484" max="9484" width="1.75" style="13" customWidth="1"/>
    <col min="9485" max="9485" width="12.75" style="13" customWidth="1"/>
    <col min="9486" max="9486" width="1.75" style="13" customWidth="1"/>
    <col min="9487" max="9487" width="12.75" style="13" customWidth="1"/>
    <col min="9488" max="9488" width="3.375" style="13" customWidth="1"/>
    <col min="9489" max="9489" width="13.75" style="13" customWidth="1"/>
    <col min="9490" max="9490" width="7.75" style="13" customWidth="1"/>
    <col min="9491" max="9728" width="13.75" style="13"/>
    <col min="9729" max="9729" width="3.625" style="13" customWidth="1"/>
    <col min="9730" max="9730" width="35" style="13" customWidth="1"/>
    <col min="9731" max="9731" width="12.75" style="13" customWidth="1"/>
    <col min="9732" max="9732" width="1.75" style="13" customWidth="1"/>
    <col min="9733" max="9733" width="12.75" style="13" customWidth="1"/>
    <col min="9734" max="9734" width="1.75" style="13" customWidth="1"/>
    <col min="9735" max="9735" width="12.75" style="13" customWidth="1"/>
    <col min="9736" max="9736" width="1.625" style="13" customWidth="1"/>
    <col min="9737" max="9737" width="12.75" style="13" customWidth="1"/>
    <col min="9738" max="9738" width="1.625" style="13" customWidth="1"/>
    <col min="9739" max="9739" width="12.75" style="13" customWidth="1"/>
    <col min="9740" max="9740" width="1.75" style="13" customWidth="1"/>
    <col min="9741" max="9741" width="12.75" style="13" customWidth="1"/>
    <col min="9742" max="9742" width="1.75" style="13" customWidth="1"/>
    <col min="9743" max="9743" width="12.75" style="13" customWidth="1"/>
    <col min="9744" max="9744" width="3.375" style="13" customWidth="1"/>
    <col min="9745" max="9745" width="13.75" style="13" customWidth="1"/>
    <col min="9746" max="9746" width="7.75" style="13" customWidth="1"/>
    <col min="9747" max="9984" width="13.75" style="13"/>
    <col min="9985" max="9985" width="3.625" style="13" customWidth="1"/>
    <col min="9986" max="9986" width="35" style="13" customWidth="1"/>
    <col min="9987" max="9987" width="12.75" style="13" customWidth="1"/>
    <col min="9988" max="9988" width="1.75" style="13" customWidth="1"/>
    <col min="9989" max="9989" width="12.75" style="13" customWidth="1"/>
    <col min="9990" max="9990" width="1.75" style="13" customWidth="1"/>
    <col min="9991" max="9991" width="12.75" style="13" customWidth="1"/>
    <col min="9992" max="9992" width="1.625" style="13" customWidth="1"/>
    <col min="9993" max="9993" width="12.75" style="13" customWidth="1"/>
    <col min="9994" max="9994" width="1.625" style="13" customWidth="1"/>
    <col min="9995" max="9995" width="12.75" style="13" customWidth="1"/>
    <col min="9996" max="9996" width="1.75" style="13" customWidth="1"/>
    <col min="9997" max="9997" width="12.75" style="13" customWidth="1"/>
    <col min="9998" max="9998" width="1.75" style="13" customWidth="1"/>
    <col min="9999" max="9999" width="12.75" style="13" customWidth="1"/>
    <col min="10000" max="10000" width="3.375" style="13" customWidth="1"/>
    <col min="10001" max="10001" width="13.75" style="13" customWidth="1"/>
    <col min="10002" max="10002" width="7.75" style="13" customWidth="1"/>
    <col min="10003" max="10240" width="13.75" style="13"/>
    <col min="10241" max="10241" width="3.625" style="13" customWidth="1"/>
    <col min="10242" max="10242" width="35" style="13" customWidth="1"/>
    <col min="10243" max="10243" width="12.75" style="13" customWidth="1"/>
    <col min="10244" max="10244" width="1.75" style="13" customWidth="1"/>
    <col min="10245" max="10245" width="12.75" style="13" customWidth="1"/>
    <col min="10246" max="10246" width="1.75" style="13" customWidth="1"/>
    <col min="10247" max="10247" width="12.75" style="13" customWidth="1"/>
    <col min="10248" max="10248" width="1.625" style="13" customWidth="1"/>
    <col min="10249" max="10249" width="12.75" style="13" customWidth="1"/>
    <col min="10250" max="10250" width="1.625" style="13" customWidth="1"/>
    <col min="10251" max="10251" width="12.75" style="13" customWidth="1"/>
    <col min="10252" max="10252" width="1.75" style="13" customWidth="1"/>
    <col min="10253" max="10253" width="12.75" style="13" customWidth="1"/>
    <col min="10254" max="10254" width="1.75" style="13" customWidth="1"/>
    <col min="10255" max="10255" width="12.75" style="13" customWidth="1"/>
    <col min="10256" max="10256" width="3.375" style="13" customWidth="1"/>
    <col min="10257" max="10257" width="13.75" style="13" customWidth="1"/>
    <col min="10258" max="10258" width="7.75" style="13" customWidth="1"/>
    <col min="10259" max="10496" width="13.75" style="13"/>
    <col min="10497" max="10497" width="3.625" style="13" customWidth="1"/>
    <col min="10498" max="10498" width="35" style="13" customWidth="1"/>
    <col min="10499" max="10499" width="12.75" style="13" customWidth="1"/>
    <col min="10500" max="10500" width="1.75" style="13" customWidth="1"/>
    <col min="10501" max="10501" width="12.75" style="13" customWidth="1"/>
    <col min="10502" max="10502" width="1.75" style="13" customWidth="1"/>
    <col min="10503" max="10503" width="12.75" style="13" customWidth="1"/>
    <col min="10504" max="10504" width="1.625" style="13" customWidth="1"/>
    <col min="10505" max="10505" width="12.75" style="13" customWidth="1"/>
    <col min="10506" max="10506" width="1.625" style="13" customWidth="1"/>
    <col min="10507" max="10507" width="12.75" style="13" customWidth="1"/>
    <col min="10508" max="10508" width="1.75" style="13" customWidth="1"/>
    <col min="10509" max="10509" width="12.75" style="13" customWidth="1"/>
    <col min="10510" max="10510" width="1.75" style="13" customWidth="1"/>
    <col min="10511" max="10511" width="12.75" style="13" customWidth="1"/>
    <col min="10512" max="10512" width="3.375" style="13" customWidth="1"/>
    <col min="10513" max="10513" width="13.75" style="13" customWidth="1"/>
    <col min="10514" max="10514" width="7.75" style="13" customWidth="1"/>
    <col min="10515" max="10752" width="13.75" style="13"/>
    <col min="10753" max="10753" width="3.625" style="13" customWidth="1"/>
    <col min="10754" max="10754" width="35" style="13" customWidth="1"/>
    <col min="10755" max="10755" width="12.75" style="13" customWidth="1"/>
    <col min="10756" max="10756" width="1.75" style="13" customWidth="1"/>
    <col min="10757" max="10757" width="12.75" style="13" customWidth="1"/>
    <col min="10758" max="10758" width="1.75" style="13" customWidth="1"/>
    <col min="10759" max="10759" width="12.75" style="13" customWidth="1"/>
    <col min="10760" max="10760" width="1.625" style="13" customWidth="1"/>
    <col min="10761" max="10761" width="12.75" style="13" customWidth="1"/>
    <col min="10762" max="10762" width="1.625" style="13" customWidth="1"/>
    <col min="10763" max="10763" width="12.75" style="13" customWidth="1"/>
    <col min="10764" max="10764" width="1.75" style="13" customWidth="1"/>
    <col min="10765" max="10765" width="12.75" style="13" customWidth="1"/>
    <col min="10766" max="10766" width="1.75" style="13" customWidth="1"/>
    <col min="10767" max="10767" width="12.75" style="13" customWidth="1"/>
    <col min="10768" max="10768" width="3.375" style="13" customWidth="1"/>
    <col min="10769" max="10769" width="13.75" style="13" customWidth="1"/>
    <col min="10770" max="10770" width="7.75" style="13" customWidth="1"/>
    <col min="10771" max="11008" width="13.75" style="13"/>
    <col min="11009" max="11009" width="3.625" style="13" customWidth="1"/>
    <col min="11010" max="11010" width="35" style="13" customWidth="1"/>
    <col min="11011" max="11011" width="12.75" style="13" customWidth="1"/>
    <col min="11012" max="11012" width="1.75" style="13" customWidth="1"/>
    <col min="11013" max="11013" width="12.75" style="13" customWidth="1"/>
    <col min="11014" max="11014" width="1.75" style="13" customWidth="1"/>
    <col min="11015" max="11015" width="12.75" style="13" customWidth="1"/>
    <col min="11016" max="11016" width="1.625" style="13" customWidth="1"/>
    <col min="11017" max="11017" width="12.75" style="13" customWidth="1"/>
    <col min="11018" max="11018" width="1.625" style="13" customWidth="1"/>
    <col min="11019" max="11019" width="12.75" style="13" customWidth="1"/>
    <col min="11020" max="11020" width="1.75" style="13" customWidth="1"/>
    <col min="11021" max="11021" width="12.75" style="13" customWidth="1"/>
    <col min="11022" max="11022" width="1.75" style="13" customWidth="1"/>
    <col min="11023" max="11023" width="12.75" style="13" customWidth="1"/>
    <col min="11024" max="11024" width="3.375" style="13" customWidth="1"/>
    <col min="11025" max="11025" width="13.75" style="13" customWidth="1"/>
    <col min="11026" max="11026" width="7.75" style="13" customWidth="1"/>
    <col min="11027" max="11264" width="13.75" style="13"/>
    <col min="11265" max="11265" width="3.625" style="13" customWidth="1"/>
    <col min="11266" max="11266" width="35" style="13" customWidth="1"/>
    <col min="11267" max="11267" width="12.75" style="13" customWidth="1"/>
    <col min="11268" max="11268" width="1.75" style="13" customWidth="1"/>
    <col min="11269" max="11269" width="12.75" style="13" customWidth="1"/>
    <col min="11270" max="11270" width="1.75" style="13" customWidth="1"/>
    <col min="11271" max="11271" width="12.75" style="13" customWidth="1"/>
    <col min="11272" max="11272" width="1.625" style="13" customWidth="1"/>
    <col min="11273" max="11273" width="12.75" style="13" customWidth="1"/>
    <col min="11274" max="11274" width="1.625" style="13" customWidth="1"/>
    <col min="11275" max="11275" width="12.75" style="13" customWidth="1"/>
    <col min="11276" max="11276" width="1.75" style="13" customWidth="1"/>
    <col min="11277" max="11277" width="12.75" style="13" customWidth="1"/>
    <col min="11278" max="11278" width="1.75" style="13" customWidth="1"/>
    <col min="11279" max="11279" width="12.75" style="13" customWidth="1"/>
    <col min="11280" max="11280" width="3.375" style="13" customWidth="1"/>
    <col min="11281" max="11281" width="13.75" style="13" customWidth="1"/>
    <col min="11282" max="11282" width="7.75" style="13" customWidth="1"/>
    <col min="11283" max="11520" width="13.75" style="13"/>
    <col min="11521" max="11521" width="3.625" style="13" customWidth="1"/>
    <col min="11522" max="11522" width="35" style="13" customWidth="1"/>
    <col min="11523" max="11523" width="12.75" style="13" customWidth="1"/>
    <col min="11524" max="11524" width="1.75" style="13" customWidth="1"/>
    <col min="11525" max="11525" width="12.75" style="13" customWidth="1"/>
    <col min="11526" max="11526" width="1.75" style="13" customWidth="1"/>
    <col min="11527" max="11527" width="12.75" style="13" customWidth="1"/>
    <col min="11528" max="11528" width="1.625" style="13" customWidth="1"/>
    <col min="11529" max="11529" width="12.75" style="13" customWidth="1"/>
    <col min="11530" max="11530" width="1.625" style="13" customWidth="1"/>
    <col min="11531" max="11531" width="12.75" style="13" customWidth="1"/>
    <col min="11532" max="11532" width="1.75" style="13" customWidth="1"/>
    <col min="11533" max="11533" width="12.75" style="13" customWidth="1"/>
    <col min="11534" max="11534" width="1.75" style="13" customWidth="1"/>
    <col min="11535" max="11535" width="12.75" style="13" customWidth="1"/>
    <col min="11536" max="11536" width="3.375" style="13" customWidth="1"/>
    <col min="11537" max="11537" width="13.75" style="13" customWidth="1"/>
    <col min="11538" max="11538" width="7.75" style="13" customWidth="1"/>
    <col min="11539" max="11776" width="13.75" style="13"/>
    <col min="11777" max="11777" width="3.625" style="13" customWidth="1"/>
    <col min="11778" max="11778" width="35" style="13" customWidth="1"/>
    <col min="11779" max="11779" width="12.75" style="13" customWidth="1"/>
    <col min="11780" max="11780" width="1.75" style="13" customWidth="1"/>
    <col min="11781" max="11781" width="12.75" style="13" customWidth="1"/>
    <col min="11782" max="11782" width="1.75" style="13" customWidth="1"/>
    <col min="11783" max="11783" width="12.75" style="13" customWidth="1"/>
    <col min="11784" max="11784" width="1.625" style="13" customWidth="1"/>
    <col min="11785" max="11785" width="12.75" style="13" customWidth="1"/>
    <col min="11786" max="11786" width="1.625" style="13" customWidth="1"/>
    <col min="11787" max="11787" width="12.75" style="13" customWidth="1"/>
    <col min="11788" max="11788" width="1.75" style="13" customWidth="1"/>
    <col min="11789" max="11789" width="12.75" style="13" customWidth="1"/>
    <col min="11790" max="11790" width="1.75" style="13" customWidth="1"/>
    <col min="11791" max="11791" width="12.75" style="13" customWidth="1"/>
    <col min="11792" max="11792" width="3.375" style="13" customWidth="1"/>
    <col min="11793" max="11793" width="13.75" style="13" customWidth="1"/>
    <col min="11794" max="11794" width="7.75" style="13" customWidth="1"/>
    <col min="11795" max="12032" width="13.75" style="13"/>
    <col min="12033" max="12033" width="3.625" style="13" customWidth="1"/>
    <col min="12034" max="12034" width="35" style="13" customWidth="1"/>
    <col min="12035" max="12035" width="12.75" style="13" customWidth="1"/>
    <col min="12036" max="12036" width="1.75" style="13" customWidth="1"/>
    <col min="12037" max="12037" width="12.75" style="13" customWidth="1"/>
    <col min="12038" max="12038" width="1.75" style="13" customWidth="1"/>
    <col min="12039" max="12039" width="12.75" style="13" customWidth="1"/>
    <col min="12040" max="12040" width="1.625" style="13" customWidth="1"/>
    <col min="12041" max="12041" width="12.75" style="13" customWidth="1"/>
    <col min="12042" max="12042" width="1.625" style="13" customWidth="1"/>
    <col min="12043" max="12043" width="12.75" style="13" customWidth="1"/>
    <col min="12044" max="12044" width="1.75" style="13" customWidth="1"/>
    <col min="12045" max="12045" width="12.75" style="13" customWidth="1"/>
    <col min="12046" max="12046" width="1.75" style="13" customWidth="1"/>
    <col min="12047" max="12047" width="12.75" style="13" customWidth="1"/>
    <col min="12048" max="12048" width="3.375" style="13" customWidth="1"/>
    <col min="12049" max="12049" width="13.75" style="13" customWidth="1"/>
    <col min="12050" max="12050" width="7.75" style="13" customWidth="1"/>
    <col min="12051" max="12288" width="13.75" style="13"/>
    <col min="12289" max="12289" width="3.625" style="13" customWidth="1"/>
    <col min="12290" max="12290" width="35" style="13" customWidth="1"/>
    <col min="12291" max="12291" width="12.75" style="13" customWidth="1"/>
    <col min="12292" max="12292" width="1.75" style="13" customWidth="1"/>
    <col min="12293" max="12293" width="12.75" style="13" customWidth="1"/>
    <col min="12294" max="12294" width="1.75" style="13" customWidth="1"/>
    <col min="12295" max="12295" width="12.75" style="13" customWidth="1"/>
    <col min="12296" max="12296" width="1.625" style="13" customWidth="1"/>
    <col min="12297" max="12297" width="12.75" style="13" customWidth="1"/>
    <col min="12298" max="12298" width="1.625" style="13" customWidth="1"/>
    <col min="12299" max="12299" width="12.75" style="13" customWidth="1"/>
    <col min="12300" max="12300" width="1.75" style="13" customWidth="1"/>
    <col min="12301" max="12301" width="12.75" style="13" customWidth="1"/>
    <col min="12302" max="12302" width="1.75" style="13" customWidth="1"/>
    <col min="12303" max="12303" width="12.75" style="13" customWidth="1"/>
    <col min="12304" max="12304" width="3.375" style="13" customWidth="1"/>
    <col min="12305" max="12305" width="13.75" style="13" customWidth="1"/>
    <col min="12306" max="12306" width="7.75" style="13" customWidth="1"/>
    <col min="12307" max="12544" width="13.75" style="13"/>
    <col min="12545" max="12545" width="3.625" style="13" customWidth="1"/>
    <col min="12546" max="12546" width="35" style="13" customWidth="1"/>
    <col min="12547" max="12547" width="12.75" style="13" customWidth="1"/>
    <col min="12548" max="12548" width="1.75" style="13" customWidth="1"/>
    <col min="12549" max="12549" width="12.75" style="13" customWidth="1"/>
    <col min="12550" max="12550" width="1.75" style="13" customWidth="1"/>
    <col min="12551" max="12551" width="12.75" style="13" customWidth="1"/>
    <col min="12552" max="12552" width="1.625" style="13" customWidth="1"/>
    <col min="12553" max="12553" width="12.75" style="13" customWidth="1"/>
    <col min="12554" max="12554" width="1.625" style="13" customWidth="1"/>
    <col min="12555" max="12555" width="12.75" style="13" customWidth="1"/>
    <col min="12556" max="12556" width="1.75" style="13" customWidth="1"/>
    <col min="12557" max="12557" width="12.75" style="13" customWidth="1"/>
    <col min="12558" max="12558" width="1.75" style="13" customWidth="1"/>
    <col min="12559" max="12559" width="12.75" style="13" customWidth="1"/>
    <col min="12560" max="12560" width="3.375" style="13" customWidth="1"/>
    <col min="12561" max="12561" width="13.75" style="13" customWidth="1"/>
    <col min="12562" max="12562" width="7.75" style="13" customWidth="1"/>
    <col min="12563" max="12800" width="13.75" style="13"/>
    <col min="12801" max="12801" width="3.625" style="13" customWidth="1"/>
    <col min="12802" max="12802" width="35" style="13" customWidth="1"/>
    <col min="12803" max="12803" width="12.75" style="13" customWidth="1"/>
    <col min="12804" max="12804" width="1.75" style="13" customWidth="1"/>
    <col min="12805" max="12805" width="12.75" style="13" customWidth="1"/>
    <col min="12806" max="12806" width="1.75" style="13" customWidth="1"/>
    <col min="12807" max="12807" width="12.75" style="13" customWidth="1"/>
    <col min="12808" max="12808" width="1.625" style="13" customWidth="1"/>
    <col min="12809" max="12809" width="12.75" style="13" customWidth="1"/>
    <col min="12810" max="12810" width="1.625" style="13" customWidth="1"/>
    <col min="12811" max="12811" width="12.75" style="13" customWidth="1"/>
    <col min="12812" max="12812" width="1.75" style="13" customWidth="1"/>
    <col min="12813" max="12813" width="12.75" style="13" customWidth="1"/>
    <col min="12814" max="12814" width="1.75" style="13" customWidth="1"/>
    <col min="12815" max="12815" width="12.75" style="13" customWidth="1"/>
    <col min="12816" max="12816" width="3.375" style="13" customWidth="1"/>
    <col min="12817" max="12817" width="13.75" style="13" customWidth="1"/>
    <col min="12818" max="12818" width="7.75" style="13" customWidth="1"/>
    <col min="12819" max="13056" width="13.75" style="13"/>
    <col min="13057" max="13057" width="3.625" style="13" customWidth="1"/>
    <col min="13058" max="13058" width="35" style="13" customWidth="1"/>
    <col min="13059" max="13059" width="12.75" style="13" customWidth="1"/>
    <col min="13060" max="13060" width="1.75" style="13" customWidth="1"/>
    <col min="13061" max="13061" width="12.75" style="13" customWidth="1"/>
    <col min="13062" max="13062" width="1.75" style="13" customWidth="1"/>
    <col min="13063" max="13063" width="12.75" style="13" customWidth="1"/>
    <col min="13064" max="13064" width="1.625" style="13" customWidth="1"/>
    <col min="13065" max="13065" width="12.75" style="13" customWidth="1"/>
    <col min="13066" max="13066" width="1.625" style="13" customWidth="1"/>
    <col min="13067" max="13067" width="12.75" style="13" customWidth="1"/>
    <col min="13068" max="13068" width="1.75" style="13" customWidth="1"/>
    <col min="13069" max="13069" width="12.75" style="13" customWidth="1"/>
    <col min="13070" max="13070" width="1.75" style="13" customWidth="1"/>
    <col min="13071" max="13071" width="12.75" style="13" customWidth="1"/>
    <col min="13072" max="13072" width="3.375" style="13" customWidth="1"/>
    <col min="13073" max="13073" width="13.75" style="13" customWidth="1"/>
    <col min="13074" max="13074" width="7.75" style="13" customWidth="1"/>
    <col min="13075" max="13312" width="13.75" style="13"/>
    <col min="13313" max="13313" width="3.625" style="13" customWidth="1"/>
    <col min="13314" max="13314" width="35" style="13" customWidth="1"/>
    <col min="13315" max="13315" width="12.75" style="13" customWidth="1"/>
    <col min="13316" max="13316" width="1.75" style="13" customWidth="1"/>
    <col min="13317" max="13317" width="12.75" style="13" customWidth="1"/>
    <col min="13318" max="13318" width="1.75" style="13" customWidth="1"/>
    <col min="13319" max="13319" width="12.75" style="13" customWidth="1"/>
    <col min="13320" max="13320" width="1.625" style="13" customWidth="1"/>
    <col min="13321" max="13321" width="12.75" style="13" customWidth="1"/>
    <col min="13322" max="13322" width="1.625" style="13" customWidth="1"/>
    <col min="13323" max="13323" width="12.75" style="13" customWidth="1"/>
    <col min="13324" max="13324" width="1.75" style="13" customWidth="1"/>
    <col min="13325" max="13325" width="12.75" style="13" customWidth="1"/>
    <col min="13326" max="13326" width="1.75" style="13" customWidth="1"/>
    <col min="13327" max="13327" width="12.75" style="13" customWidth="1"/>
    <col min="13328" max="13328" width="3.375" style="13" customWidth="1"/>
    <col min="13329" max="13329" width="13.75" style="13" customWidth="1"/>
    <col min="13330" max="13330" width="7.75" style="13" customWidth="1"/>
    <col min="13331" max="13568" width="13.75" style="13"/>
    <col min="13569" max="13569" width="3.625" style="13" customWidth="1"/>
    <col min="13570" max="13570" width="35" style="13" customWidth="1"/>
    <col min="13571" max="13571" width="12.75" style="13" customWidth="1"/>
    <col min="13572" max="13572" width="1.75" style="13" customWidth="1"/>
    <col min="13573" max="13573" width="12.75" style="13" customWidth="1"/>
    <col min="13574" max="13574" width="1.75" style="13" customWidth="1"/>
    <col min="13575" max="13575" width="12.75" style="13" customWidth="1"/>
    <col min="13576" max="13576" width="1.625" style="13" customWidth="1"/>
    <col min="13577" max="13577" width="12.75" style="13" customWidth="1"/>
    <col min="13578" max="13578" width="1.625" style="13" customWidth="1"/>
    <col min="13579" max="13579" width="12.75" style="13" customWidth="1"/>
    <col min="13580" max="13580" width="1.75" style="13" customWidth="1"/>
    <col min="13581" max="13581" width="12.75" style="13" customWidth="1"/>
    <col min="13582" max="13582" width="1.75" style="13" customWidth="1"/>
    <col min="13583" max="13583" width="12.75" style="13" customWidth="1"/>
    <col min="13584" max="13584" width="3.375" style="13" customWidth="1"/>
    <col min="13585" max="13585" width="13.75" style="13" customWidth="1"/>
    <col min="13586" max="13586" width="7.75" style="13" customWidth="1"/>
    <col min="13587" max="13824" width="13.75" style="13"/>
    <col min="13825" max="13825" width="3.625" style="13" customWidth="1"/>
    <col min="13826" max="13826" width="35" style="13" customWidth="1"/>
    <col min="13827" max="13827" width="12.75" style="13" customWidth="1"/>
    <col min="13828" max="13828" width="1.75" style="13" customWidth="1"/>
    <col min="13829" max="13829" width="12.75" style="13" customWidth="1"/>
    <col min="13830" max="13830" width="1.75" style="13" customWidth="1"/>
    <col min="13831" max="13831" width="12.75" style="13" customWidth="1"/>
    <col min="13832" max="13832" width="1.625" style="13" customWidth="1"/>
    <col min="13833" max="13833" width="12.75" style="13" customWidth="1"/>
    <col min="13834" max="13834" width="1.625" style="13" customWidth="1"/>
    <col min="13835" max="13835" width="12.75" style="13" customWidth="1"/>
    <col min="13836" max="13836" width="1.75" style="13" customWidth="1"/>
    <col min="13837" max="13837" width="12.75" style="13" customWidth="1"/>
    <col min="13838" max="13838" width="1.75" style="13" customWidth="1"/>
    <col min="13839" max="13839" width="12.75" style="13" customWidth="1"/>
    <col min="13840" max="13840" width="3.375" style="13" customWidth="1"/>
    <col min="13841" max="13841" width="13.75" style="13" customWidth="1"/>
    <col min="13842" max="13842" width="7.75" style="13" customWidth="1"/>
    <col min="13843" max="14080" width="13.75" style="13"/>
    <col min="14081" max="14081" width="3.625" style="13" customWidth="1"/>
    <col min="14082" max="14082" width="35" style="13" customWidth="1"/>
    <col min="14083" max="14083" width="12.75" style="13" customWidth="1"/>
    <col min="14084" max="14084" width="1.75" style="13" customWidth="1"/>
    <col min="14085" max="14085" width="12.75" style="13" customWidth="1"/>
    <col min="14086" max="14086" width="1.75" style="13" customWidth="1"/>
    <col min="14087" max="14087" width="12.75" style="13" customWidth="1"/>
    <col min="14088" max="14088" width="1.625" style="13" customWidth="1"/>
    <col min="14089" max="14089" width="12.75" style="13" customWidth="1"/>
    <col min="14090" max="14090" width="1.625" style="13" customWidth="1"/>
    <col min="14091" max="14091" width="12.75" style="13" customWidth="1"/>
    <col min="14092" max="14092" width="1.75" style="13" customWidth="1"/>
    <col min="14093" max="14093" width="12.75" style="13" customWidth="1"/>
    <col min="14094" max="14094" width="1.75" style="13" customWidth="1"/>
    <col min="14095" max="14095" width="12.75" style="13" customWidth="1"/>
    <col min="14096" max="14096" width="3.375" style="13" customWidth="1"/>
    <col min="14097" max="14097" width="13.75" style="13" customWidth="1"/>
    <col min="14098" max="14098" width="7.75" style="13" customWidth="1"/>
    <col min="14099" max="14336" width="13.75" style="13"/>
    <col min="14337" max="14337" width="3.625" style="13" customWidth="1"/>
    <col min="14338" max="14338" width="35" style="13" customWidth="1"/>
    <col min="14339" max="14339" width="12.75" style="13" customWidth="1"/>
    <col min="14340" max="14340" width="1.75" style="13" customWidth="1"/>
    <col min="14341" max="14341" width="12.75" style="13" customWidth="1"/>
    <col min="14342" max="14342" width="1.75" style="13" customWidth="1"/>
    <col min="14343" max="14343" width="12.75" style="13" customWidth="1"/>
    <col min="14344" max="14344" width="1.625" style="13" customWidth="1"/>
    <col min="14345" max="14345" width="12.75" style="13" customWidth="1"/>
    <col min="14346" max="14346" width="1.625" style="13" customWidth="1"/>
    <col min="14347" max="14347" width="12.75" style="13" customWidth="1"/>
    <col min="14348" max="14348" width="1.75" style="13" customWidth="1"/>
    <col min="14349" max="14349" width="12.75" style="13" customWidth="1"/>
    <col min="14350" max="14350" width="1.75" style="13" customWidth="1"/>
    <col min="14351" max="14351" width="12.75" style="13" customWidth="1"/>
    <col min="14352" max="14352" width="3.375" style="13" customWidth="1"/>
    <col min="14353" max="14353" width="13.75" style="13" customWidth="1"/>
    <col min="14354" max="14354" width="7.75" style="13" customWidth="1"/>
    <col min="14355" max="14592" width="13.75" style="13"/>
    <col min="14593" max="14593" width="3.625" style="13" customWidth="1"/>
    <col min="14594" max="14594" width="35" style="13" customWidth="1"/>
    <col min="14595" max="14595" width="12.75" style="13" customWidth="1"/>
    <col min="14596" max="14596" width="1.75" style="13" customWidth="1"/>
    <col min="14597" max="14597" width="12.75" style="13" customWidth="1"/>
    <col min="14598" max="14598" width="1.75" style="13" customWidth="1"/>
    <col min="14599" max="14599" width="12.75" style="13" customWidth="1"/>
    <col min="14600" max="14600" width="1.625" style="13" customWidth="1"/>
    <col min="14601" max="14601" width="12.75" style="13" customWidth="1"/>
    <col min="14602" max="14602" width="1.625" style="13" customWidth="1"/>
    <col min="14603" max="14603" width="12.75" style="13" customWidth="1"/>
    <col min="14604" max="14604" width="1.75" style="13" customWidth="1"/>
    <col min="14605" max="14605" width="12.75" style="13" customWidth="1"/>
    <col min="14606" max="14606" width="1.75" style="13" customWidth="1"/>
    <col min="14607" max="14607" width="12.75" style="13" customWidth="1"/>
    <col min="14608" max="14608" width="3.375" style="13" customWidth="1"/>
    <col min="14609" max="14609" width="13.75" style="13" customWidth="1"/>
    <col min="14610" max="14610" width="7.75" style="13" customWidth="1"/>
    <col min="14611" max="14848" width="13.75" style="13"/>
    <col min="14849" max="14849" width="3.625" style="13" customWidth="1"/>
    <col min="14850" max="14850" width="35" style="13" customWidth="1"/>
    <col min="14851" max="14851" width="12.75" style="13" customWidth="1"/>
    <col min="14852" max="14852" width="1.75" style="13" customWidth="1"/>
    <col min="14853" max="14853" width="12.75" style="13" customWidth="1"/>
    <col min="14854" max="14854" width="1.75" style="13" customWidth="1"/>
    <col min="14855" max="14855" width="12.75" style="13" customWidth="1"/>
    <col min="14856" max="14856" width="1.625" style="13" customWidth="1"/>
    <col min="14857" max="14857" width="12.75" style="13" customWidth="1"/>
    <col min="14858" max="14858" width="1.625" style="13" customWidth="1"/>
    <col min="14859" max="14859" width="12.75" style="13" customWidth="1"/>
    <col min="14860" max="14860" width="1.75" style="13" customWidth="1"/>
    <col min="14861" max="14861" width="12.75" style="13" customWidth="1"/>
    <col min="14862" max="14862" width="1.75" style="13" customWidth="1"/>
    <col min="14863" max="14863" width="12.75" style="13" customWidth="1"/>
    <col min="14864" max="14864" width="3.375" style="13" customWidth="1"/>
    <col min="14865" max="14865" width="13.75" style="13" customWidth="1"/>
    <col min="14866" max="14866" width="7.75" style="13" customWidth="1"/>
    <col min="14867" max="15104" width="13.75" style="13"/>
    <col min="15105" max="15105" width="3.625" style="13" customWidth="1"/>
    <col min="15106" max="15106" width="35" style="13" customWidth="1"/>
    <col min="15107" max="15107" width="12.75" style="13" customWidth="1"/>
    <col min="15108" max="15108" width="1.75" style="13" customWidth="1"/>
    <col min="15109" max="15109" width="12.75" style="13" customWidth="1"/>
    <col min="15110" max="15110" width="1.75" style="13" customWidth="1"/>
    <col min="15111" max="15111" width="12.75" style="13" customWidth="1"/>
    <col min="15112" max="15112" width="1.625" style="13" customWidth="1"/>
    <col min="15113" max="15113" width="12.75" style="13" customWidth="1"/>
    <col min="15114" max="15114" width="1.625" style="13" customWidth="1"/>
    <col min="15115" max="15115" width="12.75" style="13" customWidth="1"/>
    <col min="15116" max="15116" width="1.75" style="13" customWidth="1"/>
    <col min="15117" max="15117" width="12.75" style="13" customWidth="1"/>
    <col min="15118" max="15118" width="1.75" style="13" customWidth="1"/>
    <col min="15119" max="15119" width="12.75" style="13" customWidth="1"/>
    <col min="15120" max="15120" width="3.375" style="13" customWidth="1"/>
    <col min="15121" max="15121" width="13.75" style="13" customWidth="1"/>
    <col min="15122" max="15122" width="7.75" style="13" customWidth="1"/>
    <col min="15123" max="15360" width="13.75" style="13"/>
    <col min="15361" max="15361" width="3.625" style="13" customWidth="1"/>
    <col min="15362" max="15362" width="35" style="13" customWidth="1"/>
    <col min="15363" max="15363" width="12.75" style="13" customWidth="1"/>
    <col min="15364" max="15364" width="1.75" style="13" customWidth="1"/>
    <col min="15365" max="15365" width="12.75" style="13" customWidth="1"/>
    <col min="15366" max="15366" width="1.75" style="13" customWidth="1"/>
    <col min="15367" max="15367" width="12.75" style="13" customWidth="1"/>
    <col min="15368" max="15368" width="1.625" style="13" customWidth="1"/>
    <col min="15369" max="15369" width="12.75" style="13" customWidth="1"/>
    <col min="15370" max="15370" width="1.625" style="13" customWidth="1"/>
    <col min="15371" max="15371" width="12.75" style="13" customWidth="1"/>
    <col min="15372" max="15372" width="1.75" style="13" customWidth="1"/>
    <col min="15373" max="15373" width="12.75" style="13" customWidth="1"/>
    <col min="15374" max="15374" width="1.75" style="13" customWidth="1"/>
    <col min="15375" max="15375" width="12.75" style="13" customWidth="1"/>
    <col min="15376" max="15376" width="3.375" style="13" customWidth="1"/>
    <col min="15377" max="15377" width="13.75" style="13" customWidth="1"/>
    <col min="15378" max="15378" width="7.75" style="13" customWidth="1"/>
    <col min="15379" max="15616" width="13.75" style="13"/>
    <col min="15617" max="15617" width="3.625" style="13" customWidth="1"/>
    <col min="15618" max="15618" width="35" style="13" customWidth="1"/>
    <col min="15619" max="15619" width="12.75" style="13" customWidth="1"/>
    <col min="15620" max="15620" width="1.75" style="13" customWidth="1"/>
    <col min="15621" max="15621" width="12.75" style="13" customWidth="1"/>
    <col min="15622" max="15622" width="1.75" style="13" customWidth="1"/>
    <col min="15623" max="15623" width="12.75" style="13" customWidth="1"/>
    <col min="15624" max="15624" width="1.625" style="13" customWidth="1"/>
    <col min="15625" max="15625" width="12.75" style="13" customWidth="1"/>
    <col min="15626" max="15626" width="1.625" style="13" customWidth="1"/>
    <col min="15627" max="15627" width="12.75" style="13" customWidth="1"/>
    <col min="15628" max="15628" width="1.75" style="13" customWidth="1"/>
    <col min="15629" max="15629" width="12.75" style="13" customWidth="1"/>
    <col min="15630" max="15630" width="1.75" style="13" customWidth="1"/>
    <col min="15631" max="15631" width="12.75" style="13" customWidth="1"/>
    <col min="15632" max="15632" width="3.375" style="13" customWidth="1"/>
    <col min="15633" max="15633" width="13.75" style="13" customWidth="1"/>
    <col min="15634" max="15634" width="7.75" style="13" customWidth="1"/>
    <col min="15635" max="15872" width="13.75" style="13"/>
    <col min="15873" max="15873" width="3.625" style="13" customWidth="1"/>
    <col min="15874" max="15874" width="35" style="13" customWidth="1"/>
    <col min="15875" max="15875" width="12.75" style="13" customWidth="1"/>
    <col min="15876" max="15876" width="1.75" style="13" customWidth="1"/>
    <col min="15877" max="15877" width="12.75" style="13" customWidth="1"/>
    <col min="15878" max="15878" width="1.75" style="13" customWidth="1"/>
    <col min="15879" max="15879" width="12.75" style="13" customWidth="1"/>
    <col min="15880" max="15880" width="1.625" style="13" customWidth="1"/>
    <col min="15881" max="15881" width="12.75" style="13" customWidth="1"/>
    <col min="15882" max="15882" width="1.625" style="13" customWidth="1"/>
    <col min="15883" max="15883" width="12.75" style="13" customWidth="1"/>
    <col min="15884" max="15884" width="1.75" style="13" customWidth="1"/>
    <col min="15885" max="15885" width="12.75" style="13" customWidth="1"/>
    <col min="15886" max="15886" width="1.75" style="13" customWidth="1"/>
    <col min="15887" max="15887" width="12.75" style="13" customWidth="1"/>
    <col min="15888" max="15888" width="3.375" style="13" customWidth="1"/>
    <col min="15889" max="15889" width="13.75" style="13" customWidth="1"/>
    <col min="15890" max="15890" width="7.75" style="13" customWidth="1"/>
    <col min="15891" max="16128" width="13.75" style="13"/>
    <col min="16129" max="16129" width="3.625" style="13" customWidth="1"/>
    <col min="16130" max="16130" width="35" style="13" customWidth="1"/>
    <col min="16131" max="16131" width="12.75" style="13" customWidth="1"/>
    <col min="16132" max="16132" width="1.75" style="13" customWidth="1"/>
    <col min="16133" max="16133" width="12.75" style="13" customWidth="1"/>
    <col min="16134" max="16134" width="1.75" style="13" customWidth="1"/>
    <col min="16135" max="16135" width="12.75" style="13" customWidth="1"/>
    <col min="16136" max="16136" width="1.625" style="13" customWidth="1"/>
    <col min="16137" max="16137" width="12.75" style="13" customWidth="1"/>
    <col min="16138" max="16138" width="1.625" style="13" customWidth="1"/>
    <col min="16139" max="16139" width="12.75" style="13" customWidth="1"/>
    <col min="16140" max="16140" width="1.75" style="13" customWidth="1"/>
    <col min="16141" max="16141" width="12.75" style="13" customWidth="1"/>
    <col min="16142" max="16142" width="1.75" style="13" customWidth="1"/>
    <col min="16143" max="16143" width="12.75" style="13" customWidth="1"/>
    <col min="16144" max="16144" width="3.375" style="13" customWidth="1"/>
    <col min="16145" max="16145" width="13.75" style="13" customWidth="1"/>
    <col min="16146" max="16146" width="7.75" style="13" customWidth="1"/>
    <col min="16147" max="16384" width="13.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BS!C21</f>
        <v>11093802</v>
      </c>
      <c r="R5" s="35">
        <f t="shared" ref="R5:R16" si="0">O5-Q5</f>
        <v>3022831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BS!C22</f>
        <v>3646331</v>
      </c>
      <c r="R6" s="35">
        <f t="shared" si="0"/>
        <v>5156954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BS!C23</f>
        <v>664672664</v>
      </c>
      <c r="R7" s="35">
        <f t="shared" si="0"/>
        <v>-259998878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BS!C24</f>
        <v>131874608</v>
      </c>
      <c r="R8" s="35">
        <f t="shared" si="0"/>
        <v>-99088252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BS!C25</f>
        <v>22748174</v>
      </c>
      <c r="R9" s="35">
        <f t="shared" si="0"/>
        <v>12921114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BS!C26</f>
        <v>50626543</v>
      </c>
      <c r="R10" s="35">
        <f t="shared" si="0"/>
        <v>-29216194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3.625" style="13" customWidth="1"/>
    <col min="4" max="4" width="1.75" style="13" customWidth="1"/>
    <col min="5" max="5" width="13.625" style="13" customWidth="1"/>
    <col min="6" max="6" width="1.75" style="13" customWidth="1"/>
    <col min="7" max="7" width="13.625" style="13" customWidth="1"/>
    <col min="8" max="8" width="1.75" style="13" customWidth="1"/>
    <col min="9" max="9" width="13.625" style="13" customWidth="1"/>
    <col min="10" max="10" width="1.75" style="13" customWidth="1"/>
    <col min="11" max="11" width="13.625" style="13" customWidth="1"/>
    <col min="12" max="12" width="1.75" style="13" customWidth="1"/>
    <col min="13" max="13" width="13.625" style="13" customWidth="1"/>
    <col min="14" max="14" width="1.75" style="13" customWidth="1"/>
    <col min="15" max="15" width="13.625" style="13" customWidth="1"/>
    <col min="16" max="16" width="1.75" style="13" customWidth="1"/>
    <col min="17" max="17" width="13.625" style="13" customWidth="1"/>
    <col min="18" max="18" width="3.375" style="13" customWidth="1"/>
    <col min="19" max="19" width="13.75" style="13" customWidth="1"/>
    <col min="20" max="20" width="7.75" style="13" customWidth="1"/>
    <col min="21" max="256" width="13.75" style="13"/>
    <col min="257" max="257" width="3.625" style="13" customWidth="1"/>
    <col min="258" max="258" width="35" style="13" customWidth="1"/>
    <col min="259" max="259" width="13.625" style="13" customWidth="1"/>
    <col min="260" max="260" width="1.75" style="13" customWidth="1"/>
    <col min="261" max="261" width="13.625" style="13" customWidth="1"/>
    <col min="262" max="262" width="1.75" style="13" customWidth="1"/>
    <col min="263" max="263" width="13.625" style="13" customWidth="1"/>
    <col min="264" max="264" width="1.75" style="13" customWidth="1"/>
    <col min="265" max="265" width="13.625" style="13" customWidth="1"/>
    <col min="266" max="266" width="1.75" style="13" customWidth="1"/>
    <col min="267" max="267" width="13.625" style="13" customWidth="1"/>
    <col min="268" max="268" width="1.75" style="13" customWidth="1"/>
    <col min="269" max="269" width="13.625" style="13" customWidth="1"/>
    <col min="270" max="270" width="1.75" style="13" customWidth="1"/>
    <col min="271" max="271" width="13.625" style="13" customWidth="1"/>
    <col min="272" max="272" width="1.75" style="13" customWidth="1"/>
    <col min="273" max="273" width="13.625" style="13" customWidth="1"/>
    <col min="274" max="274" width="3.875" style="13" customWidth="1"/>
    <col min="275" max="275" width="13.75" style="13" customWidth="1"/>
    <col min="276" max="276" width="7.75" style="13" customWidth="1"/>
    <col min="277" max="512" width="13.75" style="13"/>
    <col min="513" max="513" width="3.625" style="13" customWidth="1"/>
    <col min="514" max="514" width="35" style="13" customWidth="1"/>
    <col min="515" max="515" width="13.625" style="13" customWidth="1"/>
    <col min="516" max="516" width="1.75" style="13" customWidth="1"/>
    <col min="517" max="517" width="13.625" style="13" customWidth="1"/>
    <col min="518" max="518" width="1.75" style="13" customWidth="1"/>
    <col min="519" max="519" width="13.625" style="13" customWidth="1"/>
    <col min="520" max="520" width="1.75" style="13" customWidth="1"/>
    <col min="521" max="521" width="13.625" style="13" customWidth="1"/>
    <col min="522" max="522" width="1.75" style="13" customWidth="1"/>
    <col min="523" max="523" width="13.625" style="13" customWidth="1"/>
    <col min="524" max="524" width="1.75" style="13" customWidth="1"/>
    <col min="525" max="525" width="13.625" style="13" customWidth="1"/>
    <col min="526" max="526" width="1.75" style="13" customWidth="1"/>
    <col min="527" max="527" width="13.625" style="13" customWidth="1"/>
    <col min="528" max="528" width="1.75" style="13" customWidth="1"/>
    <col min="529" max="529" width="13.625" style="13" customWidth="1"/>
    <col min="530" max="530" width="3.875" style="13" customWidth="1"/>
    <col min="531" max="531" width="13.75" style="13" customWidth="1"/>
    <col min="532" max="532" width="7.75" style="13" customWidth="1"/>
    <col min="533" max="768" width="13.75" style="13"/>
    <col min="769" max="769" width="3.625" style="13" customWidth="1"/>
    <col min="770" max="770" width="35" style="13" customWidth="1"/>
    <col min="771" max="771" width="13.625" style="13" customWidth="1"/>
    <col min="772" max="772" width="1.75" style="13" customWidth="1"/>
    <col min="773" max="773" width="13.625" style="13" customWidth="1"/>
    <col min="774" max="774" width="1.75" style="13" customWidth="1"/>
    <col min="775" max="775" width="13.625" style="13" customWidth="1"/>
    <col min="776" max="776" width="1.75" style="13" customWidth="1"/>
    <col min="777" max="777" width="13.625" style="13" customWidth="1"/>
    <col min="778" max="778" width="1.75" style="13" customWidth="1"/>
    <col min="779" max="779" width="13.625" style="13" customWidth="1"/>
    <col min="780" max="780" width="1.75" style="13" customWidth="1"/>
    <col min="781" max="781" width="13.625" style="13" customWidth="1"/>
    <col min="782" max="782" width="1.75" style="13" customWidth="1"/>
    <col min="783" max="783" width="13.625" style="13" customWidth="1"/>
    <col min="784" max="784" width="1.75" style="13" customWidth="1"/>
    <col min="785" max="785" width="13.625" style="13" customWidth="1"/>
    <col min="786" max="786" width="3.875" style="13" customWidth="1"/>
    <col min="787" max="787" width="13.75" style="13" customWidth="1"/>
    <col min="788" max="788" width="7.75" style="13" customWidth="1"/>
    <col min="789" max="1024" width="13.75" style="13"/>
    <col min="1025" max="1025" width="3.625" style="13" customWidth="1"/>
    <col min="1026" max="1026" width="35" style="13" customWidth="1"/>
    <col min="1027" max="1027" width="13.625" style="13" customWidth="1"/>
    <col min="1028" max="1028" width="1.75" style="13" customWidth="1"/>
    <col min="1029" max="1029" width="13.625" style="13" customWidth="1"/>
    <col min="1030" max="1030" width="1.75" style="13" customWidth="1"/>
    <col min="1031" max="1031" width="13.625" style="13" customWidth="1"/>
    <col min="1032" max="1032" width="1.75" style="13" customWidth="1"/>
    <col min="1033" max="1033" width="13.625" style="13" customWidth="1"/>
    <col min="1034" max="1034" width="1.75" style="13" customWidth="1"/>
    <col min="1035" max="1035" width="13.625" style="13" customWidth="1"/>
    <col min="1036" max="1036" width="1.75" style="13" customWidth="1"/>
    <col min="1037" max="1037" width="13.625" style="13" customWidth="1"/>
    <col min="1038" max="1038" width="1.75" style="13" customWidth="1"/>
    <col min="1039" max="1039" width="13.625" style="13" customWidth="1"/>
    <col min="1040" max="1040" width="1.75" style="13" customWidth="1"/>
    <col min="1041" max="1041" width="13.625" style="13" customWidth="1"/>
    <col min="1042" max="1042" width="3.875" style="13" customWidth="1"/>
    <col min="1043" max="1043" width="13.75" style="13" customWidth="1"/>
    <col min="1044" max="1044" width="7.75" style="13" customWidth="1"/>
    <col min="1045" max="1280" width="13.75" style="13"/>
    <col min="1281" max="1281" width="3.625" style="13" customWidth="1"/>
    <col min="1282" max="1282" width="35" style="13" customWidth="1"/>
    <col min="1283" max="1283" width="13.625" style="13" customWidth="1"/>
    <col min="1284" max="1284" width="1.75" style="13" customWidth="1"/>
    <col min="1285" max="1285" width="13.625" style="13" customWidth="1"/>
    <col min="1286" max="1286" width="1.75" style="13" customWidth="1"/>
    <col min="1287" max="1287" width="13.625" style="13" customWidth="1"/>
    <col min="1288" max="1288" width="1.75" style="13" customWidth="1"/>
    <col min="1289" max="1289" width="13.625" style="13" customWidth="1"/>
    <col min="1290" max="1290" width="1.75" style="13" customWidth="1"/>
    <col min="1291" max="1291" width="13.625" style="13" customWidth="1"/>
    <col min="1292" max="1292" width="1.75" style="13" customWidth="1"/>
    <col min="1293" max="1293" width="13.625" style="13" customWidth="1"/>
    <col min="1294" max="1294" width="1.75" style="13" customWidth="1"/>
    <col min="1295" max="1295" width="13.625" style="13" customWidth="1"/>
    <col min="1296" max="1296" width="1.75" style="13" customWidth="1"/>
    <col min="1297" max="1297" width="13.625" style="13" customWidth="1"/>
    <col min="1298" max="1298" width="3.875" style="13" customWidth="1"/>
    <col min="1299" max="1299" width="13.75" style="13" customWidth="1"/>
    <col min="1300" max="1300" width="7.75" style="13" customWidth="1"/>
    <col min="1301" max="1536" width="13.75" style="13"/>
    <col min="1537" max="1537" width="3.625" style="13" customWidth="1"/>
    <col min="1538" max="1538" width="35" style="13" customWidth="1"/>
    <col min="1539" max="1539" width="13.625" style="13" customWidth="1"/>
    <col min="1540" max="1540" width="1.75" style="13" customWidth="1"/>
    <col min="1541" max="1541" width="13.625" style="13" customWidth="1"/>
    <col min="1542" max="1542" width="1.75" style="13" customWidth="1"/>
    <col min="1543" max="1543" width="13.625" style="13" customWidth="1"/>
    <col min="1544" max="1544" width="1.75" style="13" customWidth="1"/>
    <col min="1545" max="1545" width="13.625" style="13" customWidth="1"/>
    <col min="1546" max="1546" width="1.75" style="13" customWidth="1"/>
    <col min="1547" max="1547" width="13.625" style="13" customWidth="1"/>
    <col min="1548" max="1548" width="1.75" style="13" customWidth="1"/>
    <col min="1549" max="1549" width="13.625" style="13" customWidth="1"/>
    <col min="1550" max="1550" width="1.75" style="13" customWidth="1"/>
    <col min="1551" max="1551" width="13.625" style="13" customWidth="1"/>
    <col min="1552" max="1552" width="1.75" style="13" customWidth="1"/>
    <col min="1553" max="1553" width="13.625" style="13" customWidth="1"/>
    <col min="1554" max="1554" width="3.875" style="13" customWidth="1"/>
    <col min="1555" max="1555" width="13.75" style="13" customWidth="1"/>
    <col min="1556" max="1556" width="7.75" style="13" customWidth="1"/>
    <col min="1557" max="1792" width="13.75" style="13"/>
    <col min="1793" max="1793" width="3.625" style="13" customWidth="1"/>
    <col min="1794" max="1794" width="35" style="13" customWidth="1"/>
    <col min="1795" max="1795" width="13.625" style="13" customWidth="1"/>
    <col min="1796" max="1796" width="1.75" style="13" customWidth="1"/>
    <col min="1797" max="1797" width="13.625" style="13" customWidth="1"/>
    <col min="1798" max="1798" width="1.75" style="13" customWidth="1"/>
    <col min="1799" max="1799" width="13.625" style="13" customWidth="1"/>
    <col min="1800" max="1800" width="1.75" style="13" customWidth="1"/>
    <col min="1801" max="1801" width="13.625" style="13" customWidth="1"/>
    <col min="1802" max="1802" width="1.75" style="13" customWidth="1"/>
    <col min="1803" max="1803" width="13.625" style="13" customWidth="1"/>
    <col min="1804" max="1804" width="1.75" style="13" customWidth="1"/>
    <col min="1805" max="1805" width="13.625" style="13" customWidth="1"/>
    <col min="1806" max="1806" width="1.75" style="13" customWidth="1"/>
    <col min="1807" max="1807" width="13.625" style="13" customWidth="1"/>
    <col min="1808" max="1808" width="1.75" style="13" customWidth="1"/>
    <col min="1809" max="1809" width="13.625" style="13" customWidth="1"/>
    <col min="1810" max="1810" width="3.875" style="13" customWidth="1"/>
    <col min="1811" max="1811" width="13.75" style="13" customWidth="1"/>
    <col min="1812" max="1812" width="7.75" style="13" customWidth="1"/>
    <col min="1813" max="2048" width="13.75" style="13"/>
    <col min="2049" max="2049" width="3.625" style="13" customWidth="1"/>
    <col min="2050" max="2050" width="35" style="13" customWidth="1"/>
    <col min="2051" max="2051" width="13.625" style="13" customWidth="1"/>
    <col min="2052" max="2052" width="1.75" style="13" customWidth="1"/>
    <col min="2053" max="2053" width="13.625" style="13" customWidth="1"/>
    <col min="2054" max="2054" width="1.75" style="13" customWidth="1"/>
    <col min="2055" max="2055" width="13.625" style="13" customWidth="1"/>
    <col min="2056" max="2056" width="1.75" style="13" customWidth="1"/>
    <col min="2057" max="2057" width="13.625" style="13" customWidth="1"/>
    <col min="2058" max="2058" width="1.75" style="13" customWidth="1"/>
    <col min="2059" max="2059" width="13.625" style="13" customWidth="1"/>
    <col min="2060" max="2060" width="1.75" style="13" customWidth="1"/>
    <col min="2061" max="2061" width="13.625" style="13" customWidth="1"/>
    <col min="2062" max="2062" width="1.75" style="13" customWidth="1"/>
    <col min="2063" max="2063" width="13.625" style="13" customWidth="1"/>
    <col min="2064" max="2064" width="1.75" style="13" customWidth="1"/>
    <col min="2065" max="2065" width="13.625" style="13" customWidth="1"/>
    <col min="2066" max="2066" width="3.875" style="13" customWidth="1"/>
    <col min="2067" max="2067" width="13.75" style="13" customWidth="1"/>
    <col min="2068" max="2068" width="7.75" style="13" customWidth="1"/>
    <col min="2069" max="2304" width="13.75" style="13"/>
    <col min="2305" max="2305" width="3.625" style="13" customWidth="1"/>
    <col min="2306" max="2306" width="35" style="13" customWidth="1"/>
    <col min="2307" max="2307" width="13.625" style="13" customWidth="1"/>
    <col min="2308" max="2308" width="1.75" style="13" customWidth="1"/>
    <col min="2309" max="2309" width="13.625" style="13" customWidth="1"/>
    <col min="2310" max="2310" width="1.75" style="13" customWidth="1"/>
    <col min="2311" max="2311" width="13.625" style="13" customWidth="1"/>
    <col min="2312" max="2312" width="1.75" style="13" customWidth="1"/>
    <col min="2313" max="2313" width="13.625" style="13" customWidth="1"/>
    <col min="2314" max="2314" width="1.75" style="13" customWidth="1"/>
    <col min="2315" max="2315" width="13.625" style="13" customWidth="1"/>
    <col min="2316" max="2316" width="1.75" style="13" customWidth="1"/>
    <col min="2317" max="2317" width="13.625" style="13" customWidth="1"/>
    <col min="2318" max="2318" width="1.75" style="13" customWidth="1"/>
    <col min="2319" max="2319" width="13.625" style="13" customWidth="1"/>
    <col min="2320" max="2320" width="1.75" style="13" customWidth="1"/>
    <col min="2321" max="2321" width="13.625" style="13" customWidth="1"/>
    <col min="2322" max="2322" width="3.875" style="13" customWidth="1"/>
    <col min="2323" max="2323" width="13.75" style="13" customWidth="1"/>
    <col min="2324" max="2324" width="7.75" style="13" customWidth="1"/>
    <col min="2325" max="2560" width="13.75" style="13"/>
    <col min="2561" max="2561" width="3.625" style="13" customWidth="1"/>
    <col min="2562" max="2562" width="35" style="13" customWidth="1"/>
    <col min="2563" max="2563" width="13.625" style="13" customWidth="1"/>
    <col min="2564" max="2564" width="1.75" style="13" customWidth="1"/>
    <col min="2565" max="2565" width="13.625" style="13" customWidth="1"/>
    <col min="2566" max="2566" width="1.75" style="13" customWidth="1"/>
    <col min="2567" max="2567" width="13.625" style="13" customWidth="1"/>
    <col min="2568" max="2568" width="1.75" style="13" customWidth="1"/>
    <col min="2569" max="2569" width="13.625" style="13" customWidth="1"/>
    <col min="2570" max="2570" width="1.75" style="13" customWidth="1"/>
    <col min="2571" max="2571" width="13.625" style="13" customWidth="1"/>
    <col min="2572" max="2572" width="1.75" style="13" customWidth="1"/>
    <col min="2573" max="2573" width="13.625" style="13" customWidth="1"/>
    <col min="2574" max="2574" width="1.75" style="13" customWidth="1"/>
    <col min="2575" max="2575" width="13.625" style="13" customWidth="1"/>
    <col min="2576" max="2576" width="1.75" style="13" customWidth="1"/>
    <col min="2577" max="2577" width="13.625" style="13" customWidth="1"/>
    <col min="2578" max="2578" width="3.875" style="13" customWidth="1"/>
    <col min="2579" max="2579" width="13.75" style="13" customWidth="1"/>
    <col min="2580" max="2580" width="7.75" style="13" customWidth="1"/>
    <col min="2581" max="2816" width="13.75" style="13"/>
    <col min="2817" max="2817" width="3.625" style="13" customWidth="1"/>
    <col min="2818" max="2818" width="35" style="13" customWidth="1"/>
    <col min="2819" max="2819" width="13.625" style="13" customWidth="1"/>
    <col min="2820" max="2820" width="1.75" style="13" customWidth="1"/>
    <col min="2821" max="2821" width="13.625" style="13" customWidth="1"/>
    <col min="2822" max="2822" width="1.75" style="13" customWidth="1"/>
    <col min="2823" max="2823" width="13.625" style="13" customWidth="1"/>
    <col min="2824" max="2824" width="1.75" style="13" customWidth="1"/>
    <col min="2825" max="2825" width="13.625" style="13" customWidth="1"/>
    <col min="2826" max="2826" width="1.75" style="13" customWidth="1"/>
    <col min="2827" max="2827" width="13.625" style="13" customWidth="1"/>
    <col min="2828" max="2828" width="1.75" style="13" customWidth="1"/>
    <col min="2829" max="2829" width="13.625" style="13" customWidth="1"/>
    <col min="2830" max="2830" width="1.75" style="13" customWidth="1"/>
    <col min="2831" max="2831" width="13.625" style="13" customWidth="1"/>
    <col min="2832" max="2832" width="1.75" style="13" customWidth="1"/>
    <col min="2833" max="2833" width="13.625" style="13" customWidth="1"/>
    <col min="2834" max="2834" width="3.875" style="13" customWidth="1"/>
    <col min="2835" max="2835" width="13.75" style="13" customWidth="1"/>
    <col min="2836" max="2836" width="7.75" style="13" customWidth="1"/>
    <col min="2837" max="3072" width="13.75" style="13"/>
    <col min="3073" max="3073" width="3.625" style="13" customWidth="1"/>
    <col min="3074" max="3074" width="35" style="13" customWidth="1"/>
    <col min="3075" max="3075" width="13.625" style="13" customWidth="1"/>
    <col min="3076" max="3076" width="1.75" style="13" customWidth="1"/>
    <col min="3077" max="3077" width="13.625" style="13" customWidth="1"/>
    <col min="3078" max="3078" width="1.75" style="13" customWidth="1"/>
    <col min="3079" max="3079" width="13.625" style="13" customWidth="1"/>
    <col min="3080" max="3080" width="1.75" style="13" customWidth="1"/>
    <col min="3081" max="3081" width="13.625" style="13" customWidth="1"/>
    <col min="3082" max="3082" width="1.75" style="13" customWidth="1"/>
    <col min="3083" max="3083" width="13.625" style="13" customWidth="1"/>
    <col min="3084" max="3084" width="1.75" style="13" customWidth="1"/>
    <col min="3085" max="3085" width="13.625" style="13" customWidth="1"/>
    <col min="3086" max="3086" width="1.75" style="13" customWidth="1"/>
    <col min="3087" max="3087" width="13.625" style="13" customWidth="1"/>
    <col min="3088" max="3088" width="1.75" style="13" customWidth="1"/>
    <col min="3089" max="3089" width="13.625" style="13" customWidth="1"/>
    <col min="3090" max="3090" width="3.875" style="13" customWidth="1"/>
    <col min="3091" max="3091" width="13.75" style="13" customWidth="1"/>
    <col min="3092" max="3092" width="7.75" style="13" customWidth="1"/>
    <col min="3093" max="3328" width="13.75" style="13"/>
    <col min="3329" max="3329" width="3.625" style="13" customWidth="1"/>
    <col min="3330" max="3330" width="35" style="13" customWidth="1"/>
    <col min="3331" max="3331" width="13.625" style="13" customWidth="1"/>
    <col min="3332" max="3332" width="1.75" style="13" customWidth="1"/>
    <col min="3333" max="3333" width="13.625" style="13" customWidth="1"/>
    <col min="3334" max="3334" width="1.75" style="13" customWidth="1"/>
    <col min="3335" max="3335" width="13.625" style="13" customWidth="1"/>
    <col min="3336" max="3336" width="1.75" style="13" customWidth="1"/>
    <col min="3337" max="3337" width="13.625" style="13" customWidth="1"/>
    <col min="3338" max="3338" width="1.75" style="13" customWidth="1"/>
    <col min="3339" max="3339" width="13.625" style="13" customWidth="1"/>
    <col min="3340" max="3340" width="1.75" style="13" customWidth="1"/>
    <col min="3341" max="3341" width="13.625" style="13" customWidth="1"/>
    <col min="3342" max="3342" width="1.75" style="13" customWidth="1"/>
    <col min="3343" max="3343" width="13.625" style="13" customWidth="1"/>
    <col min="3344" max="3344" width="1.75" style="13" customWidth="1"/>
    <col min="3345" max="3345" width="13.625" style="13" customWidth="1"/>
    <col min="3346" max="3346" width="3.875" style="13" customWidth="1"/>
    <col min="3347" max="3347" width="13.75" style="13" customWidth="1"/>
    <col min="3348" max="3348" width="7.75" style="13" customWidth="1"/>
    <col min="3349" max="3584" width="13.75" style="13"/>
    <col min="3585" max="3585" width="3.625" style="13" customWidth="1"/>
    <col min="3586" max="3586" width="35" style="13" customWidth="1"/>
    <col min="3587" max="3587" width="13.625" style="13" customWidth="1"/>
    <col min="3588" max="3588" width="1.75" style="13" customWidth="1"/>
    <col min="3589" max="3589" width="13.625" style="13" customWidth="1"/>
    <col min="3590" max="3590" width="1.75" style="13" customWidth="1"/>
    <col min="3591" max="3591" width="13.625" style="13" customWidth="1"/>
    <col min="3592" max="3592" width="1.75" style="13" customWidth="1"/>
    <col min="3593" max="3593" width="13.625" style="13" customWidth="1"/>
    <col min="3594" max="3594" width="1.75" style="13" customWidth="1"/>
    <col min="3595" max="3595" width="13.625" style="13" customWidth="1"/>
    <col min="3596" max="3596" width="1.75" style="13" customWidth="1"/>
    <col min="3597" max="3597" width="13.625" style="13" customWidth="1"/>
    <col min="3598" max="3598" width="1.75" style="13" customWidth="1"/>
    <col min="3599" max="3599" width="13.625" style="13" customWidth="1"/>
    <col min="3600" max="3600" width="1.75" style="13" customWidth="1"/>
    <col min="3601" max="3601" width="13.625" style="13" customWidth="1"/>
    <col min="3602" max="3602" width="3.875" style="13" customWidth="1"/>
    <col min="3603" max="3603" width="13.75" style="13" customWidth="1"/>
    <col min="3604" max="3604" width="7.75" style="13" customWidth="1"/>
    <col min="3605" max="3840" width="13.75" style="13"/>
    <col min="3841" max="3841" width="3.625" style="13" customWidth="1"/>
    <col min="3842" max="3842" width="35" style="13" customWidth="1"/>
    <col min="3843" max="3843" width="13.625" style="13" customWidth="1"/>
    <col min="3844" max="3844" width="1.75" style="13" customWidth="1"/>
    <col min="3845" max="3845" width="13.625" style="13" customWidth="1"/>
    <col min="3846" max="3846" width="1.75" style="13" customWidth="1"/>
    <col min="3847" max="3847" width="13.625" style="13" customWidth="1"/>
    <col min="3848" max="3848" width="1.75" style="13" customWidth="1"/>
    <col min="3849" max="3849" width="13.625" style="13" customWidth="1"/>
    <col min="3850" max="3850" width="1.75" style="13" customWidth="1"/>
    <col min="3851" max="3851" width="13.625" style="13" customWidth="1"/>
    <col min="3852" max="3852" width="1.75" style="13" customWidth="1"/>
    <col min="3853" max="3853" width="13.625" style="13" customWidth="1"/>
    <col min="3854" max="3854" width="1.75" style="13" customWidth="1"/>
    <col min="3855" max="3855" width="13.625" style="13" customWidth="1"/>
    <col min="3856" max="3856" width="1.75" style="13" customWidth="1"/>
    <col min="3857" max="3857" width="13.625" style="13" customWidth="1"/>
    <col min="3858" max="3858" width="3.875" style="13" customWidth="1"/>
    <col min="3859" max="3859" width="13.75" style="13" customWidth="1"/>
    <col min="3860" max="3860" width="7.75" style="13" customWidth="1"/>
    <col min="3861" max="4096" width="13.75" style="13"/>
    <col min="4097" max="4097" width="3.625" style="13" customWidth="1"/>
    <col min="4098" max="4098" width="35" style="13" customWidth="1"/>
    <col min="4099" max="4099" width="13.625" style="13" customWidth="1"/>
    <col min="4100" max="4100" width="1.75" style="13" customWidth="1"/>
    <col min="4101" max="4101" width="13.625" style="13" customWidth="1"/>
    <col min="4102" max="4102" width="1.75" style="13" customWidth="1"/>
    <col min="4103" max="4103" width="13.625" style="13" customWidth="1"/>
    <col min="4104" max="4104" width="1.75" style="13" customWidth="1"/>
    <col min="4105" max="4105" width="13.625" style="13" customWidth="1"/>
    <col min="4106" max="4106" width="1.75" style="13" customWidth="1"/>
    <col min="4107" max="4107" width="13.625" style="13" customWidth="1"/>
    <col min="4108" max="4108" width="1.75" style="13" customWidth="1"/>
    <col min="4109" max="4109" width="13.625" style="13" customWidth="1"/>
    <col min="4110" max="4110" width="1.75" style="13" customWidth="1"/>
    <col min="4111" max="4111" width="13.625" style="13" customWidth="1"/>
    <col min="4112" max="4112" width="1.75" style="13" customWidth="1"/>
    <col min="4113" max="4113" width="13.625" style="13" customWidth="1"/>
    <col min="4114" max="4114" width="3.875" style="13" customWidth="1"/>
    <col min="4115" max="4115" width="13.75" style="13" customWidth="1"/>
    <col min="4116" max="4116" width="7.75" style="13" customWidth="1"/>
    <col min="4117" max="4352" width="13.75" style="13"/>
    <col min="4353" max="4353" width="3.625" style="13" customWidth="1"/>
    <col min="4354" max="4354" width="35" style="13" customWidth="1"/>
    <col min="4355" max="4355" width="13.625" style="13" customWidth="1"/>
    <col min="4356" max="4356" width="1.75" style="13" customWidth="1"/>
    <col min="4357" max="4357" width="13.625" style="13" customWidth="1"/>
    <col min="4358" max="4358" width="1.75" style="13" customWidth="1"/>
    <col min="4359" max="4359" width="13.625" style="13" customWidth="1"/>
    <col min="4360" max="4360" width="1.75" style="13" customWidth="1"/>
    <col min="4361" max="4361" width="13.625" style="13" customWidth="1"/>
    <col min="4362" max="4362" width="1.75" style="13" customWidth="1"/>
    <col min="4363" max="4363" width="13.625" style="13" customWidth="1"/>
    <col min="4364" max="4364" width="1.75" style="13" customWidth="1"/>
    <col min="4365" max="4365" width="13.625" style="13" customWidth="1"/>
    <col min="4366" max="4366" width="1.75" style="13" customWidth="1"/>
    <col min="4367" max="4367" width="13.625" style="13" customWidth="1"/>
    <col min="4368" max="4368" width="1.75" style="13" customWidth="1"/>
    <col min="4369" max="4369" width="13.625" style="13" customWidth="1"/>
    <col min="4370" max="4370" width="3.875" style="13" customWidth="1"/>
    <col min="4371" max="4371" width="13.75" style="13" customWidth="1"/>
    <col min="4372" max="4372" width="7.75" style="13" customWidth="1"/>
    <col min="4373" max="4608" width="13.75" style="13"/>
    <col min="4609" max="4609" width="3.625" style="13" customWidth="1"/>
    <col min="4610" max="4610" width="35" style="13" customWidth="1"/>
    <col min="4611" max="4611" width="13.625" style="13" customWidth="1"/>
    <col min="4612" max="4612" width="1.75" style="13" customWidth="1"/>
    <col min="4613" max="4613" width="13.625" style="13" customWidth="1"/>
    <col min="4614" max="4614" width="1.75" style="13" customWidth="1"/>
    <col min="4615" max="4615" width="13.625" style="13" customWidth="1"/>
    <col min="4616" max="4616" width="1.75" style="13" customWidth="1"/>
    <col min="4617" max="4617" width="13.625" style="13" customWidth="1"/>
    <col min="4618" max="4618" width="1.75" style="13" customWidth="1"/>
    <col min="4619" max="4619" width="13.625" style="13" customWidth="1"/>
    <col min="4620" max="4620" width="1.75" style="13" customWidth="1"/>
    <col min="4621" max="4621" width="13.625" style="13" customWidth="1"/>
    <col min="4622" max="4622" width="1.75" style="13" customWidth="1"/>
    <col min="4623" max="4623" width="13.625" style="13" customWidth="1"/>
    <col min="4624" max="4624" width="1.75" style="13" customWidth="1"/>
    <col min="4625" max="4625" width="13.625" style="13" customWidth="1"/>
    <col min="4626" max="4626" width="3.875" style="13" customWidth="1"/>
    <col min="4627" max="4627" width="13.75" style="13" customWidth="1"/>
    <col min="4628" max="4628" width="7.75" style="13" customWidth="1"/>
    <col min="4629" max="4864" width="13.75" style="13"/>
    <col min="4865" max="4865" width="3.625" style="13" customWidth="1"/>
    <col min="4866" max="4866" width="35" style="13" customWidth="1"/>
    <col min="4867" max="4867" width="13.625" style="13" customWidth="1"/>
    <col min="4868" max="4868" width="1.75" style="13" customWidth="1"/>
    <col min="4869" max="4869" width="13.625" style="13" customWidth="1"/>
    <col min="4870" max="4870" width="1.75" style="13" customWidth="1"/>
    <col min="4871" max="4871" width="13.625" style="13" customWidth="1"/>
    <col min="4872" max="4872" width="1.75" style="13" customWidth="1"/>
    <col min="4873" max="4873" width="13.625" style="13" customWidth="1"/>
    <col min="4874" max="4874" width="1.75" style="13" customWidth="1"/>
    <col min="4875" max="4875" width="13.625" style="13" customWidth="1"/>
    <col min="4876" max="4876" width="1.75" style="13" customWidth="1"/>
    <col min="4877" max="4877" width="13.625" style="13" customWidth="1"/>
    <col min="4878" max="4878" width="1.75" style="13" customWidth="1"/>
    <col min="4879" max="4879" width="13.625" style="13" customWidth="1"/>
    <col min="4880" max="4880" width="1.75" style="13" customWidth="1"/>
    <col min="4881" max="4881" width="13.625" style="13" customWidth="1"/>
    <col min="4882" max="4882" width="3.875" style="13" customWidth="1"/>
    <col min="4883" max="4883" width="13.75" style="13" customWidth="1"/>
    <col min="4884" max="4884" width="7.75" style="13" customWidth="1"/>
    <col min="4885" max="5120" width="13.75" style="13"/>
    <col min="5121" max="5121" width="3.625" style="13" customWidth="1"/>
    <col min="5122" max="5122" width="35" style="13" customWidth="1"/>
    <col min="5123" max="5123" width="13.625" style="13" customWidth="1"/>
    <col min="5124" max="5124" width="1.75" style="13" customWidth="1"/>
    <col min="5125" max="5125" width="13.625" style="13" customWidth="1"/>
    <col min="5126" max="5126" width="1.75" style="13" customWidth="1"/>
    <col min="5127" max="5127" width="13.625" style="13" customWidth="1"/>
    <col min="5128" max="5128" width="1.75" style="13" customWidth="1"/>
    <col min="5129" max="5129" width="13.625" style="13" customWidth="1"/>
    <col min="5130" max="5130" width="1.75" style="13" customWidth="1"/>
    <col min="5131" max="5131" width="13.625" style="13" customWidth="1"/>
    <col min="5132" max="5132" width="1.75" style="13" customWidth="1"/>
    <col min="5133" max="5133" width="13.625" style="13" customWidth="1"/>
    <col min="5134" max="5134" width="1.75" style="13" customWidth="1"/>
    <col min="5135" max="5135" width="13.625" style="13" customWidth="1"/>
    <col min="5136" max="5136" width="1.75" style="13" customWidth="1"/>
    <col min="5137" max="5137" width="13.625" style="13" customWidth="1"/>
    <col min="5138" max="5138" width="3.875" style="13" customWidth="1"/>
    <col min="5139" max="5139" width="13.75" style="13" customWidth="1"/>
    <col min="5140" max="5140" width="7.75" style="13" customWidth="1"/>
    <col min="5141" max="5376" width="13.75" style="13"/>
    <col min="5377" max="5377" width="3.625" style="13" customWidth="1"/>
    <col min="5378" max="5378" width="35" style="13" customWidth="1"/>
    <col min="5379" max="5379" width="13.625" style="13" customWidth="1"/>
    <col min="5380" max="5380" width="1.75" style="13" customWidth="1"/>
    <col min="5381" max="5381" width="13.625" style="13" customWidth="1"/>
    <col min="5382" max="5382" width="1.75" style="13" customWidth="1"/>
    <col min="5383" max="5383" width="13.625" style="13" customWidth="1"/>
    <col min="5384" max="5384" width="1.75" style="13" customWidth="1"/>
    <col min="5385" max="5385" width="13.625" style="13" customWidth="1"/>
    <col min="5386" max="5386" width="1.75" style="13" customWidth="1"/>
    <col min="5387" max="5387" width="13.625" style="13" customWidth="1"/>
    <col min="5388" max="5388" width="1.75" style="13" customWidth="1"/>
    <col min="5389" max="5389" width="13.625" style="13" customWidth="1"/>
    <col min="5390" max="5390" width="1.75" style="13" customWidth="1"/>
    <col min="5391" max="5391" width="13.625" style="13" customWidth="1"/>
    <col min="5392" max="5392" width="1.75" style="13" customWidth="1"/>
    <col min="5393" max="5393" width="13.625" style="13" customWidth="1"/>
    <col min="5394" max="5394" width="3.875" style="13" customWidth="1"/>
    <col min="5395" max="5395" width="13.75" style="13" customWidth="1"/>
    <col min="5396" max="5396" width="7.75" style="13" customWidth="1"/>
    <col min="5397" max="5632" width="13.75" style="13"/>
    <col min="5633" max="5633" width="3.625" style="13" customWidth="1"/>
    <col min="5634" max="5634" width="35" style="13" customWidth="1"/>
    <col min="5635" max="5635" width="13.625" style="13" customWidth="1"/>
    <col min="5636" max="5636" width="1.75" style="13" customWidth="1"/>
    <col min="5637" max="5637" width="13.625" style="13" customWidth="1"/>
    <col min="5638" max="5638" width="1.75" style="13" customWidth="1"/>
    <col min="5639" max="5639" width="13.625" style="13" customWidth="1"/>
    <col min="5640" max="5640" width="1.75" style="13" customWidth="1"/>
    <col min="5641" max="5641" width="13.625" style="13" customWidth="1"/>
    <col min="5642" max="5642" width="1.75" style="13" customWidth="1"/>
    <col min="5643" max="5643" width="13.625" style="13" customWidth="1"/>
    <col min="5644" max="5644" width="1.75" style="13" customWidth="1"/>
    <col min="5645" max="5645" width="13.625" style="13" customWidth="1"/>
    <col min="5646" max="5646" width="1.75" style="13" customWidth="1"/>
    <col min="5647" max="5647" width="13.625" style="13" customWidth="1"/>
    <col min="5648" max="5648" width="1.75" style="13" customWidth="1"/>
    <col min="5649" max="5649" width="13.625" style="13" customWidth="1"/>
    <col min="5650" max="5650" width="3.875" style="13" customWidth="1"/>
    <col min="5651" max="5651" width="13.75" style="13" customWidth="1"/>
    <col min="5652" max="5652" width="7.75" style="13" customWidth="1"/>
    <col min="5653" max="5888" width="13.75" style="13"/>
    <col min="5889" max="5889" width="3.625" style="13" customWidth="1"/>
    <col min="5890" max="5890" width="35" style="13" customWidth="1"/>
    <col min="5891" max="5891" width="13.625" style="13" customWidth="1"/>
    <col min="5892" max="5892" width="1.75" style="13" customWidth="1"/>
    <col min="5893" max="5893" width="13.625" style="13" customWidth="1"/>
    <col min="5894" max="5894" width="1.75" style="13" customWidth="1"/>
    <col min="5895" max="5895" width="13.625" style="13" customWidth="1"/>
    <col min="5896" max="5896" width="1.75" style="13" customWidth="1"/>
    <col min="5897" max="5897" width="13.625" style="13" customWidth="1"/>
    <col min="5898" max="5898" width="1.75" style="13" customWidth="1"/>
    <col min="5899" max="5899" width="13.625" style="13" customWidth="1"/>
    <col min="5900" max="5900" width="1.75" style="13" customWidth="1"/>
    <col min="5901" max="5901" width="13.625" style="13" customWidth="1"/>
    <col min="5902" max="5902" width="1.75" style="13" customWidth="1"/>
    <col min="5903" max="5903" width="13.625" style="13" customWidth="1"/>
    <col min="5904" max="5904" width="1.75" style="13" customWidth="1"/>
    <col min="5905" max="5905" width="13.625" style="13" customWidth="1"/>
    <col min="5906" max="5906" width="3.875" style="13" customWidth="1"/>
    <col min="5907" max="5907" width="13.75" style="13" customWidth="1"/>
    <col min="5908" max="5908" width="7.75" style="13" customWidth="1"/>
    <col min="5909" max="6144" width="13.75" style="13"/>
    <col min="6145" max="6145" width="3.625" style="13" customWidth="1"/>
    <col min="6146" max="6146" width="35" style="13" customWidth="1"/>
    <col min="6147" max="6147" width="13.625" style="13" customWidth="1"/>
    <col min="6148" max="6148" width="1.75" style="13" customWidth="1"/>
    <col min="6149" max="6149" width="13.625" style="13" customWidth="1"/>
    <col min="6150" max="6150" width="1.75" style="13" customWidth="1"/>
    <col min="6151" max="6151" width="13.625" style="13" customWidth="1"/>
    <col min="6152" max="6152" width="1.75" style="13" customWidth="1"/>
    <col min="6153" max="6153" width="13.625" style="13" customWidth="1"/>
    <col min="6154" max="6154" width="1.75" style="13" customWidth="1"/>
    <col min="6155" max="6155" width="13.625" style="13" customWidth="1"/>
    <col min="6156" max="6156" width="1.75" style="13" customWidth="1"/>
    <col min="6157" max="6157" width="13.625" style="13" customWidth="1"/>
    <col min="6158" max="6158" width="1.75" style="13" customWidth="1"/>
    <col min="6159" max="6159" width="13.625" style="13" customWidth="1"/>
    <col min="6160" max="6160" width="1.75" style="13" customWidth="1"/>
    <col min="6161" max="6161" width="13.625" style="13" customWidth="1"/>
    <col min="6162" max="6162" width="3.875" style="13" customWidth="1"/>
    <col min="6163" max="6163" width="13.75" style="13" customWidth="1"/>
    <col min="6164" max="6164" width="7.75" style="13" customWidth="1"/>
    <col min="6165" max="6400" width="13.75" style="13"/>
    <col min="6401" max="6401" width="3.625" style="13" customWidth="1"/>
    <col min="6402" max="6402" width="35" style="13" customWidth="1"/>
    <col min="6403" max="6403" width="13.625" style="13" customWidth="1"/>
    <col min="6404" max="6404" width="1.75" style="13" customWidth="1"/>
    <col min="6405" max="6405" width="13.625" style="13" customWidth="1"/>
    <col min="6406" max="6406" width="1.75" style="13" customWidth="1"/>
    <col min="6407" max="6407" width="13.625" style="13" customWidth="1"/>
    <col min="6408" max="6408" width="1.75" style="13" customWidth="1"/>
    <col min="6409" max="6409" width="13.625" style="13" customWidth="1"/>
    <col min="6410" max="6410" width="1.75" style="13" customWidth="1"/>
    <col min="6411" max="6411" width="13.625" style="13" customWidth="1"/>
    <col min="6412" max="6412" width="1.75" style="13" customWidth="1"/>
    <col min="6413" max="6413" width="13.625" style="13" customWidth="1"/>
    <col min="6414" max="6414" width="1.75" style="13" customWidth="1"/>
    <col min="6415" max="6415" width="13.625" style="13" customWidth="1"/>
    <col min="6416" max="6416" width="1.75" style="13" customWidth="1"/>
    <col min="6417" max="6417" width="13.625" style="13" customWidth="1"/>
    <col min="6418" max="6418" width="3.875" style="13" customWidth="1"/>
    <col min="6419" max="6419" width="13.75" style="13" customWidth="1"/>
    <col min="6420" max="6420" width="7.75" style="13" customWidth="1"/>
    <col min="6421" max="6656" width="13.75" style="13"/>
    <col min="6657" max="6657" width="3.625" style="13" customWidth="1"/>
    <col min="6658" max="6658" width="35" style="13" customWidth="1"/>
    <col min="6659" max="6659" width="13.625" style="13" customWidth="1"/>
    <col min="6660" max="6660" width="1.75" style="13" customWidth="1"/>
    <col min="6661" max="6661" width="13.625" style="13" customWidth="1"/>
    <col min="6662" max="6662" width="1.75" style="13" customWidth="1"/>
    <col min="6663" max="6663" width="13.625" style="13" customWidth="1"/>
    <col min="6664" max="6664" width="1.75" style="13" customWidth="1"/>
    <col min="6665" max="6665" width="13.625" style="13" customWidth="1"/>
    <col min="6666" max="6666" width="1.75" style="13" customWidth="1"/>
    <col min="6667" max="6667" width="13.625" style="13" customWidth="1"/>
    <col min="6668" max="6668" width="1.75" style="13" customWidth="1"/>
    <col min="6669" max="6669" width="13.625" style="13" customWidth="1"/>
    <col min="6670" max="6670" width="1.75" style="13" customWidth="1"/>
    <col min="6671" max="6671" width="13.625" style="13" customWidth="1"/>
    <col min="6672" max="6672" width="1.75" style="13" customWidth="1"/>
    <col min="6673" max="6673" width="13.625" style="13" customWidth="1"/>
    <col min="6674" max="6674" width="3.875" style="13" customWidth="1"/>
    <col min="6675" max="6675" width="13.75" style="13" customWidth="1"/>
    <col min="6676" max="6676" width="7.75" style="13" customWidth="1"/>
    <col min="6677" max="6912" width="13.75" style="13"/>
    <col min="6913" max="6913" width="3.625" style="13" customWidth="1"/>
    <col min="6914" max="6914" width="35" style="13" customWidth="1"/>
    <col min="6915" max="6915" width="13.625" style="13" customWidth="1"/>
    <col min="6916" max="6916" width="1.75" style="13" customWidth="1"/>
    <col min="6917" max="6917" width="13.625" style="13" customWidth="1"/>
    <col min="6918" max="6918" width="1.75" style="13" customWidth="1"/>
    <col min="6919" max="6919" width="13.625" style="13" customWidth="1"/>
    <col min="6920" max="6920" width="1.75" style="13" customWidth="1"/>
    <col min="6921" max="6921" width="13.625" style="13" customWidth="1"/>
    <col min="6922" max="6922" width="1.75" style="13" customWidth="1"/>
    <col min="6923" max="6923" width="13.625" style="13" customWidth="1"/>
    <col min="6924" max="6924" width="1.75" style="13" customWidth="1"/>
    <col min="6925" max="6925" width="13.625" style="13" customWidth="1"/>
    <col min="6926" max="6926" width="1.75" style="13" customWidth="1"/>
    <col min="6927" max="6927" width="13.625" style="13" customWidth="1"/>
    <col min="6928" max="6928" width="1.75" style="13" customWidth="1"/>
    <col min="6929" max="6929" width="13.625" style="13" customWidth="1"/>
    <col min="6930" max="6930" width="3.875" style="13" customWidth="1"/>
    <col min="6931" max="6931" width="13.75" style="13" customWidth="1"/>
    <col min="6932" max="6932" width="7.75" style="13" customWidth="1"/>
    <col min="6933" max="7168" width="13.75" style="13"/>
    <col min="7169" max="7169" width="3.625" style="13" customWidth="1"/>
    <col min="7170" max="7170" width="35" style="13" customWidth="1"/>
    <col min="7171" max="7171" width="13.625" style="13" customWidth="1"/>
    <col min="7172" max="7172" width="1.75" style="13" customWidth="1"/>
    <col min="7173" max="7173" width="13.625" style="13" customWidth="1"/>
    <col min="7174" max="7174" width="1.75" style="13" customWidth="1"/>
    <col min="7175" max="7175" width="13.625" style="13" customWidth="1"/>
    <col min="7176" max="7176" width="1.75" style="13" customWidth="1"/>
    <col min="7177" max="7177" width="13.625" style="13" customWidth="1"/>
    <col min="7178" max="7178" width="1.75" style="13" customWidth="1"/>
    <col min="7179" max="7179" width="13.625" style="13" customWidth="1"/>
    <col min="7180" max="7180" width="1.75" style="13" customWidth="1"/>
    <col min="7181" max="7181" width="13.625" style="13" customWidth="1"/>
    <col min="7182" max="7182" width="1.75" style="13" customWidth="1"/>
    <col min="7183" max="7183" width="13.625" style="13" customWidth="1"/>
    <col min="7184" max="7184" width="1.75" style="13" customWidth="1"/>
    <col min="7185" max="7185" width="13.625" style="13" customWidth="1"/>
    <col min="7186" max="7186" width="3.875" style="13" customWidth="1"/>
    <col min="7187" max="7187" width="13.75" style="13" customWidth="1"/>
    <col min="7188" max="7188" width="7.75" style="13" customWidth="1"/>
    <col min="7189" max="7424" width="13.75" style="13"/>
    <col min="7425" max="7425" width="3.625" style="13" customWidth="1"/>
    <col min="7426" max="7426" width="35" style="13" customWidth="1"/>
    <col min="7427" max="7427" width="13.625" style="13" customWidth="1"/>
    <col min="7428" max="7428" width="1.75" style="13" customWidth="1"/>
    <col min="7429" max="7429" width="13.625" style="13" customWidth="1"/>
    <col min="7430" max="7430" width="1.75" style="13" customWidth="1"/>
    <col min="7431" max="7431" width="13.625" style="13" customWidth="1"/>
    <col min="7432" max="7432" width="1.75" style="13" customWidth="1"/>
    <col min="7433" max="7433" width="13.625" style="13" customWidth="1"/>
    <col min="7434" max="7434" width="1.75" style="13" customWidth="1"/>
    <col min="7435" max="7435" width="13.625" style="13" customWidth="1"/>
    <col min="7436" max="7436" width="1.75" style="13" customWidth="1"/>
    <col min="7437" max="7437" width="13.625" style="13" customWidth="1"/>
    <col min="7438" max="7438" width="1.75" style="13" customWidth="1"/>
    <col min="7439" max="7439" width="13.625" style="13" customWidth="1"/>
    <col min="7440" max="7440" width="1.75" style="13" customWidth="1"/>
    <col min="7441" max="7441" width="13.625" style="13" customWidth="1"/>
    <col min="7442" max="7442" width="3.875" style="13" customWidth="1"/>
    <col min="7443" max="7443" width="13.75" style="13" customWidth="1"/>
    <col min="7444" max="7444" width="7.75" style="13" customWidth="1"/>
    <col min="7445" max="7680" width="13.75" style="13"/>
    <col min="7681" max="7681" width="3.625" style="13" customWidth="1"/>
    <col min="7682" max="7682" width="35" style="13" customWidth="1"/>
    <col min="7683" max="7683" width="13.625" style="13" customWidth="1"/>
    <col min="7684" max="7684" width="1.75" style="13" customWidth="1"/>
    <col min="7685" max="7685" width="13.625" style="13" customWidth="1"/>
    <col min="7686" max="7686" width="1.75" style="13" customWidth="1"/>
    <col min="7687" max="7687" width="13.625" style="13" customWidth="1"/>
    <col min="7688" max="7688" width="1.75" style="13" customWidth="1"/>
    <col min="7689" max="7689" width="13.625" style="13" customWidth="1"/>
    <col min="7690" max="7690" width="1.75" style="13" customWidth="1"/>
    <col min="7691" max="7691" width="13.625" style="13" customWidth="1"/>
    <col min="7692" max="7692" width="1.75" style="13" customWidth="1"/>
    <col min="7693" max="7693" width="13.625" style="13" customWidth="1"/>
    <col min="7694" max="7694" width="1.75" style="13" customWidth="1"/>
    <col min="7695" max="7695" width="13.625" style="13" customWidth="1"/>
    <col min="7696" max="7696" width="1.75" style="13" customWidth="1"/>
    <col min="7697" max="7697" width="13.625" style="13" customWidth="1"/>
    <col min="7698" max="7698" width="3.875" style="13" customWidth="1"/>
    <col min="7699" max="7699" width="13.75" style="13" customWidth="1"/>
    <col min="7700" max="7700" width="7.75" style="13" customWidth="1"/>
    <col min="7701" max="7936" width="13.75" style="13"/>
    <col min="7937" max="7937" width="3.625" style="13" customWidth="1"/>
    <col min="7938" max="7938" width="35" style="13" customWidth="1"/>
    <col min="7939" max="7939" width="13.625" style="13" customWidth="1"/>
    <col min="7940" max="7940" width="1.75" style="13" customWidth="1"/>
    <col min="7941" max="7941" width="13.625" style="13" customWidth="1"/>
    <col min="7942" max="7942" width="1.75" style="13" customWidth="1"/>
    <col min="7943" max="7943" width="13.625" style="13" customWidth="1"/>
    <col min="7944" max="7944" width="1.75" style="13" customWidth="1"/>
    <col min="7945" max="7945" width="13.625" style="13" customWidth="1"/>
    <col min="7946" max="7946" width="1.75" style="13" customWidth="1"/>
    <col min="7947" max="7947" width="13.625" style="13" customWidth="1"/>
    <col min="7948" max="7948" width="1.75" style="13" customWidth="1"/>
    <col min="7949" max="7949" width="13.625" style="13" customWidth="1"/>
    <col min="7950" max="7950" width="1.75" style="13" customWidth="1"/>
    <col min="7951" max="7951" width="13.625" style="13" customWidth="1"/>
    <col min="7952" max="7952" width="1.75" style="13" customWidth="1"/>
    <col min="7953" max="7953" width="13.625" style="13" customWidth="1"/>
    <col min="7954" max="7954" width="3.875" style="13" customWidth="1"/>
    <col min="7955" max="7955" width="13.75" style="13" customWidth="1"/>
    <col min="7956" max="7956" width="7.75" style="13" customWidth="1"/>
    <col min="7957" max="8192" width="13.75" style="13"/>
    <col min="8193" max="8193" width="3.625" style="13" customWidth="1"/>
    <col min="8194" max="8194" width="35" style="13" customWidth="1"/>
    <col min="8195" max="8195" width="13.625" style="13" customWidth="1"/>
    <col min="8196" max="8196" width="1.75" style="13" customWidth="1"/>
    <col min="8197" max="8197" width="13.625" style="13" customWidth="1"/>
    <col min="8198" max="8198" width="1.75" style="13" customWidth="1"/>
    <col min="8199" max="8199" width="13.625" style="13" customWidth="1"/>
    <col min="8200" max="8200" width="1.75" style="13" customWidth="1"/>
    <col min="8201" max="8201" width="13.625" style="13" customWidth="1"/>
    <col min="8202" max="8202" width="1.75" style="13" customWidth="1"/>
    <col min="8203" max="8203" width="13.625" style="13" customWidth="1"/>
    <col min="8204" max="8204" width="1.75" style="13" customWidth="1"/>
    <col min="8205" max="8205" width="13.625" style="13" customWidth="1"/>
    <col min="8206" max="8206" width="1.75" style="13" customWidth="1"/>
    <col min="8207" max="8207" width="13.625" style="13" customWidth="1"/>
    <col min="8208" max="8208" width="1.75" style="13" customWidth="1"/>
    <col min="8209" max="8209" width="13.625" style="13" customWidth="1"/>
    <col min="8210" max="8210" width="3.875" style="13" customWidth="1"/>
    <col min="8211" max="8211" width="13.75" style="13" customWidth="1"/>
    <col min="8212" max="8212" width="7.75" style="13" customWidth="1"/>
    <col min="8213" max="8448" width="13.75" style="13"/>
    <col min="8449" max="8449" width="3.625" style="13" customWidth="1"/>
    <col min="8450" max="8450" width="35" style="13" customWidth="1"/>
    <col min="8451" max="8451" width="13.625" style="13" customWidth="1"/>
    <col min="8452" max="8452" width="1.75" style="13" customWidth="1"/>
    <col min="8453" max="8453" width="13.625" style="13" customWidth="1"/>
    <col min="8454" max="8454" width="1.75" style="13" customWidth="1"/>
    <col min="8455" max="8455" width="13.625" style="13" customWidth="1"/>
    <col min="8456" max="8456" width="1.75" style="13" customWidth="1"/>
    <col min="8457" max="8457" width="13.625" style="13" customWidth="1"/>
    <col min="8458" max="8458" width="1.75" style="13" customWidth="1"/>
    <col min="8459" max="8459" width="13.625" style="13" customWidth="1"/>
    <col min="8460" max="8460" width="1.75" style="13" customWidth="1"/>
    <col min="8461" max="8461" width="13.625" style="13" customWidth="1"/>
    <col min="8462" max="8462" width="1.75" style="13" customWidth="1"/>
    <col min="8463" max="8463" width="13.625" style="13" customWidth="1"/>
    <col min="8464" max="8464" width="1.75" style="13" customWidth="1"/>
    <col min="8465" max="8465" width="13.625" style="13" customWidth="1"/>
    <col min="8466" max="8466" width="3.875" style="13" customWidth="1"/>
    <col min="8467" max="8467" width="13.75" style="13" customWidth="1"/>
    <col min="8468" max="8468" width="7.75" style="13" customWidth="1"/>
    <col min="8469" max="8704" width="13.75" style="13"/>
    <col min="8705" max="8705" width="3.625" style="13" customWidth="1"/>
    <col min="8706" max="8706" width="35" style="13" customWidth="1"/>
    <col min="8707" max="8707" width="13.625" style="13" customWidth="1"/>
    <col min="8708" max="8708" width="1.75" style="13" customWidth="1"/>
    <col min="8709" max="8709" width="13.625" style="13" customWidth="1"/>
    <col min="8710" max="8710" width="1.75" style="13" customWidth="1"/>
    <col min="8711" max="8711" width="13.625" style="13" customWidth="1"/>
    <col min="8712" max="8712" width="1.75" style="13" customWidth="1"/>
    <col min="8713" max="8713" width="13.625" style="13" customWidth="1"/>
    <col min="8714" max="8714" width="1.75" style="13" customWidth="1"/>
    <col min="8715" max="8715" width="13.625" style="13" customWidth="1"/>
    <col min="8716" max="8716" width="1.75" style="13" customWidth="1"/>
    <col min="8717" max="8717" width="13.625" style="13" customWidth="1"/>
    <col min="8718" max="8718" width="1.75" style="13" customWidth="1"/>
    <col min="8719" max="8719" width="13.625" style="13" customWidth="1"/>
    <col min="8720" max="8720" width="1.75" style="13" customWidth="1"/>
    <col min="8721" max="8721" width="13.625" style="13" customWidth="1"/>
    <col min="8722" max="8722" width="3.875" style="13" customWidth="1"/>
    <col min="8723" max="8723" width="13.75" style="13" customWidth="1"/>
    <col min="8724" max="8724" width="7.75" style="13" customWidth="1"/>
    <col min="8725" max="8960" width="13.75" style="13"/>
    <col min="8961" max="8961" width="3.625" style="13" customWidth="1"/>
    <col min="8962" max="8962" width="35" style="13" customWidth="1"/>
    <col min="8963" max="8963" width="13.625" style="13" customWidth="1"/>
    <col min="8964" max="8964" width="1.75" style="13" customWidth="1"/>
    <col min="8965" max="8965" width="13.625" style="13" customWidth="1"/>
    <col min="8966" max="8966" width="1.75" style="13" customWidth="1"/>
    <col min="8967" max="8967" width="13.625" style="13" customWidth="1"/>
    <col min="8968" max="8968" width="1.75" style="13" customWidth="1"/>
    <col min="8969" max="8969" width="13.625" style="13" customWidth="1"/>
    <col min="8970" max="8970" width="1.75" style="13" customWidth="1"/>
    <col min="8971" max="8971" width="13.625" style="13" customWidth="1"/>
    <col min="8972" max="8972" width="1.75" style="13" customWidth="1"/>
    <col min="8973" max="8973" width="13.625" style="13" customWidth="1"/>
    <col min="8974" max="8974" width="1.75" style="13" customWidth="1"/>
    <col min="8975" max="8975" width="13.625" style="13" customWidth="1"/>
    <col min="8976" max="8976" width="1.75" style="13" customWidth="1"/>
    <col min="8977" max="8977" width="13.625" style="13" customWidth="1"/>
    <col min="8978" max="8978" width="3.875" style="13" customWidth="1"/>
    <col min="8979" max="8979" width="13.75" style="13" customWidth="1"/>
    <col min="8980" max="8980" width="7.75" style="13" customWidth="1"/>
    <col min="8981" max="9216" width="13.75" style="13"/>
    <col min="9217" max="9217" width="3.625" style="13" customWidth="1"/>
    <col min="9218" max="9218" width="35" style="13" customWidth="1"/>
    <col min="9219" max="9219" width="13.625" style="13" customWidth="1"/>
    <col min="9220" max="9220" width="1.75" style="13" customWidth="1"/>
    <col min="9221" max="9221" width="13.625" style="13" customWidth="1"/>
    <col min="9222" max="9222" width="1.75" style="13" customWidth="1"/>
    <col min="9223" max="9223" width="13.625" style="13" customWidth="1"/>
    <col min="9224" max="9224" width="1.75" style="13" customWidth="1"/>
    <col min="9225" max="9225" width="13.625" style="13" customWidth="1"/>
    <col min="9226" max="9226" width="1.75" style="13" customWidth="1"/>
    <col min="9227" max="9227" width="13.625" style="13" customWidth="1"/>
    <col min="9228" max="9228" width="1.75" style="13" customWidth="1"/>
    <col min="9229" max="9229" width="13.625" style="13" customWidth="1"/>
    <col min="9230" max="9230" width="1.75" style="13" customWidth="1"/>
    <col min="9231" max="9231" width="13.625" style="13" customWidth="1"/>
    <col min="9232" max="9232" width="1.75" style="13" customWidth="1"/>
    <col min="9233" max="9233" width="13.625" style="13" customWidth="1"/>
    <col min="9234" max="9234" width="3.875" style="13" customWidth="1"/>
    <col min="9235" max="9235" width="13.75" style="13" customWidth="1"/>
    <col min="9236" max="9236" width="7.75" style="13" customWidth="1"/>
    <col min="9237" max="9472" width="13.75" style="13"/>
    <col min="9473" max="9473" width="3.625" style="13" customWidth="1"/>
    <col min="9474" max="9474" width="35" style="13" customWidth="1"/>
    <col min="9475" max="9475" width="13.625" style="13" customWidth="1"/>
    <col min="9476" max="9476" width="1.75" style="13" customWidth="1"/>
    <col min="9477" max="9477" width="13.625" style="13" customWidth="1"/>
    <col min="9478" max="9478" width="1.75" style="13" customWidth="1"/>
    <col min="9479" max="9479" width="13.625" style="13" customWidth="1"/>
    <col min="9480" max="9480" width="1.75" style="13" customWidth="1"/>
    <col min="9481" max="9481" width="13.625" style="13" customWidth="1"/>
    <col min="9482" max="9482" width="1.75" style="13" customWidth="1"/>
    <col min="9483" max="9483" width="13.625" style="13" customWidth="1"/>
    <col min="9484" max="9484" width="1.75" style="13" customWidth="1"/>
    <col min="9485" max="9485" width="13.625" style="13" customWidth="1"/>
    <col min="9486" max="9486" width="1.75" style="13" customWidth="1"/>
    <col min="9487" max="9487" width="13.625" style="13" customWidth="1"/>
    <col min="9488" max="9488" width="1.75" style="13" customWidth="1"/>
    <col min="9489" max="9489" width="13.625" style="13" customWidth="1"/>
    <col min="9490" max="9490" width="3.875" style="13" customWidth="1"/>
    <col min="9491" max="9491" width="13.75" style="13" customWidth="1"/>
    <col min="9492" max="9492" width="7.75" style="13" customWidth="1"/>
    <col min="9493" max="9728" width="13.75" style="13"/>
    <col min="9729" max="9729" width="3.625" style="13" customWidth="1"/>
    <col min="9730" max="9730" width="35" style="13" customWidth="1"/>
    <col min="9731" max="9731" width="13.625" style="13" customWidth="1"/>
    <col min="9732" max="9732" width="1.75" style="13" customWidth="1"/>
    <col min="9733" max="9733" width="13.625" style="13" customWidth="1"/>
    <col min="9734" max="9734" width="1.75" style="13" customWidth="1"/>
    <col min="9735" max="9735" width="13.625" style="13" customWidth="1"/>
    <col min="9736" max="9736" width="1.75" style="13" customWidth="1"/>
    <col min="9737" max="9737" width="13.625" style="13" customWidth="1"/>
    <col min="9738" max="9738" width="1.75" style="13" customWidth="1"/>
    <col min="9739" max="9739" width="13.625" style="13" customWidth="1"/>
    <col min="9740" max="9740" width="1.75" style="13" customWidth="1"/>
    <col min="9741" max="9741" width="13.625" style="13" customWidth="1"/>
    <col min="9742" max="9742" width="1.75" style="13" customWidth="1"/>
    <col min="9743" max="9743" width="13.625" style="13" customWidth="1"/>
    <col min="9744" max="9744" width="1.75" style="13" customWidth="1"/>
    <col min="9745" max="9745" width="13.625" style="13" customWidth="1"/>
    <col min="9746" max="9746" width="3.875" style="13" customWidth="1"/>
    <col min="9747" max="9747" width="13.75" style="13" customWidth="1"/>
    <col min="9748" max="9748" width="7.75" style="13" customWidth="1"/>
    <col min="9749" max="9984" width="13.75" style="13"/>
    <col min="9985" max="9985" width="3.625" style="13" customWidth="1"/>
    <col min="9986" max="9986" width="35" style="13" customWidth="1"/>
    <col min="9987" max="9987" width="13.625" style="13" customWidth="1"/>
    <col min="9988" max="9988" width="1.75" style="13" customWidth="1"/>
    <col min="9989" max="9989" width="13.625" style="13" customWidth="1"/>
    <col min="9990" max="9990" width="1.75" style="13" customWidth="1"/>
    <col min="9991" max="9991" width="13.625" style="13" customWidth="1"/>
    <col min="9992" max="9992" width="1.75" style="13" customWidth="1"/>
    <col min="9993" max="9993" width="13.625" style="13" customWidth="1"/>
    <col min="9994" max="9994" width="1.75" style="13" customWidth="1"/>
    <col min="9995" max="9995" width="13.625" style="13" customWidth="1"/>
    <col min="9996" max="9996" width="1.75" style="13" customWidth="1"/>
    <col min="9997" max="9997" width="13.625" style="13" customWidth="1"/>
    <col min="9998" max="9998" width="1.75" style="13" customWidth="1"/>
    <col min="9999" max="9999" width="13.625" style="13" customWidth="1"/>
    <col min="10000" max="10000" width="1.75" style="13" customWidth="1"/>
    <col min="10001" max="10001" width="13.625" style="13" customWidth="1"/>
    <col min="10002" max="10002" width="3.875" style="13" customWidth="1"/>
    <col min="10003" max="10003" width="13.75" style="13" customWidth="1"/>
    <col min="10004" max="10004" width="7.75" style="13" customWidth="1"/>
    <col min="10005" max="10240" width="13.75" style="13"/>
    <col min="10241" max="10241" width="3.625" style="13" customWidth="1"/>
    <col min="10242" max="10242" width="35" style="13" customWidth="1"/>
    <col min="10243" max="10243" width="13.625" style="13" customWidth="1"/>
    <col min="10244" max="10244" width="1.75" style="13" customWidth="1"/>
    <col min="10245" max="10245" width="13.625" style="13" customWidth="1"/>
    <col min="10246" max="10246" width="1.75" style="13" customWidth="1"/>
    <col min="10247" max="10247" width="13.625" style="13" customWidth="1"/>
    <col min="10248" max="10248" width="1.75" style="13" customWidth="1"/>
    <col min="10249" max="10249" width="13.625" style="13" customWidth="1"/>
    <col min="10250" max="10250" width="1.75" style="13" customWidth="1"/>
    <col min="10251" max="10251" width="13.625" style="13" customWidth="1"/>
    <col min="10252" max="10252" width="1.75" style="13" customWidth="1"/>
    <col min="10253" max="10253" width="13.625" style="13" customWidth="1"/>
    <col min="10254" max="10254" width="1.75" style="13" customWidth="1"/>
    <col min="10255" max="10255" width="13.625" style="13" customWidth="1"/>
    <col min="10256" max="10256" width="1.75" style="13" customWidth="1"/>
    <col min="10257" max="10257" width="13.625" style="13" customWidth="1"/>
    <col min="10258" max="10258" width="3.875" style="13" customWidth="1"/>
    <col min="10259" max="10259" width="13.75" style="13" customWidth="1"/>
    <col min="10260" max="10260" width="7.75" style="13" customWidth="1"/>
    <col min="10261" max="10496" width="13.75" style="13"/>
    <col min="10497" max="10497" width="3.625" style="13" customWidth="1"/>
    <col min="10498" max="10498" width="35" style="13" customWidth="1"/>
    <col min="10499" max="10499" width="13.625" style="13" customWidth="1"/>
    <col min="10500" max="10500" width="1.75" style="13" customWidth="1"/>
    <col min="10501" max="10501" width="13.625" style="13" customWidth="1"/>
    <col min="10502" max="10502" width="1.75" style="13" customWidth="1"/>
    <col min="10503" max="10503" width="13.625" style="13" customWidth="1"/>
    <col min="10504" max="10504" width="1.75" style="13" customWidth="1"/>
    <col min="10505" max="10505" width="13.625" style="13" customWidth="1"/>
    <col min="10506" max="10506" width="1.75" style="13" customWidth="1"/>
    <col min="10507" max="10507" width="13.625" style="13" customWidth="1"/>
    <col min="10508" max="10508" width="1.75" style="13" customWidth="1"/>
    <col min="10509" max="10509" width="13.625" style="13" customWidth="1"/>
    <col min="10510" max="10510" width="1.75" style="13" customWidth="1"/>
    <col min="10511" max="10511" width="13.625" style="13" customWidth="1"/>
    <col min="10512" max="10512" width="1.75" style="13" customWidth="1"/>
    <col min="10513" max="10513" width="13.625" style="13" customWidth="1"/>
    <col min="10514" max="10514" width="3.875" style="13" customWidth="1"/>
    <col min="10515" max="10515" width="13.75" style="13" customWidth="1"/>
    <col min="10516" max="10516" width="7.75" style="13" customWidth="1"/>
    <col min="10517" max="10752" width="13.75" style="13"/>
    <col min="10753" max="10753" width="3.625" style="13" customWidth="1"/>
    <col min="10754" max="10754" width="35" style="13" customWidth="1"/>
    <col min="10755" max="10755" width="13.625" style="13" customWidth="1"/>
    <col min="10756" max="10756" width="1.75" style="13" customWidth="1"/>
    <col min="10757" max="10757" width="13.625" style="13" customWidth="1"/>
    <col min="10758" max="10758" width="1.75" style="13" customWidth="1"/>
    <col min="10759" max="10759" width="13.625" style="13" customWidth="1"/>
    <col min="10760" max="10760" width="1.75" style="13" customWidth="1"/>
    <col min="10761" max="10761" width="13.625" style="13" customWidth="1"/>
    <col min="10762" max="10762" width="1.75" style="13" customWidth="1"/>
    <col min="10763" max="10763" width="13.625" style="13" customWidth="1"/>
    <col min="10764" max="10764" width="1.75" style="13" customWidth="1"/>
    <col min="10765" max="10765" width="13.625" style="13" customWidth="1"/>
    <col min="10766" max="10766" width="1.75" style="13" customWidth="1"/>
    <col min="10767" max="10767" width="13.625" style="13" customWidth="1"/>
    <col min="10768" max="10768" width="1.75" style="13" customWidth="1"/>
    <col min="10769" max="10769" width="13.625" style="13" customWidth="1"/>
    <col min="10770" max="10770" width="3.875" style="13" customWidth="1"/>
    <col min="10771" max="10771" width="13.75" style="13" customWidth="1"/>
    <col min="10772" max="10772" width="7.75" style="13" customWidth="1"/>
    <col min="10773" max="11008" width="13.75" style="13"/>
    <col min="11009" max="11009" width="3.625" style="13" customWidth="1"/>
    <col min="11010" max="11010" width="35" style="13" customWidth="1"/>
    <col min="11011" max="11011" width="13.625" style="13" customWidth="1"/>
    <col min="11012" max="11012" width="1.75" style="13" customWidth="1"/>
    <col min="11013" max="11013" width="13.625" style="13" customWidth="1"/>
    <col min="11014" max="11014" width="1.75" style="13" customWidth="1"/>
    <col min="11015" max="11015" width="13.625" style="13" customWidth="1"/>
    <col min="11016" max="11016" width="1.75" style="13" customWidth="1"/>
    <col min="11017" max="11017" width="13.625" style="13" customWidth="1"/>
    <col min="11018" max="11018" width="1.75" style="13" customWidth="1"/>
    <col min="11019" max="11019" width="13.625" style="13" customWidth="1"/>
    <col min="11020" max="11020" width="1.75" style="13" customWidth="1"/>
    <col min="11021" max="11021" width="13.625" style="13" customWidth="1"/>
    <col min="11022" max="11022" width="1.75" style="13" customWidth="1"/>
    <col min="11023" max="11023" width="13.625" style="13" customWidth="1"/>
    <col min="11024" max="11024" width="1.75" style="13" customWidth="1"/>
    <col min="11025" max="11025" width="13.625" style="13" customWidth="1"/>
    <col min="11026" max="11026" width="3.875" style="13" customWidth="1"/>
    <col min="11027" max="11027" width="13.75" style="13" customWidth="1"/>
    <col min="11028" max="11028" width="7.75" style="13" customWidth="1"/>
    <col min="11029" max="11264" width="13.75" style="13"/>
    <col min="11265" max="11265" width="3.625" style="13" customWidth="1"/>
    <col min="11266" max="11266" width="35" style="13" customWidth="1"/>
    <col min="11267" max="11267" width="13.625" style="13" customWidth="1"/>
    <col min="11268" max="11268" width="1.75" style="13" customWidth="1"/>
    <col min="11269" max="11269" width="13.625" style="13" customWidth="1"/>
    <col min="11270" max="11270" width="1.75" style="13" customWidth="1"/>
    <col min="11271" max="11271" width="13.625" style="13" customWidth="1"/>
    <col min="11272" max="11272" width="1.75" style="13" customWidth="1"/>
    <col min="11273" max="11273" width="13.625" style="13" customWidth="1"/>
    <col min="11274" max="11274" width="1.75" style="13" customWidth="1"/>
    <col min="11275" max="11275" width="13.625" style="13" customWidth="1"/>
    <col min="11276" max="11276" width="1.75" style="13" customWidth="1"/>
    <col min="11277" max="11277" width="13.625" style="13" customWidth="1"/>
    <col min="11278" max="11278" width="1.75" style="13" customWidth="1"/>
    <col min="11279" max="11279" width="13.625" style="13" customWidth="1"/>
    <col min="11280" max="11280" width="1.75" style="13" customWidth="1"/>
    <col min="11281" max="11281" width="13.625" style="13" customWidth="1"/>
    <col min="11282" max="11282" width="3.875" style="13" customWidth="1"/>
    <col min="11283" max="11283" width="13.75" style="13" customWidth="1"/>
    <col min="11284" max="11284" width="7.75" style="13" customWidth="1"/>
    <col min="11285" max="11520" width="13.75" style="13"/>
    <col min="11521" max="11521" width="3.625" style="13" customWidth="1"/>
    <col min="11522" max="11522" width="35" style="13" customWidth="1"/>
    <col min="11523" max="11523" width="13.625" style="13" customWidth="1"/>
    <col min="11524" max="11524" width="1.75" style="13" customWidth="1"/>
    <col min="11525" max="11525" width="13.625" style="13" customWidth="1"/>
    <col min="11526" max="11526" width="1.75" style="13" customWidth="1"/>
    <col min="11527" max="11527" width="13.625" style="13" customWidth="1"/>
    <col min="11528" max="11528" width="1.75" style="13" customWidth="1"/>
    <col min="11529" max="11529" width="13.625" style="13" customWidth="1"/>
    <col min="11530" max="11530" width="1.75" style="13" customWidth="1"/>
    <col min="11531" max="11531" width="13.625" style="13" customWidth="1"/>
    <col min="11532" max="11532" width="1.75" style="13" customWidth="1"/>
    <col min="11533" max="11533" width="13.625" style="13" customWidth="1"/>
    <col min="11534" max="11534" width="1.75" style="13" customWidth="1"/>
    <col min="11535" max="11535" width="13.625" style="13" customWidth="1"/>
    <col min="11536" max="11536" width="1.75" style="13" customWidth="1"/>
    <col min="11537" max="11537" width="13.625" style="13" customWidth="1"/>
    <col min="11538" max="11538" width="3.875" style="13" customWidth="1"/>
    <col min="11539" max="11539" width="13.75" style="13" customWidth="1"/>
    <col min="11540" max="11540" width="7.75" style="13" customWidth="1"/>
    <col min="11541" max="11776" width="13.75" style="13"/>
    <col min="11777" max="11777" width="3.625" style="13" customWidth="1"/>
    <col min="11778" max="11778" width="35" style="13" customWidth="1"/>
    <col min="11779" max="11779" width="13.625" style="13" customWidth="1"/>
    <col min="11780" max="11780" width="1.75" style="13" customWidth="1"/>
    <col min="11781" max="11781" width="13.625" style="13" customWidth="1"/>
    <col min="11782" max="11782" width="1.75" style="13" customWidth="1"/>
    <col min="11783" max="11783" width="13.625" style="13" customWidth="1"/>
    <col min="11784" max="11784" width="1.75" style="13" customWidth="1"/>
    <col min="11785" max="11785" width="13.625" style="13" customWidth="1"/>
    <col min="11786" max="11786" width="1.75" style="13" customWidth="1"/>
    <col min="11787" max="11787" width="13.625" style="13" customWidth="1"/>
    <col min="11788" max="11788" width="1.75" style="13" customWidth="1"/>
    <col min="11789" max="11789" width="13.625" style="13" customWidth="1"/>
    <col min="11790" max="11790" width="1.75" style="13" customWidth="1"/>
    <col min="11791" max="11791" width="13.625" style="13" customWidth="1"/>
    <col min="11792" max="11792" width="1.75" style="13" customWidth="1"/>
    <col min="11793" max="11793" width="13.625" style="13" customWidth="1"/>
    <col min="11794" max="11794" width="3.875" style="13" customWidth="1"/>
    <col min="11795" max="11795" width="13.75" style="13" customWidth="1"/>
    <col min="11796" max="11796" width="7.75" style="13" customWidth="1"/>
    <col min="11797" max="12032" width="13.75" style="13"/>
    <col min="12033" max="12033" width="3.625" style="13" customWidth="1"/>
    <col min="12034" max="12034" width="35" style="13" customWidth="1"/>
    <col min="12035" max="12035" width="13.625" style="13" customWidth="1"/>
    <col min="12036" max="12036" width="1.75" style="13" customWidth="1"/>
    <col min="12037" max="12037" width="13.625" style="13" customWidth="1"/>
    <col min="12038" max="12038" width="1.75" style="13" customWidth="1"/>
    <col min="12039" max="12039" width="13.625" style="13" customWidth="1"/>
    <col min="12040" max="12040" width="1.75" style="13" customWidth="1"/>
    <col min="12041" max="12041" width="13.625" style="13" customWidth="1"/>
    <col min="12042" max="12042" width="1.75" style="13" customWidth="1"/>
    <col min="12043" max="12043" width="13.625" style="13" customWidth="1"/>
    <col min="12044" max="12044" width="1.75" style="13" customWidth="1"/>
    <col min="12045" max="12045" width="13.625" style="13" customWidth="1"/>
    <col min="12046" max="12046" width="1.75" style="13" customWidth="1"/>
    <col min="12047" max="12047" width="13.625" style="13" customWidth="1"/>
    <col min="12048" max="12048" width="1.75" style="13" customWidth="1"/>
    <col min="12049" max="12049" width="13.625" style="13" customWidth="1"/>
    <col min="12050" max="12050" width="3.875" style="13" customWidth="1"/>
    <col min="12051" max="12051" width="13.75" style="13" customWidth="1"/>
    <col min="12052" max="12052" width="7.75" style="13" customWidth="1"/>
    <col min="12053" max="12288" width="13.75" style="13"/>
    <col min="12289" max="12289" width="3.625" style="13" customWidth="1"/>
    <col min="12290" max="12290" width="35" style="13" customWidth="1"/>
    <col min="12291" max="12291" width="13.625" style="13" customWidth="1"/>
    <col min="12292" max="12292" width="1.75" style="13" customWidth="1"/>
    <col min="12293" max="12293" width="13.625" style="13" customWidth="1"/>
    <col min="12294" max="12294" width="1.75" style="13" customWidth="1"/>
    <col min="12295" max="12295" width="13.625" style="13" customWidth="1"/>
    <col min="12296" max="12296" width="1.75" style="13" customWidth="1"/>
    <col min="12297" max="12297" width="13.625" style="13" customWidth="1"/>
    <col min="12298" max="12298" width="1.75" style="13" customWidth="1"/>
    <col min="12299" max="12299" width="13.625" style="13" customWidth="1"/>
    <col min="12300" max="12300" width="1.75" style="13" customWidth="1"/>
    <col min="12301" max="12301" width="13.625" style="13" customWidth="1"/>
    <col min="12302" max="12302" width="1.75" style="13" customWidth="1"/>
    <col min="12303" max="12303" width="13.625" style="13" customWidth="1"/>
    <col min="12304" max="12304" width="1.75" style="13" customWidth="1"/>
    <col min="12305" max="12305" width="13.625" style="13" customWidth="1"/>
    <col min="12306" max="12306" width="3.875" style="13" customWidth="1"/>
    <col min="12307" max="12307" width="13.75" style="13" customWidth="1"/>
    <col min="12308" max="12308" width="7.75" style="13" customWidth="1"/>
    <col min="12309" max="12544" width="13.75" style="13"/>
    <col min="12545" max="12545" width="3.625" style="13" customWidth="1"/>
    <col min="12546" max="12546" width="35" style="13" customWidth="1"/>
    <col min="12547" max="12547" width="13.625" style="13" customWidth="1"/>
    <col min="12548" max="12548" width="1.75" style="13" customWidth="1"/>
    <col min="12549" max="12549" width="13.625" style="13" customWidth="1"/>
    <col min="12550" max="12550" width="1.75" style="13" customWidth="1"/>
    <col min="12551" max="12551" width="13.625" style="13" customWidth="1"/>
    <col min="12552" max="12552" width="1.75" style="13" customWidth="1"/>
    <col min="12553" max="12553" width="13.625" style="13" customWidth="1"/>
    <col min="12554" max="12554" width="1.75" style="13" customWidth="1"/>
    <col min="12555" max="12555" width="13.625" style="13" customWidth="1"/>
    <col min="12556" max="12556" width="1.75" style="13" customWidth="1"/>
    <col min="12557" max="12557" width="13.625" style="13" customWidth="1"/>
    <col min="12558" max="12558" width="1.75" style="13" customWidth="1"/>
    <col min="12559" max="12559" width="13.625" style="13" customWidth="1"/>
    <col min="12560" max="12560" width="1.75" style="13" customWidth="1"/>
    <col min="12561" max="12561" width="13.625" style="13" customWidth="1"/>
    <col min="12562" max="12562" width="3.875" style="13" customWidth="1"/>
    <col min="12563" max="12563" width="13.75" style="13" customWidth="1"/>
    <col min="12564" max="12564" width="7.75" style="13" customWidth="1"/>
    <col min="12565" max="12800" width="13.75" style="13"/>
    <col min="12801" max="12801" width="3.625" style="13" customWidth="1"/>
    <col min="12802" max="12802" width="35" style="13" customWidth="1"/>
    <col min="12803" max="12803" width="13.625" style="13" customWidth="1"/>
    <col min="12804" max="12804" width="1.75" style="13" customWidth="1"/>
    <col min="12805" max="12805" width="13.625" style="13" customWidth="1"/>
    <col min="12806" max="12806" width="1.75" style="13" customWidth="1"/>
    <col min="12807" max="12807" width="13.625" style="13" customWidth="1"/>
    <col min="12808" max="12808" width="1.75" style="13" customWidth="1"/>
    <col min="12809" max="12809" width="13.625" style="13" customWidth="1"/>
    <col min="12810" max="12810" width="1.75" style="13" customWidth="1"/>
    <col min="12811" max="12811" width="13.625" style="13" customWidth="1"/>
    <col min="12812" max="12812" width="1.75" style="13" customWidth="1"/>
    <col min="12813" max="12813" width="13.625" style="13" customWidth="1"/>
    <col min="12814" max="12814" width="1.75" style="13" customWidth="1"/>
    <col min="12815" max="12815" width="13.625" style="13" customWidth="1"/>
    <col min="12816" max="12816" width="1.75" style="13" customWidth="1"/>
    <col min="12817" max="12817" width="13.625" style="13" customWidth="1"/>
    <col min="12818" max="12818" width="3.875" style="13" customWidth="1"/>
    <col min="12819" max="12819" width="13.75" style="13" customWidth="1"/>
    <col min="12820" max="12820" width="7.75" style="13" customWidth="1"/>
    <col min="12821" max="13056" width="13.75" style="13"/>
    <col min="13057" max="13057" width="3.625" style="13" customWidth="1"/>
    <col min="13058" max="13058" width="35" style="13" customWidth="1"/>
    <col min="13059" max="13059" width="13.625" style="13" customWidth="1"/>
    <col min="13060" max="13060" width="1.75" style="13" customWidth="1"/>
    <col min="13061" max="13061" width="13.625" style="13" customWidth="1"/>
    <col min="13062" max="13062" width="1.75" style="13" customWidth="1"/>
    <col min="13063" max="13063" width="13.625" style="13" customWidth="1"/>
    <col min="13064" max="13064" width="1.75" style="13" customWidth="1"/>
    <col min="13065" max="13065" width="13.625" style="13" customWidth="1"/>
    <col min="13066" max="13066" width="1.75" style="13" customWidth="1"/>
    <col min="13067" max="13067" width="13.625" style="13" customWidth="1"/>
    <col min="13068" max="13068" width="1.75" style="13" customWidth="1"/>
    <col min="13069" max="13069" width="13.625" style="13" customWidth="1"/>
    <col min="13070" max="13070" width="1.75" style="13" customWidth="1"/>
    <col min="13071" max="13071" width="13.625" style="13" customWidth="1"/>
    <col min="13072" max="13072" width="1.75" style="13" customWidth="1"/>
    <col min="13073" max="13073" width="13.625" style="13" customWidth="1"/>
    <col min="13074" max="13074" width="3.875" style="13" customWidth="1"/>
    <col min="13075" max="13075" width="13.75" style="13" customWidth="1"/>
    <col min="13076" max="13076" width="7.75" style="13" customWidth="1"/>
    <col min="13077" max="13312" width="13.75" style="13"/>
    <col min="13313" max="13313" width="3.625" style="13" customWidth="1"/>
    <col min="13314" max="13314" width="35" style="13" customWidth="1"/>
    <col min="13315" max="13315" width="13.625" style="13" customWidth="1"/>
    <col min="13316" max="13316" width="1.75" style="13" customWidth="1"/>
    <col min="13317" max="13317" width="13.625" style="13" customWidth="1"/>
    <col min="13318" max="13318" width="1.75" style="13" customWidth="1"/>
    <col min="13319" max="13319" width="13.625" style="13" customWidth="1"/>
    <col min="13320" max="13320" width="1.75" style="13" customWidth="1"/>
    <col min="13321" max="13321" width="13.625" style="13" customWidth="1"/>
    <col min="13322" max="13322" width="1.75" style="13" customWidth="1"/>
    <col min="13323" max="13323" width="13.625" style="13" customWidth="1"/>
    <col min="13324" max="13324" width="1.75" style="13" customWidth="1"/>
    <col min="13325" max="13325" width="13.625" style="13" customWidth="1"/>
    <col min="13326" max="13326" width="1.75" style="13" customWidth="1"/>
    <col min="13327" max="13327" width="13.625" style="13" customWidth="1"/>
    <col min="13328" max="13328" width="1.75" style="13" customWidth="1"/>
    <col min="13329" max="13329" width="13.625" style="13" customWidth="1"/>
    <col min="13330" max="13330" width="3.875" style="13" customWidth="1"/>
    <col min="13331" max="13331" width="13.75" style="13" customWidth="1"/>
    <col min="13332" max="13332" width="7.75" style="13" customWidth="1"/>
    <col min="13333" max="13568" width="13.75" style="13"/>
    <col min="13569" max="13569" width="3.625" style="13" customWidth="1"/>
    <col min="13570" max="13570" width="35" style="13" customWidth="1"/>
    <col min="13571" max="13571" width="13.625" style="13" customWidth="1"/>
    <col min="13572" max="13572" width="1.75" style="13" customWidth="1"/>
    <col min="13573" max="13573" width="13.625" style="13" customWidth="1"/>
    <col min="13574" max="13574" width="1.75" style="13" customWidth="1"/>
    <col min="13575" max="13575" width="13.625" style="13" customWidth="1"/>
    <col min="13576" max="13576" width="1.75" style="13" customWidth="1"/>
    <col min="13577" max="13577" width="13.625" style="13" customWidth="1"/>
    <col min="13578" max="13578" width="1.75" style="13" customWidth="1"/>
    <col min="13579" max="13579" width="13.625" style="13" customWidth="1"/>
    <col min="13580" max="13580" width="1.75" style="13" customWidth="1"/>
    <col min="13581" max="13581" width="13.625" style="13" customWidth="1"/>
    <col min="13582" max="13582" width="1.75" style="13" customWidth="1"/>
    <col min="13583" max="13583" width="13.625" style="13" customWidth="1"/>
    <col min="13584" max="13584" width="1.75" style="13" customWidth="1"/>
    <col min="13585" max="13585" width="13.625" style="13" customWidth="1"/>
    <col min="13586" max="13586" width="3.875" style="13" customWidth="1"/>
    <col min="13587" max="13587" width="13.75" style="13" customWidth="1"/>
    <col min="13588" max="13588" width="7.75" style="13" customWidth="1"/>
    <col min="13589" max="13824" width="13.75" style="13"/>
    <col min="13825" max="13825" width="3.625" style="13" customWidth="1"/>
    <col min="13826" max="13826" width="35" style="13" customWidth="1"/>
    <col min="13827" max="13827" width="13.625" style="13" customWidth="1"/>
    <col min="13828" max="13828" width="1.75" style="13" customWidth="1"/>
    <col min="13829" max="13829" width="13.625" style="13" customWidth="1"/>
    <col min="13830" max="13830" width="1.75" style="13" customWidth="1"/>
    <col min="13831" max="13831" width="13.625" style="13" customWidth="1"/>
    <col min="13832" max="13832" width="1.75" style="13" customWidth="1"/>
    <col min="13833" max="13833" width="13.625" style="13" customWidth="1"/>
    <col min="13834" max="13834" width="1.75" style="13" customWidth="1"/>
    <col min="13835" max="13835" width="13.625" style="13" customWidth="1"/>
    <col min="13836" max="13836" width="1.75" style="13" customWidth="1"/>
    <col min="13837" max="13837" width="13.625" style="13" customWidth="1"/>
    <col min="13838" max="13838" width="1.75" style="13" customWidth="1"/>
    <col min="13839" max="13839" width="13.625" style="13" customWidth="1"/>
    <col min="13840" max="13840" width="1.75" style="13" customWidth="1"/>
    <col min="13841" max="13841" width="13.625" style="13" customWidth="1"/>
    <col min="13842" max="13842" width="3.875" style="13" customWidth="1"/>
    <col min="13843" max="13843" width="13.75" style="13" customWidth="1"/>
    <col min="13844" max="13844" width="7.75" style="13" customWidth="1"/>
    <col min="13845" max="14080" width="13.75" style="13"/>
    <col min="14081" max="14081" width="3.625" style="13" customWidth="1"/>
    <col min="14082" max="14082" width="35" style="13" customWidth="1"/>
    <col min="14083" max="14083" width="13.625" style="13" customWidth="1"/>
    <col min="14084" max="14084" width="1.75" style="13" customWidth="1"/>
    <col min="14085" max="14085" width="13.625" style="13" customWidth="1"/>
    <col min="14086" max="14086" width="1.75" style="13" customWidth="1"/>
    <col min="14087" max="14087" width="13.625" style="13" customWidth="1"/>
    <col min="14088" max="14088" width="1.75" style="13" customWidth="1"/>
    <col min="14089" max="14089" width="13.625" style="13" customWidth="1"/>
    <col min="14090" max="14090" width="1.75" style="13" customWidth="1"/>
    <col min="14091" max="14091" width="13.625" style="13" customWidth="1"/>
    <col min="14092" max="14092" width="1.75" style="13" customWidth="1"/>
    <col min="14093" max="14093" width="13.625" style="13" customWidth="1"/>
    <col min="14094" max="14094" width="1.75" style="13" customWidth="1"/>
    <col min="14095" max="14095" width="13.625" style="13" customWidth="1"/>
    <col min="14096" max="14096" width="1.75" style="13" customWidth="1"/>
    <col min="14097" max="14097" width="13.625" style="13" customWidth="1"/>
    <col min="14098" max="14098" width="3.875" style="13" customWidth="1"/>
    <col min="14099" max="14099" width="13.75" style="13" customWidth="1"/>
    <col min="14100" max="14100" width="7.75" style="13" customWidth="1"/>
    <col min="14101" max="14336" width="13.75" style="13"/>
    <col min="14337" max="14337" width="3.625" style="13" customWidth="1"/>
    <col min="14338" max="14338" width="35" style="13" customWidth="1"/>
    <col min="14339" max="14339" width="13.625" style="13" customWidth="1"/>
    <col min="14340" max="14340" width="1.75" style="13" customWidth="1"/>
    <col min="14341" max="14341" width="13.625" style="13" customWidth="1"/>
    <col min="14342" max="14342" width="1.75" style="13" customWidth="1"/>
    <col min="14343" max="14343" width="13.625" style="13" customWidth="1"/>
    <col min="14344" max="14344" width="1.75" style="13" customWidth="1"/>
    <col min="14345" max="14345" width="13.625" style="13" customWidth="1"/>
    <col min="14346" max="14346" width="1.75" style="13" customWidth="1"/>
    <col min="14347" max="14347" width="13.625" style="13" customWidth="1"/>
    <col min="14348" max="14348" width="1.75" style="13" customWidth="1"/>
    <col min="14349" max="14349" width="13.625" style="13" customWidth="1"/>
    <col min="14350" max="14350" width="1.75" style="13" customWidth="1"/>
    <col min="14351" max="14351" width="13.625" style="13" customWidth="1"/>
    <col min="14352" max="14352" width="1.75" style="13" customWidth="1"/>
    <col min="14353" max="14353" width="13.625" style="13" customWidth="1"/>
    <col min="14354" max="14354" width="3.875" style="13" customWidth="1"/>
    <col min="14355" max="14355" width="13.75" style="13" customWidth="1"/>
    <col min="14356" max="14356" width="7.75" style="13" customWidth="1"/>
    <col min="14357" max="14592" width="13.75" style="13"/>
    <col min="14593" max="14593" width="3.625" style="13" customWidth="1"/>
    <col min="14594" max="14594" width="35" style="13" customWidth="1"/>
    <col min="14595" max="14595" width="13.625" style="13" customWidth="1"/>
    <col min="14596" max="14596" width="1.75" style="13" customWidth="1"/>
    <col min="14597" max="14597" width="13.625" style="13" customWidth="1"/>
    <col min="14598" max="14598" width="1.75" style="13" customWidth="1"/>
    <col min="14599" max="14599" width="13.625" style="13" customWidth="1"/>
    <col min="14600" max="14600" width="1.75" style="13" customWidth="1"/>
    <col min="14601" max="14601" width="13.625" style="13" customWidth="1"/>
    <col min="14602" max="14602" width="1.75" style="13" customWidth="1"/>
    <col min="14603" max="14603" width="13.625" style="13" customWidth="1"/>
    <col min="14604" max="14604" width="1.75" style="13" customWidth="1"/>
    <col min="14605" max="14605" width="13.625" style="13" customWidth="1"/>
    <col min="14606" max="14606" width="1.75" style="13" customWidth="1"/>
    <col min="14607" max="14607" width="13.625" style="13" customWidth="1"/>
    <col min="14608" max="14608" width="1.75" style="13" customWidth="1"/>
    <col min="14609" max="14609" width="13.625" style="13" customWidth="1"/>
    <col min="14610" max="14610" width="3.875" style="13" customWidth="1"/>
    <col min="14611" max="14611" width="13.75" style="13" customWidth="1"/>
    <col min="14612" max="14612" width="7.75" style="13" customWidth="1"/>
    <col min="14613" max="14848" width="13.75" style="13"/>
    <col min="14849" max="14849" width="3.625" style="13" customWidth="1"/>
    <col min="14850" max="14850" width="35" style="13" customWidth="1"/>
    <col min="14851" max="14851" width="13.625" style="13" customWidth="1"/>
    <col min="14852" max="14852" width="1.75" style="13" customWidth="1"/>
    <col min="14853" max="14853" width="13.625" style="13" customWidth="1"/>
    <col min="14854" max="14854" width="1.75" style="13" customWidth="1"/>
    <col min="14855" max="14855" width="13.625" style="13" customWidth="1"/>
    <col min="14856" max="14856" width="1.75" style="13" customWidth="1"/>
    <col min="14857" max="14857" width="13.625" style="13" customWidth="1"/>
    <col min="14858" max="14858" width="1.75" style="13" customWidth="1"/>
    <col min="14859" max="14859" width="13.625" style="13" customWidth="1"/>
    <col min="14860" max="14860" width="1.75" style="13" customWidth="1"/>
    <col min="14861" max="14861" width="13.625" style="13" customWidth="1"/>
    <col min="14862" max="14862" width="1.75" style="13" customWidth="1"/>
    <col min="14863" max="14863" width="13.625" style="13" customWidth="1"/>
    <col min="14864" max="14864" width="1.75" style="13" customWidth="1"/>
    <col min="14865" max="14865" width="13.625" style="13" customWidth="1"/>
    <col min="14866" max="14866" width="3.875" style="13" customWidth="1"/>
    <col min="14867" max="14867" width="13.75" style="13" customWidth="1"/>
    <col min="14868" max="14868" width="7.75" style="13" customWidth="1"/>
    <col min="14869" max="15104" width="13.75" style="13"/>
    <col min="15105" max="15105" width="3.625" style="13" customWidth="1"/>
    <col min="15106" max="15106" width="35" style="13" customWidth="1"/>
    <col min="15107" max="15107" width="13.625" style="13" customWidth="1"/>
    <col min="15108" max="15108" width="1.75" style="13" customWidth="1"/>
    <col min="15109" max="15109" width="13.625" style="13" customWidth="1"/>
    <col min="15110" max="15110" width="1.75" style="13" customWidth="1"/>
    <col min="15111" max="15111" width="13.625" style="13" customWidth="1"/>
    <col min="15112" max="15112" width="1.75" style="13" customWidth="1"/>
    <col min="15113" max="15113" width="13.625" style="13" customWidth="1"/>
    <col min="15114" max="15114" width="1.75" style="13" customWidth="1"/>
    <col min="15115" max="15115" width="13.625" style="13" customWidth="1"/>
    <col min="15116" max="15116" width="1.75" style="13" customWidth="1"/>
    <col min="15117" max="15117" width="13.625" style="13" customWidth="1"/>
    <col min="15118" max="15118" width="1.75" style="13" customWidth="1"/>
    <col min="15119" max="15119" width="13.625" style="13" customWidth="1"/>
    <col min="15120" max="15120" width="1.75" style="13" customWidth="1"/>
    <col min="15121" max="15121" width="13.625" style="13" customWidth="1"/>
    <col min="15122" max="15122" width="3.875" style="13" customWidth="1"/>
    <col min="15123" max="15123" width="13.75" style="13" customWidth="1"/>
    <col min="15124" max="15124" width="7.75" style="13" customWidth="1"/>
    <col min="15125" max="15360" width="13.75" style="13"/>
    <col min="15361" max="15361" width="3.625" style="13" customWidth="1"/>
    <col min="15362" max="15362" width="35" style="13" customWidth="1"/>
    <col min="15363" max="15363" width="13.625" style="13" customWidth="1"/>
    <col min="15364" max="15364" width="1.75" style="13" customWidth="1"/>
    <col min="15365" max="15365" width="13.625" style="13" customWidth="1"/>
    <col min="15366" max="15366" width="1.75" style="13" customWidth="1"/>
    <col min="15367" max="15367" width="13.625" style="13" customWidth="1"/>
    <col min="15368" max="15368" width="1.75" style="13" customWidth="1"/>
    <col min="15369" max="15369" width="13.625" style="13" customWidth="1"/>
    <col min="15370" max="15370" width="1.75" style="13" customWidth="1"/>
    <col min="15371" max="15371" width="13.625" style="13" customWidth="1"/>
    <col min="15372" max="15372" width="1.75" style="13" customWidth="1"/>
    <col min="15373" max="15373" width="13.625" style="13" customWidth="1"/>
    <col min="15374" max="15374" width="1.75" style="13" customWidth="1"/>
    <col min="15375" max="15375" width="13.625" style="13" customWidth="1"/>
    <col min="15376" max="15376" width="1.75" style="13" customWidth="1"/>
    <col min="15377" max="15377" width="13.625" style="13" customWidth="1"/>
    <col min="15378" max="15378" width="3.875" style="13" customWidth="1"/>
    <col min="15379" max="15379" width="13.75" style="13" customWidth="1"/>
    <col min="15380" max="15380" width="7.75" style="13" customWidth="1"/>
    <col min="15381" max="15616" width="13.75" style="13"/>
    <col min="15617" max="15617" width="3.625" style="13" customWidth="1"/>
    <col min="15618" max="15618" width="35" style="13" customWidth="1"/>
    <col min="15619" max="15619" width="13.625" style="13" customWidth="1"/>
    <col min="15620" max="15620" width="1.75" style="13" customWidth="1"/>
    <col min="15621" max="15621" width="13.625" style="13" customWidth="1"/>
    <col min="15622" max="15622" width="1.75" style="13" customWidth="1"/>
    <col min="15623" max="15623" width="13.625" style="13" customWidth="1"/>
    <col min="15624" max="15624" width="1.75" style="13" customWidth="1"/>
    <col min="15625" max="15625" width="13.625" style="13" customWidth="1"/>
    <col min="15626" max="15626" width="1.75" style="13" customWidth="1"/>
    <col min="15627" max="15627" width="13.625" style="13" customWidth="1"/>
    <col min="15628" max="15628" width="1.75" style="13" customWidth="1"/>
    <col min="15629" max="15629" width="13.625" style="13" customWidth="1"/>
    <col min="15630" max="15630" width="1.75" style="13" customWidth="1"/>
    <col min="15631" max="15631" width="13.625" style="13" customWidth="1"/>
    <col min="15632" max="15632" width="1.75" style="13" customWidth="1"/>
    <col min="15633" max="15633" width="13.625" style="13" customWidth="1"/>
    <col min="15634" max="15634" width="3.875" style="13" customWidth="1"/>
    <col min="15635" max="15635" width="13.75" style="13" customWidth="1"/>
    <col min="15636" max="15636" width="7.75" style="13" customWidth="1"/>
    <col min="15637" max="15872" width="13.75" style="13"/>
    <col min="15873" max="15873" width="3.625" style="13" customWidth="1"/>
    <col min="15874" max="15874" width="35" style="13" customWidth="1"/>
    <col min="15875" max="15875" width="13.625" style="13" customWidth="1"/>
    <col min="15876" max="15876" width="1.75" style="13" customWidth="1"/>
    <col min="15877" max="15877" width="13.625" style="13" customWidth="1"/>
    <col min="15878" max="15878" width="1.75" style="13" customWidth="1"/>
    <col min="15879" max="15879" width="13.625" style="13" customWidth="1"/>
    <col min="15880" max="15880" width="1.75" style="13" customWidth="1"/>
    <col min="15881" max="15881" width="13.625" style="13" customWidth="1"/>
    <col min="15882" max="15882" width="1.75" style="13" customWidth="1"/>
    <col min="15883" max="15883" width="13.625" style="13" customWidth="1"/>
    <col min="15884" max="15884" width="1.75" style="13" customWidth="1"/>
    <col min="15885" max="15885" width="13.625" style="13" customWidth="1"/>
    <col min="15886" max="15886" width="1.75" style="13" customWidth="1"/>
    <col min="15887" max="15887" width="13.625" style="13" customWidth="1"/>
    <col min="15888" max="15888" width="1.75" style="13" customWidth="1"/>
    <col min="15889" max="15889" width="13.625" style="13" customWidth="1"/>
    <col min="15890" max="15890" width="3.875" style="13" customWidth="1"/>
    <col min="15891" max="15891" width="13.75" style="13" customWidth="1"/>
    <col min="15892" max="15892" width="7.75" style="13" customWidth="1"/>
    <col min="15893" max="16128" width="13.75" style="13"/>
    <col min="16129" max="16129" width="3.625" style="13" customWidth="1"/>
    <col min="16130" max="16130" width="35" style="13" customWidth="1"/>
    <col min="16131" max="16131" width="13.625" style="13" customWidth="1"/>
    <col min="16132" max="16132" width="1.75" style="13" customWidth="1"/>
    <col min="16133" max="16133" width="13.625" style="13" customWidth="1"/>
    <col min="16134" max="16134" width="1.75" style="13" customWidth="1"/>
    <col min="16135" max="16135" width="13.625" style="13" customWidth="1"/>
    <col min="16136" max="16136" width="1.75" style="13" customWidth="1"/>
    <col min="16137" max="16137" width="13.625" style="13" customWidth="1"/>
    <col min="16138" max="16138" width="1.75" style="13" customWidth="1"/>
    <col min="16139" max="16139" width="13.625" style="13" customWidth="1"/>
    <col min="16140" max="16140" width="1.75" style="13" customWidth="1"/>
    <col min="16141" max="16141" width="13.625" style="13" customWidth="1"/>
    <col min="16142" max="16142" width="1.75" style="13" customWidth="1"/>
    <col min="16143" max="16143" width="13.625" style="13" customWidth="1"/>
    <col min="16144" max="16144" width="1.75" style="13" customWidth="1"/>
    <col min="16145" max="16145" width="13.625" style="13" customWidth="1"/>
    <col min="16146" max="16146" width="3.875" style="13" customWidth="1"/>
    <col min="16147" max="16147" width="13.75" style="13" customWidth="1"/>
    <col min="16148" max="16148" width="7.75" style="13" customWidth="1"/>
    <col min="16149" max="16384" width="13.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75999396</v>
      </c>
      <c r="T5" s="35">
        <f t="shared" ref="T5:T13" si="1">Q5-S5</f>
        <v>7146982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2921485</v>
      </c>
      <c r="T7" s="35">
        <f t="shared" si="1"/>
        <v>8058387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4032344</v>
      </c>
      <c r="T8" s="35">
        <f t="shared" si="1"/>
        <v>-1109971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BS!$C$12</f>
        <v>706451355</v>
      </c>
      <c r="T9" s="35">
        <f t="shared" si="1"/>
        <v>-273922269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BS!$C$13</f>
        <v>24224756</v>
      </c>
      <c r="T10" s="35">
        <f t="shared" si="1"/>
        <v>-762450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BS!$C$14</f>
        <v>3485262</v>
      </c>
      <c r="T11" s="35">
        <f t="shared" si="1"/>
        <v>-2200984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BS!$C$15</f>
        <v>25640114</v>
      </c>
      <c r="T12" s="35">
        <f t="shared" si="1"/>
        <v>-5881523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BS!$C$17</f>
        <v>15520930</v>
      </c>
      <c r="T13" s="35">
        <f t="shared" si="1"/>
        <v>-2110034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BS!$C$21</f>
        <v>11093802</v>
      </c>
      <c r="T16" s="35">
        <f t="shared" ref="T16:T23" si="3">Q16-S16</f>
        <v>3022831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BS!$C$22</f>
        <v>3646331</v>
      </c>
      <c r="T17" s="35">
        <f t="shared" si="3"/>
        <v>5156954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BS!$C$23</f>
        <v>664672664</v>
      </c>
      <c r="T18" s="35">
        <f t="shared" si="3"/>
        <v>-259998878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BS!$C$24</f>
        <v>131874608</v>
      </c>
      <c r="T19" s="35">
        <f t="shared" si="3"/>
        <v>-99088252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BS!$C$25</f>
        <v>22748174</v>
      </c>
      <c r="T20" s="35">
        <f t="shared" si="3"/>
        <v>12921114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BS!$C$26</f>
        <v>50626543</v>
      </c>
      <c r="T21" s="35">
        <f>Q21-S21</f>
        <v>-29216194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BS!$C$27</f>
        <v>1725410</v>
      </c>
      <c r="T22" s="35">
        <f t="shared" si="3"/>
        <v>-1467868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BS!$C$28</f>
        <v>17252751</v>
      </c>
      <c r="T23" s="35">
        <f t="shared" si="3"/>
        <v>-5157224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86101897</v>
      </c>
      <c r="T33" s="35">
        <f t="shared" ref="T33:T41" si="5">Q33-S33</f>
        <v>-26479143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5969072</v>
      </c>
      <c r="T35" s="35">
        <f t="shared" si="5"/>
        <v>12454474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7119667</v>
      </c>
      <c r="T36" s="35">
        <f t="shared" si="5"/>
        <v>-3634254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BS!$E$12</f>
        <v>682334333</v>
      </c>
      <c r="T37" s="35">
        <f t="shared" si="5"/>
        <v>-327692046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BS!$E$13</f>
        <v>23297543</v>
      </c>
      <c r="T38" s="35">
        <f t="shared" si="5"/>
        <v>-12970351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BS!$E$14</f>
        <v>2316687</v>
      </c>
      <c r="T39" s="35">
        <f t="shared" si="5"/>
        <v>-1431546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BS!$E$15</f>
        <v>25753653</v>
      </c>
      <c r="T40" s="35">
        <f t="shared" si="5"/>
        <v>-8993055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BS!$E$17</f>
        <v>12970105</v>
      </c>
      <c r="T41" s="35">
        <f t="shared" si="5"/>
        <v>-7869350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BS!$E$21</f>
        <v>6635801</v>
      </c>
      <c r="T44" s="35">
        <f t="shared" ref="T44:T48" si="7">Q44-S44</f>
        <v>14592775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BS!$E$22</f>
        <v>2648490</v>
      </c>
      <c r="T45" s="35">
        <f t="shared" si="7"/>
        <v>-2648490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BS!$E$23</f>
        <v>654636292</v>
      </c>
      <c r="T46" s="35">
        <f t="shared" si="7"/>
        <v>-339915894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BS!$E$24</f>
        <v>164624569</v>
      </c>
      <c r="T47" s="35">
        <f t="shared" si="7"/>
        <v>-130182805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BS!$E$25</f>
        <v>21061452</v>
      </c>
      <c r="T48" s="35">
        <f t="shared" si="7"/>
        <v>6810052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BS!$E$26</f>
        <v>43773936</v>
      </c>
      <c r="T49" s="35">
        <f>Q49-S49</f>
        <v>-25211780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BS!$E$27</f>
        <v>2322654</v>
      </c>
      <c r="T50" s="35">
        <f t="shared" ref="T50:T51" si="8">Q50-S50</f>
        <v>-2281082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BS!$E$28</f>
        <v>14036191</v>
      </c>
      <c r="T51" s="35">
        <f t="shared" si="8"/>
        <v>-8176928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5" defaultRowHeight="12.75" outlineLevelCol="1"/>
  <cols>
    <col min="1" max="1" width="3.625" style="13" customWidth="1"/>
    <col min="2" max="2" width="34.125" style="13" customWidth="1"/>
    <col min="3" max="4" width="10.875" style="13" hidden="1" customWidth="1" outlineLevel="1"/>
    <col min="5" max="5" width="2.875" style="13" hidden="1" customWidth="1" outlineLevel="1"/>
    <col min="6" max="6" width="13.75" style="13" customWidth="1" collapsed="1"/>
    <col min="7" max="7" width="2.375" style="13" customWidth="1"/>
    <col min="8" max="259" width="13.75" style="13"/>
    <col min="260" max="260" width="3.625" style="13" customWidth="1"/>
    <col min="261" max="261" width="34.125" style="13" customWidth="1"/>
    <col min="262" max="262" width="13.75" style="13" customWidth="1"/>
    <col min="263" max="263" width="2.375" style="13" customWidth="1"/>
    <col min="264" max="515" width="13.75" style="13"/>
    <col min="516" max="516" width="3.625" style="13" customWidth="1"/>
    <col min="517" max="517" width="34.125" style="13" customWidth="1"/>
    <col min="518" max="518" width="13.75" style="13" customWidth="1"/>
    <col min="519" max="519" width="2.375" style="13" customWidth="1"/>
    <col min="520" max="771" width="13.75" style="13"/>
    <col min="772" max="772" width="3.625" style="13" customWidth="1"/>
    <col min="773" max="773" width="34.125" style="13" customWidth="1"/>
    <col min="774" max="774" width="13.75" style="13" customWidth="1"/>
    <col min="775" max="775" width="2.375" style="13" customWidth="1"/>
    <col min="776" max="1027" width="13.75" style="13"/>
    <col min="1028" max="1028" width="3.625" style="13" customWidth="1"/>
    <col min="1029" max="1029" width="34.125" style="13" customWidth="1"/>
    <col min="1030" max="1030" width="13.75" style="13" customWidth="1"/>
    <col min="1031" max="1031" width="2.375" style="13" customWidth="1"/>
    <col min="1032" max="1283" width="13.75" style="13"/>
    <col min="1284" max="1284" width="3.625" style="13" customWidth="1"/>
    <col min="1285" max="1285" width="34.125" style="13" customWidth="1"/>
    <col min="1286" max="1286" width="13.75" style="13" customWidth="1"/>
    <col min="1287" max="1287" width="2.375" style="13" customWidth="1"/>
    <col min="1288" max="1539" width="13.75" style="13"/>
    <col min="1540" max="1540" width="3.625" style="13" customWidth="1"/>
    <col min="1541" max="1541" width="34.125" style="13" customWidth="1"/>
    <col min="1542" max="1542" width="13.75" style="13" customWidth="1"/>
    <col min="1543" max="1543" width="2.375" style="13" customWidth="1"/>
    <col min="1544" max="1795" width="13.75" style="13"/>
    <col min="1796" max="1796" width="3.625" style="13" customWidth="1"/>
    <col min="1797" max="1797" width="34.125" style="13" customWidth="1"/>
    <col min="1798" max="1798" width="13.75" style="13" customWidth="1"/>
    <col min="1799" max="1799" width="2.375" style="13" customWidth="1"/>
    <col min="1800" max="2051" width="13.75" style="13"/>
    <col min="2052" max="2052" width="3.625" style="13" customWidth="1"/>
    <col min="2053" max="2053" width="34.125" style="13" customWidth="1"/>
    <col min="2054" max="2054" width="13.75" style="13" customWidth="1"/>
    <col min="2055" max="2055" width="2.375" style="13" customWidth="1"/>
    <col min="2056" max="2307" width="13.75" style="13"/>
    <col min="2308" max="2308" width="3.625" style="13" customWidth="1"/>
    <col min="2309" max="2309" width="34.125" style="13" customWidth="1"/>
    <col min="2310" max="2310" width="13.75" style="13" customWidth="1"/>
    <col min="2311" max="2311" width="2.375" style="13" customWidth="1"/>
    <col min="2312" max="2563" width="13.75" style="13"/>
    <col min="2564" max="2564" width="3.625" style="13" customWidth="1"/>
    <col min="2565" max="2565" width="34.125" style="13" customWidth="1"/>
    <col min="2566" max="2566" width="13.75" style="13" customWidth="1"/>
    <col min="2567" max="2567" width="2.375" style="13" customWidth="1"/>
    <col min="2568" max="2819" width="13.75" style="13"/>
    <col min="2820" max="2820" width="3.625" style="13" customWidth="1"/>
    <col min="2821" max="2821" width="34.125" style="13" customWidth="1"/>
    <col min="2822" max="2822" width="13.75" style="13" customWidth="1"/>
    <col min="2823" max="2823" width="2.375" style="13" customWidth="1"/>
    <col min="2824" max="3075" width="13.75" style="13"/>
    <col min="3076" max="3076" width="3.625" style="13" customWidth="1"/>
    <col min="3077" max="3077" width="34.125" style="13" customWidth="1"/>
    <col min="3078" max="3078" width="13.75" style="13" customWidth="1"/>
    <col min="3079" max="3079" width="2.375" style="13" customWidth="1"/>
    <col min="3080" max="3331" width="13.75" style="13"/>
    <col min="3332" max="3332" width="3.625" style="13" customWidth="1"/>
    <col min="3333" max="3333" width="34.125" style="13" customWidth="1"/>
    <col min="3334" max="3334" width="13.75" style="13" customWidth="1"/>
    <col min="3335" max="3335" width="2.375" style="13" customWidth="1"/>
    <col min="3336" max="3587" width="13.75" style="13"/>
    <col min="3588" max="3588" width="3.625" style="13" customWidth="1"/>
    <col min="3589" max="3589" width="34.125" style="13" customWidth="1"/>
    <col min="3590" max="3590" width="13.75" style="13" customWidth="1"/>
    <col min="3591" max="3591" width="2.375" style="13" customWidth="1"/>
    <col min="3592" max="3843" width="13.75" style="13"/>
    <col min="3844" max="3844" width="3.625" style="13" customWidth="1"/>
    <col min="3845" max="3845" width="34.125" style="13" customWidth="1"/>
    <col min="3846" max="3846" width="13.75" style="13" customWidth="1"/>
    <col min="3847" max="3847" width="2.375" style="13" customWidth="1"/>
    <col min="3848" max="4099" width="13.75" style="13"/>
    <col min="4100" max="4100" width="3.625" style="13" customWidth="1"/>
    <col min="4101" max="4101" width="34.125" style="13" customWidth="1"/>
    <col min="4102" max="4102" width="13.75" style="13" customWidth="1"/>
    <col min="4103" max="4103" width="2.375" style="13" customWidth="1"/>
    <col min="4104" max="4355" width="13.75" style="13"/>
    <col min="4356" max="4356" width="3.625" style="13" customWidth="1"/>
    <col min="4357" max="4357" width="34.125" style="13" customWidth="1"/>
    <col min="4358" max="4358" width="13.75" style="13" customWidth="1"/>
    <col min="4359" max="4359" width="2.375" style="13" customWidth="1"/>
    <col min="4360" max="4611" width="13.75" style="13"/>
    <col min="4612" max="4612" width="3.625" style="13" customWidth="1"/>
    <col min="4613" max="4613" width="34.125" style="13" customWidth="1"/>
    <col min="4614" max="4614" width="13.75" style="13" customWidth="1"/>
    <col min="4615" max="4615" width="2.375" style="13" customWidth="1"/>
    <col min="4616" max="4867" width="13.75" style="13"/>
    <col min="4868" max="4868" width="3.625" style="13" customWidth="1"/>
    <col min="4869" max="4869" width="34.125" style="13" customWidth="1"/>
    <col min="4870" max="4870" width="13.75" style="13" customWidth="1"/>
    <col min="4871" max="4871" width="2.375" style="13" customWidth="1"/>
    <col min="4872" max="5123" width="13.75" style="13"/>
    <col min="5124" max="5124" width="3.625" style="13" customWidth="1"/>
    <col min="5125" max="5125" width="34.125" style="13" customWidth="1"/>
    <col min="5126" max="5126" width="13.75" style="13" customWidth="1"/>
    <col min="5127" max="5127" width="2.375" style="13" customWidth="1"/>
    <col min="5128" max="5379" width="13.75" style="13"/>
    <col min="5380" max="5380" width="3.625" style="13" customWidth="1"/>
    <col min="5381" max="5381" width="34.125" style="13" customWidth="1"/>
    <col min="5382" max="5382" width="13.75" style="13" customWidth="1"/>
    <col min="5383" max="5383" width="2.375" style="13" customWidth="1"/>
    <col min="5384" max="5635" width="13.75" style="13"/>
    <col min="5636" max="5636" width="3.625" style="13" customWidth="1"/>
    <col min="5637" max="5637" width="34.125" style="13" customWidth="1"/>
    <col min="5638" max="5638" width="13.75" style="13" customWidth="1"/>
    <col min="5639" max="5639" width="2.375" style="13" customWidth="1"/>
    <col min="5640" max="5891" width="13.75" style="13"/>
    <col min="5892" max="5892" width="3.625" style="13" customWidth="1"/>
    <col min="5893" max="5893" width="34.125" style="13" customWidth="1"/>
    <col min="5894" max="5894" width="13.75" style="13" customWidth="1"/>
    <col min="5895" max="5895" width="2.375" style="13" customWidth="1"/>
    <col min="5896" max="6147" width="13.75" style="13"/>
    <col min="6148" max="6148" width="3.625" style="13" customWidth="1"/>
    <col min="6149" max="6149" width="34.125" style="13" customWidth="1"/>
    <col min="6150" max="6150" width="13.75" style="13" customWidth="1"/>
    <col min="6151" max="6151" width="2.375" style="13" customWidth="1"/>
    <col min="6152" max="6403" width="13.75" style="13"/>
    <col min="6404" max="6404" width="3.625" style="13" customWidth="1"/>
    <col min="6405" max="6405" width="34.125" style="13" customWidth="1"/>
    <col min="6406" max="6406" width="13.75" style="13" customWidth="1"/>
    <col min="6407" max="6407" width="2.375" style="13" customWidth="1"/>
    <col min="6408" max="6659" width="13.75" style="13"/>
    <col min="6660" max="6660" width="3.625" style="13" customWidth="1"/>
    <col min="6661" max="6661" width="34.125" style="13" customWidth="1"/>
    <col min="6662" max="6662" width="13.75" style="13" customWidth="1"/>
    <col min="6663" max="6663" width="2.375" style="13" customWidth="1"/>
    <col min="6664" max="6915" width="13.75" style="13"/>
    <col min="6916" max="6916" width="3.625" style="13" customWidth="1"/>
    <col min="6917" max="6917" width="34.125" style="13" customWidth="1"/>
    <col min="6918" max="6918" width="13.75" style="13" customWidth="1"/>
    <col min="6919" max="6919" width="2.375" style="13" customWidth="1"/>
    <col min="6920" max="7171" width="13.75" style="13"/>
    <col min="7172" max="7172" width="3.625" style="13" customWidth="1"/>
    <col min="7173" max="7173" width="34.125" style="13" customWidth="1"/>
    <col min="7174" max="7174" width="13.75" style="13" customWidth="1"/>
    <col min="7175" max="7175" width="2.375" style="13" customWidth="1"/>
    <col min="7176" max="7427" width="13.75" style="13"/>
    <col min="7428" max="7428" width="3.625" style="13" customWidth="1"/>
    <col min="7429" max="7429" width="34.125" style="13" customWidth="1"/>
    <col min="7430" max="7430" width="13.75" style="13" customWidth="1"/>
    <col min="7431" max="7431" width="2.375" style="13" customWidth="1"/>
    <col min="7432" max="7683" width="13.75" style="13"/>
    <col min="7684" max="7684" width="3.625" style="13" customWidth="1"/>
    <col min="7685" max="7685" width="34.125" style="13" customWidth="1"/>
    <col min="7686" max="7686" width="13.75" style="13" customWidth="1"/>
    <col min="7687" max="7687" width="2.375" style="13" customWidth="1"/>
    <col min="7688" max="7939" width="13.75" style="13"/>
    <col min="7940" max="7940" width="3.625" style="13" customWidth="1"/>
    <col min="7941" max="7941" width="34.125" style="13" customWidth="1"/>
    <col min="7942" max="7942" width="13.75" style="13" customWidth="1"/>
    <col min="7943" max="7943" width="2.375" style="13" customWidth="1"/>
    <col min="7944" max="8195" width="13.75" style="13"/>
    <col min="8196" max="8196" width="3.625" style="13" customWidth="1"/>
    <col min="8197" max="8197" width="34.125" style="13" customWidth="1"/>
    <col min="8198" max="8198" width="13.75" style="13" customWidth="1"/>
    <col min="8199" max="8199" width="2.375" style="13" customWidth="1"/>
    <col min="8200" max="8451" width="13.75" style="13"/>
    <col min="8452" max="8452" width="3.625" style="13" customWidth="1"/>
    <col min="8453" max="8453" width="34.125" style="13" customWidth="1"/>
    <col min="8454" max="8454" width="13.75" style="13" customWidth="1"/>
    <col min="8455" max="8455" width="2.375" style="13" customWidth="1"/>
    <col min="8456" max="8707" width="13.75" style="13"/>
    <col min="8708" max="8708" width="3.625" style="13" customWidth="1"/>
    <col min="8709" max="8709" width="34.125" style="13" customWidth="1"/>
    <col min="8710" max="8710" width="13.75" style="13" customWidth="1"/>
    <col min="8711" max="8711" width="2.375" style="13" customWidth="1"/>
    <col min="8712" max="8963" width="13.75" style="13"/>
    <col min="8964" max="8964" width="3.625" style="13" customWidth="1"/>
    <col min="8965" max="8965" width="34.125" style="13" customWidth="1"/>
    <col min="8966" max="8966" width="13.75" style="13" customWidth="1"/>
    <col min="8967" max="8967" width="2.375" style="13" customWidth="1"/>
    <col min="8968" max="9219" width="13.75" style="13"/>
    <col min="9220" max="9220" width="3.625" style="13" customWidth="1"/>
    <col min="9221" max="9221" width="34.125" style="13" customWidth="1"/>
    <col min="9222" max="9222" width="13.75" style="13" customWidth="1"/>
    <col min="9223" max="9223" width="2.375" style="13" customWidth="1"/>
    <col min="9224" max="9475" width="13.75" style="13"/>
    <col min="9476" max="9476" width="3.625" style="13" customWidth="1"/>
    <col min="9477" max="9477" width="34.125" style="13" customWidth="1"/>
    <col min="9478" max="9478" width="13.75" style="13" customWidth="1"/>
    <col min="9479" max="9479" width="2.375" style="13" customWidth="1"/>
    <col min="9480" max="9731" width="13.75" style="13"/>
    <col min="9732" max="9732" width="3.625" style="13" customWidth="1"/>
    <col min="9733" max="9733" width="34.125" style="13" customWidth="1"/>
    <col min="9734" max="9734" width="13.75" style="13" customWidth="1"/>
    <col min="9735" max="9735" width="2.375" style="13" customWidth="1"/>
    <col min="9736" max="9987" width="13.75" style="13"/>
    <col min="9988" max="9988" width="3.625" style="13" customWidth="1"/>
    <col min="9989" max="9989" width="34.125" style="13" customWidth="1"/>
    <col min="9990" max="9990" width="13.75" style="13" customWidth="1"/>
    <col min="9991" max="9991" width="2.375" style="13" customWidth="1"/>
    <col min="9992" max="10243" width="13.75" style="13"/>
    <col min="10244" max="10244" width="3.625" style="13" customWidth="1"/>
    <col min="10245" max="10245" width="34.125" style="13" customWidth="1"/>
    <col min="10246" max="10246" width="13.75" style="13" customWidth="1"/>
    <col min="10247" max="10247" width="2.375" style="13" customWidth="1"/>
    <col min="10248" max="10499" width="13.75" style="13"/>
    <col min="10500" max="10500" width="3.625" style="13" customWidth="1"/>
    <col min="10501" max="10501" width="34.125" style="13" customWidth="1"/>
    <col min="10502" max="10502" width="13.75" style="13" customWidth="1"/>
    <col min="10503" max="10503" width="2.375" style="13" customWidth="1"/>
    <col min="10504" max="10755" width="13.75" style="13"/>
    <col min="10756" max="10756" width="3.625" style="13" customWidth="1"/>
    <col min="10757" max="10757" width="34.125" style="13" customWidth="1"/>
    <col min="10758" max="10758" width="13.75" style="13" customWidth="1"/>
    <col min="10759" max="10759" width="2.375" style="13" customWidth="1"/>
    <col min="10760" max="11011" width="13.75" style="13"/>
    <col min="11012" max="11012" width="3.625" style="13" customWidth="1"/>
    <col min="11013" max="11013" width="34.125" style="13" customWidth="1"/>
    <col min="11014" max="11014" width="13.75" style="13" customWidth="1"/>
    <col min="11015" max="11015" width="2.375" style="13" customWidth="1"/>
    <col min="11016" max="11267" width="13.75" style="13"/>
    <col min="11268" max="11268" width="3.625" style="13" customWidth="1"/>
    <col min="11269" max="11269" width="34.125" style="13" customWidth="1"/>
    <col min="11270" max="11270" width="13.75" style="13" customWidth="1"/>
    <col min="11271" max="11271" width="2.375" style="13" customWidth="1"/>
    <col min="11272" max="11523" width="13.75" style="13"/>
    <col min="11524" max="11524" width="3.625" style="13" customWidth="1"/>
    <col min="11525" max="11525" width="34.125" style="13" customWidth="1"/>
    <col min="11526" max="11526" width="13.75" style="13" customWidth="1"/>
    <col min="11527" max="11527" width="2.375" style="13" customWidth="1"/>
    <col min="11528" max="11779" width="13.75" style="13"/>
    <col min="11780" max="11780" width="3.625" style="13" customWidth="1"/>
    <col min="11781" max="11781" width="34.125" style="13" customWidth="1"/>
    <col min="11782" max="11782" width="13.75" style="13" customWidth="1"/>
    <col min="11783" max="11783" width="2.375" style="13" customWidth="1"/>
    <col min="11784" max="12035" width="13.75" style="13"/>
    <col min="12036" max="12036" width="3.625" style="13" customWidth="1"/>
    <col min="12037" max="12037" width="34.125" style="13" customWidth="1"/>
    <col min="12038" max="12038" width="13.75" style="13" customWidth="1"/>
    <col min="12039" max="12039" width="2.375" style="13" customWidth="1"/>
    <col min="12040" max="12291" width="13.75" style="13"/>
    <col min="12292" max="12292" width="3.625" style="13" customWidth="1"/>
    <col min="12293" max="12293" width="34.125" style="13" customWidth="1"/>
    <col min="12294" max="12294" width="13.75" style="13" customWidth="1"/>
    <col min="12295" max="12295" width="2.375" style="13" customWidth="1"/>
    <col min="12296" max="12547" width="13.75" style="13"/>
    <col min="12548" max="12548" width="3.625" style="13" customWidth="1"/>
    <col min="12549" max="12549" width="34.125" style="13" customWidth="1"/>
    <col min="12550" max="12550" width="13.75" style="13" customWidth="1"/>
    <col min="12551" max="12551" width="2.375" style="13" customWidth="1"/>
    <col min="12552" max="12803" width="13.75" style="13"/>
    <col min="12804" max="12804" width="3.625" style="13" customWidth="1"/>
    <col min="12805" max="12805" width="34.125" style="13" customWidth="1"/>
    <col min="12806" max="12806" width="13.75" style="13" customWidth="1"/>
    <col min="12807" max="12807" width="2.375" style="13" customWidth="1"/>
    <col min="12808" max="13059" width="13.75" style="13"/>
    <col min="13060" max="13060" width="3.625" style="13" customWidth="1"/>
    <col min="13061" max="13061" width="34.125" style="13" customWidth="1"/>
    <col min="13062" max="13062" width="13.75" style="13" customWidth="1"/>
    <col min="13063" max="13063" width="2.375" style="13" customWidth="1"/>
    <col min="13064" max="13315" width="13.75" style="13"/>
    <col min="13316" max="13316" width="3.625" style="13" customWidth="1"/>
    <col min="13317" max="13317" width="34.125" style="13" customWidth="1"/>
    <col min="13318" max="13318" width="13.75" style="13" customWidth="1"/>
    <col min="13319" max="13319" width="2.375" style="13" customWidth="1"/>
    <col min="13320" max="13571" width="13.75" style="13"/>
    <col min="13572" max="13572" width="3.625" style="13" customWidth="1"/>
    <col min="13573" max="13573" width="34.125" style="13" customWidth="1"/>
    <col min="13574" max="13574" width="13.75" style="13" customWidth="1"/>
    <col min="13575" max="13575" width="2.375" style="13" customWidth="1"/>
    <col min="13576" max="13827" width="13.75" style="13"/>
    <col min="13828" max="13828" width="3.625" style="13" customWidth="1"/>
    <col min="13829" max="13829" width="34.125" style="13" customWidth="1"/>
    <col min="13830" max="13830" width="13.75" style="13" customWidth="1"/>
    <col min="13831" max="13831" width="2.375" style="13" customWidth="1"/>
    <col min="13832" max="14083" width="13.75" style="13"/>
    <col min="14084" max="14084" width="3.625" style="13" customWidth="1"/>
    <col min="14085" max="14085" width="34.125" style="13" customWidth="1"/>
    <col min="14086" max="14086" width="13.75" style="13" customWidth="1"/>
    <col min="14087" max="14087" width="2.375" style="13" customWidth="1"/>
    <col min="14088" max="14339" width="13.75" style="13"/>
    <col min="14340" max="14340" width="3.625" style="13" customWidth="1"/>
    <col min="14341" max="14341" width="34.125" style="13" customWidth="1"/>
    <col min="14342" max="14342" width="13.75" style="13" customWidth="1"/>
    <col min="14343" max="14343" width="2.375" style="13" customWidth="1"/>
    <col min="14344" max="14595" width="13.75" style="13"/>
    <col min="14596" max="14596" width="3.625" style="13" customWidth="1"/>
    <col min="14597" max="14597" width="34.125" style="13" customWidth="1"/>
    <col min="14598" max="14598" width="13.75" style="13" customWidth="1"/>
    <col min="14599" max="14599" width="2.375" style="13" customWidth="1"/>
    <col min="14600" max="14851" width="13.75" style="13"/>
    <col min="14852" max="14852" width="3.625" style="13" customWidth="1"/>
    <col min="14853" max="14853" width="34.125" style="13" customWidth="1"/>
    <col min="14854" max="14854" width="13.75" style="13" customWidth="1"/>
    <col min="14855" max="14855" width="2.375" style="13" customWidth="1"/>
    <col min="14856" max="15107" width="13.75" style="13"/>
    <col min="15108" max="15108" width="3.625" style="13" customWidth="1"/>
    <col min="15109" max="15109" width="34.125" style="13" customWidth="1"/>
    <col min="15110" max="15110" width="13.75" style="13" customWidth="1"/>
    <col min="15111" max="15111" width="2.375" style="13" customWidth="1"/>
    <col min="15112" max="15363" width="13.75" style="13"/>
    <col min="15364" max="15364" width="3.625" style="13" customWidth="1"/>
    <col min="15365" max="15365" width="34.125" style="13" customWidth="1"/>
    <col min="15366" max="15366" width="13.75" style="13" customWidth="1"/>
    <col min="15367" max="15367" width="2.375" style="13" customWidth="1"/>
    <col min="15368" max="15619" width="13.75" style="13"/>
    <col min="15620" max="15620" width="3.625" style="13" customWidth="1"/>
    <col min="15621" max="15621" width="34.125" style="13" customWidth="1"/>
    <col min="15622" max="15622" width="13.75" style="13" customWidth="1"/>
    <col min="15623" max="15623" width="2.375" style="13" customWidth="1"/>
    <col min="15624" max="15875" width="13.75" style="13"/>
    <col min="15876" max="15876" width="3.625" style="13" customWidth="1"/>
    <col min="15877" max="15877" width="34.125" style="13" customWidth="1"/>
    <col min="15878" max="15878" width="13.75" style="13" customWidth="1"/>
    <col min="15879" max="15879" width="2.375" style="13" customWidth="1"/>
    <col min="15880" max="16131" width="13.75" style="13"/>
    <col min="16132" max="16132" width="3.625" style="13" customWidth="1"/>
    <col min="16133" max="16133" width="34.125" style="13" customWidth="1"/>
    <col min="16134" max="16134" width="13.75" style="13" customWidth="1"/>
    <col min="16135" max="16135" width="2.375" style="13" customWidth="1"/>
    <col min="16136" max="16384" width="13.75" style="13"/>
  </cols>
  <sheetData>
    <row r="1" spans="1:10">
      <c r="A1" s="26">
        <v>34</v>
      </c>
      <c r="B1" s="12" t="s">
        <v>55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30 сентября 
2016 г. 
(не аудировано) 
тыс. тенге</v>
      </c>
      <c r="D3" s="24" t="str">
        <f>BS!$C$5</f>
        <v>30 сентября 
2016 г. 
(не аудировано) 
тыс. тенге</v>
      </c>
      <c r="E3" s="27"/>
      <c r="F3" s="3" t="str">
        <f>BS!$C$5</f>
        <v>30 сентября 
2016 г. 
(не аудировано) 
тыс. тенге</v>
      </c>
      <c r="G3" s="1"/>
      <c r="H3" s="3" t="str">
        <f>BS!$E$5</f>
        <v>31 декабря 2015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7" t="s">
        <v>63</v>
      </c>
      <c r="C10" s="167"/>
      <c r="D10" s="167"/>
      <c r="E10" s="167"/>
      <c r="F10" s="168"/>
      <c r="G10" s="168"/>
      <c r="H10" s="168"/>
    </row>
    <row r="11" spans="1:10">
      <c r="B11" s="168"/>
      <c r="C11" s="168"/>
      <c r="D11" s="168"/>
      <c r="E11" s="168"/>
      <c r="F11" s="168"/>
      <c r="G11" s="168"/>
      <c r="H11" s="168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4.125" style="13" customWidth="1"/>
    <col min="3" max="3" width="11.375" style="13" customWidth="1"/>
    <col min="4" max="4" width="0.75" style="13" customWidth="1"/>
    <col min="5" max="5" width="11.375" style="13" customWidth="1"/>
    <col min="6" max="6" width="0.75" style="13" customWidth="1"/>
    <col min="7" max="7" width="11.375" style="13" customWidth="1"/>
    <col min="8" max="8" width="0.75" style="13" customWidth="1"/>
    <col min="9" max="9" width="11.375" style="13" customWidth="1"/>
    <col min="10" max="10" width="0.75" style="13" customWidth="1"/>
    <col min="11" max="11" width="11.375" style="13" customWidth="1"/>
    <col min="12" max="12" width="0.75" style="13" customWidth="1"/>
    <col min="13" max="13" width="11.375" style="13" customWidth="1"/>
    <col min="14" max="14" width="0.75" style="13" customWidth="1"/>
    <col min="15" max="15" width="11.375" style="13" customWidth="1"/>
    <col min="16" max="252" width="13.75" style="13"/>
    <col min="253" max="253" width="3.625" style="13" customWidth="1"/>
    <col min="254" max="254" width="34.125" style="13" customWidth="1"/>
    <col min="255" max="255" width="11.375" style="13" customWidth="1"/>
    <col min="256" max="256" width="0.75" style="13" customWidth="1"/>
    <col min="257" max="257" width="11.375" style="13" customWidth="1"/>
    <col min="258" max="258" width="0.75" style="13" customWidth="1"/>
    <col min="259" max="259" width="11.375" style="13" customWidth="1"/>
    <col min="260" max="260" width="0.75" style="13" customWidth="1"/>
    <col min="261" max="261" width="11.375" style="13" customWidth="1"/>
    <col min="262" max="262" width="0.75" style="13" customWidth="1"/>
    <col min="263" max="263" width="11.375" style="13" customWidth="1"/>
    <col min="264" max="264" width="0.75" style="13" customWidth="1"/>
    <col min="265" max="265" width="11.375" style="13" customWidth="1"/>
    <col min="266" max="266" width="0.75" style="13" customWidth="1"/>
    <col min="267" max="267" width="11.375" style="13" customWidth="1"/>
    <col min="268" max="268" width="0.75" style="13" customWidth="1"/>
    <col min="269" max="269" width="11.375" style="13" customWidth="1"/>
    <col min="270" max="270" width="0.75" style="13" customWidth="1"/>
    <col min="271" max="271" width="11.375" style="13" customWidth="1"/>
    <col min="272" max="508" width="13.75" style="13"/>
    <col min="509" max="509" width="3.625" style="13" customWidth="1"/>
    <col min="510" max="510" width="34.125" style="13" customWidth="1"/>
    <col min="511" max="511" width="11.375" style="13" customWidth="1"/>
    <col min="512" max="512" width="0.75" style="13" customWidth="1"/>
    <col min="513" max="513" width="11.375" style="13" customWidth="1"/>
    <col min="514" max="514" width="0.75" style="13" customWidth="1"/>
    <col min="515" max="515" width="11.375" style="13" customWidth="1"/>
    <col min="516" max="516" width="0.75" style="13" customWidth="1"/>
    <col min="517" max="517" width="11.375" style="13" customWidth="1"/>
    <col min="518" max="518" width="0.75" style="13" customWidth="1"/>
    <col min="519" max="519" width="11.375" style="13" customWidth="1"/>
    <col min="520" max="520" width="0.75" style="13" customWidth="1"/>
    <col min="521" max="521" width="11.375" style="13" customWidth="1"/>
    <col min="522" max="522" width="0.75" style="13" customWidth="1"/>
    <col min="523" max="523" width="11.375" style="13" customWidth="1"/>
    <col min="524" max="524" width="0.75" style="13" customWidth="1"/>
    <col min="525" max="525" width="11.375" style="13" customWidth="1"/>
    <col min="526" max="526" width="0.75" style="13" customWidth="1"/>
    <col min="527" max="527" width="11.375" style="13" customWidth="1"/>
    <col min="528" max="764" width="13.75" style="13"/>
    <col min="765" max="765" width="3.625" style="13" customWidth="1"/>
    <col min="766" max="766" width="34.125" style="13" customWidth="1"/>
    <col min="767" max="767" width="11.375" style="13" customWidth="1"/>
    <col min="768" max="768" width="0.75" style="13" customWidth="1"/>
    <col min="769" max="769" width="11.375" style="13" customWidth="1"/>
    <col min="770" max="770" width="0.75" style="13" customWidth="1"/>
    <col min="771" max="771" width="11.375" style="13" customWidth="1"/>
    <col min="772" max="772" width="0.75" style="13" customWidth="1"/>
    <col min="773" max="773" width="11.375" style="13" customWidth="1"/>
    <col min="774" max="774" width="0.75" style="13" customWidth="1"/>
    <col min="775" max="775" width="11.375" style="13" customWidth="1"/>
    <col min="776" max="776" width="0.75" style="13" customWidth="1"/>
    <col min="777" max="777" width="11.375" style="13" customWidth="1"/>
    <col min="778" max="778" width="0.75" style="13" customWidth="1"/>
    <col min="779" max="779" width="11.375" style="13" customWidth="1"/>
    <col min="780" max="780" width="0.75" style="13" customWidth="1"/>
    <col min="781" max="781" width="11.375" style="13" customWidth="1"/>
    <col min="782" max="782" width="0.75" style="13" customWidth="1"/>
    <col min="783" max="783" width="11.375" style="13" customWidth="1"/>
    <col min="784" max="1020" width="13.75" style="13"/>
    <col min="1021" max="1021" width="3.625" style="13" customWidth="1"/>
    <col min="1022" max="1022" width="34.125" style="13" customWidth="1"/>
    <col min="1023" max="1023" width="11.375" style="13" customWidth="1"/>
    <col min="1024" max="1024" width="0.75" style="13" customWidth="1"/>
    <col min="1025" max="1025" width="11.375" style="13" customWidth="1"/>
    <col min="1026" max="1026" width="0.75" style="13" customWidth="1"/>
    <col min="1027" max="1027" width="11.375" style="13" customWidth="1"/>
    <col min="1028" max="1028" width="0.75" style="13" customWidth="1"/>
    <col min="1029" max="1029" width="11.375" style="13" customWidth="1"/>
    <col min="1030" max="1030" width="0.75" style="13" customWidth="1"/>
    <col min="1031" max="1031" width="11.375" style="13" customWidth="1"/>
    <col min="1032" max="1032" width="0.75" style="13" customWidth="1"/>
    <col min="1033" max="1033" width="11.375" style="13" customWidth="1"/>
    <col min="1034" max="1034" width="0.75" style="13" customWidth="1"/>
    <col min="1035" max="1035" width="11.375" style="13" customWidth="1"/>
    <col min="1036" max="1036" width="0.75" style="13" customWidth="1"/>
    <col min="1037" max="1037" width="11.375" style="13" customWidth="1"/>
    <col min="1038" max="1038" width="0.75" style="13" customWidth="1"/>
    <col min="1039" max="1039" width="11.375" style="13" customWidth="1"/>
    <col min="1040" max="1276" width="13.75" style="13"/>
    <col min="1277" max="1277" width="3.625" style="13" customWidth="1"/>
    <col min="1278" max="1278" width="34.125" style="13" customWidth="1"/>
    <col min="1279" max="1279" width="11.375" style="13" customWidth="1"/>
    <col min="1280" max="1280" width="0.75" style="13" customWidth="1"/>
    <col min="1281" max="1281" width="11.375" style="13" customWidth="1"/>
    <col min="1282" max="1282" width="0.75" style="13" customWidth="1"/>
    <col min="1283" max="1283" width="11.375" style="13" customWidth="1"/>
    <col min="1284" max="1284" width="0.75" style="13" customWidth="1"/>
    <col min="1285" max="1285" width="11.375" style="13" customWidth="1"/>
    <col min="1286" max="1286" width="0.75" style="13" customWidth="1"/>
    <col min="1287" max="1287" width="11.375" style="13" customWidth="1"/>
    <col min="1288" max="1288" width="0.75" style="13" customWidth="1"/>
    <col min="1289" max="1289" width="11.375" style="13" customWidth="1"/>
    <col min="1290" max="1290" width="0.75" style="13" customWidth="1"/>
    <col min="1291" max="1291" width="11.375" style="13" customWidth="1"/>
    <col min="1292" max="1292" width="0.75" style="13" customWidth="1"/>
    <col min="1293" max="1293" width="11.375" style="13" customWidth="1"/>
    <col min="1294" max="1294" width="0.75" style="13" customWidth="1"/>
    <col min="1295" max="1295" width="11.375" style="13" customWidth="1"/>
    <col min="1296" max="1532" width="13.75" style="13"/>
    <col min="1533" max="1533" width="3.625" style="13" customWidth="1"/>
    <col min="1534" max="1534" width="34.125" style="13" customWidth="1"/>
    <col min="1535" max="1535" width="11.375" style="13" customWidth="1"/>
    <col min="1536" max="1536" width="0.75" style="13" customWidth="1"/>
    <col min="1537" max="1537" width="11.375" style="13" customWidth="1"/>
    <col min="1538" max="1538" width="0.75" style="13" customWidth="1"/>
    <col min="1539" max="1539" width="11.375" style="13" customWidth="1"/>
    <col min="1540" max="1540" width="0.75" style="13" customWidth="1"/>
    <col min="1541" max="1541" width="11.375" style="13" customWidth="1"/>
    <col min="1542" max="1542" width="0.75" style="13" customWidth="1"/>
    <col min="1543" max="1543" width="11.375" style="13" customWidth="1"/>
    <col min="1544" max="1544" width="0.75" style="13" customWidth="1"/>
    <col min="1545" max="1545" width="11.375" style="13" customWidth="1"/>
    <col min="1546" max="1546" width="0.75" style="13" customWidth="1"/>
    <col min="1547" max="1547" width="11.375" style="13" customWidth="1"/>
    <col min="1548" max="1548" width="0.75" style="13" customWidth="1"/>
    <col min="1549" max="1549" width="11.375" style="13" customWidth="1"/>
    <col min="1550" max="1550" width="0.75" style="13" customWidth="1"/>
    <col min="1551" max="1551" width="11.375" style="13" customWidth="1"/>
    <col min="1552" max="1788" width="13.75" style="13"/>
    <col min="1789" max="1789" width="3.625" style="13" customWidth="1"/>
    <col min="1790" max="1790" width="34.125" style="13" customWidth="1"/>
    <col min="1791" max="1791" width="11.375" style="13" customWidth="1"/>
    <col min="1792" max="1792" width="0.75" style="13" customWidth="1"/>
    <col min="1793" max="1793" width="11.375" style="13" customWidth="1"/>
    <col min="1794" max="1794" width="0.75" style="13" customWidth="1"/>
    <col min="1795" max="1795" width="11.375" style="13" customWidth="1"/>
    <col min="1796" max="1796" width="0.75" style="13" customWidth="1"/>
    <col min="1797" max="1797" width="11.375" style="13" customWidth="1"/>
    <col min="1798" max="1798" width="0.75" style="13" customWidth="1"/>
    <col min="1799" max="1799" width="11.375" style="13" customWidth="1"/>
    <col min="1800" max="1800" width="0.75" style="13" customWidth="1"/>
    <col min="1801" max="1801" width="11.375" style="13" customWidth="1"/>
    <col min="1802" max="1802" width="0.75" style="13" customWidth="1"/>
    <col min="1803" max="1803" width="11.375" style="13" customWidth="1"/>
    <col min="1804" max="1804" width="0.75" style="13" customWidth="1"/>
    <col min="1805" max="1805" width="11.375" style="13" customWidth="1"/>
    <col min="1806" max="1806" width="0.75" style="13" customWidth="1"/>
    <col min="1807" max="1807" width="11.375" style="13" customWidth="1"/>
    <col min="1808" max="2044" width="13.75" style="13"/>
    <col min="2045" max="2045" width="3.625" style="13" customWidth="1"/>
    <col min="2046" max="2046" width="34.125" style="13" customWidth="1"/>
    <col min="2047" max="2047" width="11.375" style="13" customWidth="1"/>
    <col min="2048" max="2048" width="0.75" style="13" customWidth="1"/>
    <col min="2049" max="2049" width="11.375" style="13" customWidth="1"/>
    <col min="2050" max="2050" width="0.75" style="13" customWidth="1"/>
    <col min="2051" max="2051" width="11.375" style="13" customWidth="1"/>
    <col min="2052" max="2052" width="0.75" style="13" customWidth="1"/>
    <col min="2053" max="2053" width="11.375" style="13" customWidth="1"/>
    <col min="2054" max="2054" width="0.75" style="13" customWidth="1"/>
    <col min="2055" max="2055" width="11.375" style="13" customWidth="1"/>
    <col min="2056" max="2056" width="0.75" style="13" customWidth="1"/>
    <col min="2057" max="2057" width="11.375" style="13" customWidth="1"/>
    <col min="2058" max="2058" width="0.75" style="13" customWidth="1"/>
    <col min="2059" max="2059" width="11.375" style="13" customWidth="1"/>
    <col min="2060" max="2060" width="0.75" style="13" customWidth="1"/>
    <col min="2061" max="2061" width="11.375" style="13" customWidth="1"/>
    <col min="2062" max="2062" width="0.75" style="13" customWidth="1"/>
    <col min="2063" max="2063" width="11.375" style="13" customWidth="1"/>
    <col min="2064" max="2300" width="13.75" style="13"/>
    <col min="2301" max="2301" width="3.625" style="13" customWidth="1"/>
    <col min="2302" max="2302" width="34.125" style="13" customWidth="1"/>
    <col min="2303" max="2303" width="11.375" style="13" customWidth="1"/>
    <col min="2304" max="2304" width="0.75" style="13" customWidth="1"/>
    <col min="2305" max="2305" width="11.375" style="13" customWidth="1"/>
    <col min="2306" max="2306" width="0.75" style="13" customWidth="1"/>
    <col min="2307" max="2307" width="11.375" style="13" customWidth="1"/>
    <col min="2308" max="2308" width="0.75" style="13" customWidth="1"/>
    <col min="2309" max="2309" width="11.375" style="13" customWidth="1"/>
    <col min="2310" max="2310" width="0.75" style="13" customWidth="1"/>
    <col min="2311" max="2311" width="11.375" style="13" customWidth="1"/>
    <col min="2312" max="2312" width="0.75" style="13" customWidth="1"/>
    <col min="2313" max="2313" width="11.375" style="13" customWidth="1"/>
    <col min="2314" max="2314" width="0.75" style="13" customWidth="1"/>
    <col min="2315" max="2315" width="11.375" style="13" customWidth="1"/>
    <col min="2316" max="2316" width="0.75" style="13" customWidth="1"/>
    <col min="2317" max="2317" width="11.375" style="13" customWidth="1"/>
    <col min="2318" max="2318" width="0.75" style="13" customWidth="1"/>
    <col min="2319" max="2319" width="11.375" style="13" customWidth="1"/>
    <col min="2320" max="2556" width="13.75" style="13"/>
    <col min="2557" max="2557" width="3.625" style="13" customWidth="1"/>
    <col min="2558" max="2558" width="34.125" style="13" customWidth="1"/>
    <col min="2559" max="2559" width="11.375" style="13" customWidth="1"/>
    <col min="2560" max="2560" width="0.75" style="13" customWidth="1"/>
    <col min="2561" max="2561" width="11.375" style="13" customWidth="1"/>
    <col min="2562" max="2562" width="0.75" style="13" customWidth="1"/>
    <col min="2563" max="2563" width="11.375" style="13" customWidth="1"/>
    <col min="2564" max="2564" width="0.75" style="13" customWidth="1"/>
    <col min="2565" max="2565" width="11.375" style="13" customWidth="1"/>
    <col min="2566" max="2566" width="0.75" style="13" customWidth="1"/>
    <col min="2567" max="2567" width="11.375" style="13" customWidth="1"/>
    <col min="2568" max="2568" width="0.75" style="13" customWidth="1"/>
    <col min="2569" max="2569" width="11.375" style="13" customWidth="1"/>
    <col min="2570" max="2570" width="0.75" style="13" customWidth="1"/>
    <col min="2571" max="2571" width="11.375" style="13" customWidth="1"/>
    <col min="2572" max="2572" width="0.75" style="13" customWidth="1"/>
    <col min="2573" max="2573" width="11.375" style="13" customWidth="1"/>
    <col min="2574" max="2574" width="0.75" style="13" customWidth="1"/>
    <col min="2575" max="2575" width="11.375" style="13" customWidth="1"/>
    <col min="2576" max="2812" width="13.75" style="13"/>
    <col min="2813" max="2813" width="3.625" style="13" customWidth="1"/>
    <col min="2814" max="2814" width="34.125" style="13" customWidth="1"/>
    <col min="2815" max="2815" width="11.375" style="13" customWidth="1"/>
    <col min="2816" max="2816" width="0.75" style="13" customWidth="1"/>
    <col min="2817" max="2817" width="11.375" style="13" customWidth="1"/>
    <col min="2818" max="2818" width="0.75" style="13" customWidth="1"/>
    <col min="2819" max="2819" width="11.375" style="13" customWidth="1"/>
    <col min="2820" max="2820" width="0.75" style="13" customWidth="1"/>
    <col min="2821" max="2821" width="11.375" style="13" customWidth="1"/>
    <col min="2822" max="2822" width="0.75" style="13" customWidth="1"/>
    <col min="2823" max="2823" width="11.375" style="13" customWidth="1"/>
    <col min="2824" max="2824" width="0.75" style="13" customWidth="1"/>
    <col min="2825" max="2825" width="11.375" style="13" customWidth="1"/>
    <col min="2826" max="2826" width="0.75" style="13" customWidth="1"/>
    <col min="2827" max="2827" width="11.375" style="13" customWidth="1"/>
    <col min="2828" max="2828" width="0.75" style="13" customWidth="1"/>
    <col min="2829" max="2829" width="11.375" style="13" customWidth="1"/>
    <col min="2830" max="2830" width="0.75" style="13" customWidth="1"/>
    <col min="2831" max="2831" width="11.375" style="13" customWidth="1"/>
    <col min="2832" max="3068" width="13.75" style="13"/>
    <col min="3069" max="3069" width="3.625" style="13" customWidth="1"/>
    <col min="3070" max="3070" width="34.125" style="13" customWidth="1"/>
    <col min="3071" max="3071" width="11.375" style="13" customWidth="1"/>
    <col min="3072" max="3072" width="0.75" style="13" customWidth="1"/>
    <col min="3073" max="3073" width="11.375" style="13" customWidth="1"/>
    <col min="3074" max="3074" width="0.75" style="13" customWidth="1"/>
    <col min="3075" max="3075" width="11.375" style="13" customWidth="1"/>
    <col min="3076" max="3076" width="0.75" style="13" customWidth="1"/>
    <col min="3077" max="3077" width="11.375" style="13" customWidth="1"/>
    <col min="3078" max="3078" width="0.75" style="13" customWidth="1"/>
    <col min="3079" max="3079" width="11.375" style="13" customWidth="1"/>
    <col min="3080" max="3080" width="0.75" style="13" customWidth="1"/>
    <col min="3081" max="3081" width="11.375" style="13" customWidth="1"/>
    <col min="3082" max="3082" width="0.75" style="13" customWidth="1"/>
    <col min="3083" max="3083" width="11.375" style="13" customWidth="1"/>
    <col min="3084" max="3084" width="0.75" style="13" customWidth="1"/>
    <col min="3085" max="3085" width="11.375" style="13" customWidth="1"/>
    <col min="3086" max="3086" width="0.75" style="13" customWidth="1"/>
    <col min="3087" max="3087" width="11.375" style="13" customWidth="1"/>
    <col min="3088" max="3324" width="13.75" style="13"/>
    <col min="3325" max="3325" width="3.625" style="13" customWidth="1"/>
    <col min="3326" max="3326" width="34.125" style="13" customWidth="1"/>
    <col min="3327" max="3327" width="11.375" style="13" customWidth="1"/>
    <col min="3328" max="3328" width="0.75" style="13" customWidth="1"/>
    <col min="3329" max="3329" width="11.375" style="13" customWidth="1"/>
    <col min="3330" max="3330" width="0.75" style="13" customWidth="1"/>
    <col min="3331" max="3331" width="11.375" style="13" customWidth="1"/>
    <col min="3332" max="3332" width="0.75" style="13" customWidth="1"/>
    <col min="3333" max="3333" width="11.375" style="13" customWidth="1"/>
    <col min="3334" max="3334" width="0.75" style="13" customWidth="1"/>
    <col min="3335" max="3335" width="11.375" style="13" customWidth="1"/>
    <col min="3336" max="3336" width="0.75" style="13" customWidth="1"/>
    <col min="3337" max="3337" width="11.375" style="13" customWidth="1"/>
    <col min="3338" max="3338" width="0.75" style="13" customWidth="1"/>
    <col min="3339" max="3339" width="11.375" style="13" customWidth="1"/>
    <col min="3340" max="3340" width="0.75" style="13" customWidth="1"/>
    <col min="3341" max="3341" width="11.375" style="13" customWidth="1"/>
    <col min="3342" max="3342" width="0.75" style="13" customWidth="1"/>
    <col min="3343" max="3343" width="11.375" style="13" customWidth="1"/>
    <col min="3344" max="3580" width="13.75" style="13"/>
    <col min="3581" max="3581" width="3.625" style="13" customWidth="1"/>
    <col min="3582" max="3582" width="34.125" style="13" customWidth="1"/>
    <col min="3583" max="3583" width="11.375" style="13" customWidth="1"/>
    <col min="3584" max="3584" width="0.75" style="13" customWidth="1"/>
    <col min="3585" max="3585" width="11.375" style="13" customWidth="1"/>
    <col min="3586" max="3586" width="0.75" style="13" customWidth="1"/>
    <col min="3587" max="3587" width="11.375" style="13" customWidth="1"/>
    <col min="3588" max="3588" width="0.75" style="13" customWidth="1"/>
    <col min="3589" max="3589" width="11.375" style="13" customWidth="1"/>
    <col min="3590" max="3590" width="0.75" style="13" customWidth="1"/>
    <col min="3591" max="3591" width="11.375" style="13" customWidth="1"/>
    <col min="3592" max="3592" width="0.75" style="13" customWidth="1"/>
    <col min="3593" max="3593" width="11.375" style="13" customWidth="1"/>
    <col min="3594" max="3594" width="0.75" style="13" customWidth="1"/>
    <col min="3595" max="3595" width="11.375" style="13" customWidth="1"/>
    <col min="3596" max="3596" width="0.75" style="13" customWidth="1"/>
    <col min="3597" max="3597" width="11.375" style="13" customWidth="1"/>
    <col min="3598" max="3598" width="0.75" style="13" customWidth="1"/>
    <col min="3599" max="3599" width="11.375" style="13" customWidth="1"/>
    <col min="3600" max="3836" width="13.75" style="13"/>
    <col min="3837" max="3837" width="3.625" style="13" customWidth="1"/>
    <col min="3838" max="3838" width="34.125" style="13" customWidth="1"/>
    <col min="3839" max="3839" width="11.375" style="13" customWidth="1"/>
    <col min="3840" max="3840" width="0.75" style="13" customWidth="1"/>
    <col min="3841" max="3841" width="11.375" style="13" customWidth="1"/>
    <col min="3842" max="3842" width="0.75" style="13" customWidth="1"/>
    <col min="3843" max="3843" width="11.375" style="13" customWidth="1"/>
    <col min="3844" max="3844" width="0.75" style="13" customWidth="1"/>
    <col min="3845" max="3845" width="11.375" style="13" customWidth="1"/>
    <col min="3846" max="3846" width="0.75" style="13" customWidth="1"/>
    <col min="3847" max="3847" width="11.375" style="13" customWidth="1"/>
    <col min="3848" max="3848" width="0.75" style="13" customWidth="1"/>
    <col min="3849" max="3849" width="11.375" style="13" customWidth="1"/>
    <col min="3850" max="3850" width="0.75" style="13" customWidth="1"/>
    <col min="3851" max="3851" width="11.375" style="13" customWidth="1"/>
    <col min="3852" max="3852" width="0.75" style="13" customWidth="1"/>
    <col min="3853" max="3853" width="11.375" style="13" customWidth="1"/>
    <col min="3854" max="3854" width="0.75" style="13" customWidth="1"/>
    <col min="3855" max="3855" width="11.375" style="13" customWidth="1"/>
    <col min="3856" max="4092" width="13.75" style="13"/>
    <col min="4093" max="4093" width="3.625" style="13" customWidth="1"/>
    <col min="4094" max="4094" width="34.125" style="13" customWidth="1"/>
    <col min="4095" max="4095" width="11.375" style="13" customWidth="1"/>
    <col min="4096" max="4096" width="0.75" style="13" customWidth="1"/>
    <col min="4097" max="4097" width="11.375" style="13" customWidth="1"/>
    <col min="4098" max="4098" width="0.75" style="13" customWidth="1"/>
    <col min="4099" max="4099" width="11.375" style="13" customWidth="1"/>
    <col min="4100" max="4100" width="0.75" style="13" customWidth="1"/>
    <col min="4101" max="4101" width="11.375" style="13" customWidth="1"/>
    <col min="4102" max="4102" width="0.75" style="13" customWidth="1"/>
    <col min="4103" max="4103" width="11.375" style="13" customWidth="1"/>
    <col min="4104" max="4104" width="0.75" style="13" customWidth="1"/>
    <col min="4105" max="4105" width="11.375" style="13" customWidth="1"/>
    <col min="4106" max="4106" width="0.75" style="13" customWidth="1"/>
    <col min="4107" max="4107" width="11.375" style="13" customWidth="1"/>
    <col min="4108" max="4108" width="0.75" style="13" customWidth="1"/>
    <col min="4109" max="4109" width="11.375" style="13" customWidth="1"/>
    <col min="4110" max="4110" width="0.75" style="13" customWidth="1"/>
    <col min="4111" max="4111" width="11.375" style="13" customWidth="1"/>
    <col min="4112" max="4348" width="13.75" style="13"/>
    <col min="4349" max="4349" width="3.625" style="13" customWidth="1"/>
    <col min="4350" max="4350" width="34.125" style="13" customWidth="1"/>
    <col min="4351" max="4351" width="11.375" style="13" customWidth="1"/>
    <col min="4352" max="4352" width="0.75" style="13" customWidth="1"/>
    <col min="4353" max="4353" width="11.375" style="13" customWidth="1"/>
    <col min="4354" max="4354" width="0.75" style="13" customWidth="1"/>
    <col min="4355" max="4355" width="11.375" style="13" customWidth="1"/>
    <col min="4356" max="4356" width="0.75" style="13" customWidth="1"/>
    <col min="4357" max="4357" width="11.375" style="13" customWidth="1"/>
    <col min="4358" max="4358" width="0.75" style="13" customWidth="1"/>
    <col min="4359" max="4359" width="11.375" style="13" customWidth="1"/>
    <col min="4360" max="4360" width="0.75" style="13" customWidth="1"/>
    <col min="4361" max="4361" width="11.375" style="13" customWidth="1"/>
    <col min="4362" max="4362" width="0.75" style="13" customWidth="1"/>
    <col min="4363" max="4363" width="11.375" style="13" customWidth="1"/>
    <col min="4364" max="4364" width="0.75" style="13" customWidth="1"/>
    <col min="4365" max="4365" width="11.375" style="13" customWidth="1"/>
    <col min="4366" max="4366" width="0.75" style="13" customWidth="1"/>
    <col min="4367" max="4367" width="11.375" style="13" customWidth="1"/>
    <col min="4368" max="4604" width="13.75" style="13"/>
    <col min="4605" max="4605" width="3.625" style="13" customWidth="1"/>
    <col min="4606" max="4606" width="34.125" style="13" customWidth="1"/>
    <col min="4607" max="4607" width="11.375" style="13" customWidth="1"/>
    <col min="4608" max="4608" width="0.75" style="13" customWidth="1"/>
    <col min="4609" max="4609" width="11.375" style="13" customWidth="1"/>
    <col min="4610" max="4610" width="0.75" style="13" customWidth="1"/>
    <col min="4611" max="4611" width="11.375" style="13" customWidth="1"/>
    <col min="4612" max="4612" width="0.75" style="13" customWidth="1"/>
    <col min="4613" max="4613" width="11.375" style="13" customWidth="1"/>
    <col min="4614" max="4614" width="0.75" style="13" customWidth="1"/>
    <col min="4615" max="4615" width="11.375" style="13" customWidth="1"/>
    <col min="4616" max="4616" width="0.75" style="13" customWidth="1"/>
    <col min="4617" max="4617" width="11.375" style="13" customWidth="1"/>
    <col min="4618" max="4618" width="0.75" style="13" customWidth="1"/>
    <col min="4619" max="4619" width="11.375" style="13" customWidth="1"/>
    <col min="4620" max="4620" width="0.75" style="13" customWidth="1"/>
    <col min="4621" max="4621" width="11.375" style="13" customWidth="1"/>
    <col min="4622" max="4622" width="0.75" style="13" customWidth="1"/>
    <col min="4623" max="4623" width="11.375" style="13" customWidth="1"/>
    <col min="4624" max="4860" width="13.75" style="13"/>
    <col min="4861" max="4861" width="3.625" style="13" customWidth="1"/>
    <col min="4862" max="4862" width="34.125" style="13" customWidth="1"/>
    <col min="4863" max="4863" width="11.375" style="13" customWidth="1"/>
    <col min="4864" max="4864" width="0.75" style="13" customWidth="1"/>
    <col min="4865" max="4865" width="11.375" style="13" customWidth="1"/>
    <col min="4866" max="4866" width="0.75" style="13" customWidth="1"/>
    <col min="4867" max="4867" width="11.375" style="13" customWidth="1"/>
    <col min="4868" max="4868" width="0.75" style="13" customWidth="1"/>
    <col min="4869" max="4869" width="11.375" style="13" customWidth="1"/>
    <col min="4870" max="4870" width="0.75" style="13" customWidth="1"/>
    <col min="4871" max="4871" width="11.375" style="13" customWidth="1"/>
    <col min="4872" max="4872" width="0.75" style="13" customWidth="1"/>
    <col min="4873" max="4873" width="11.375" style="13" customWidth="1"/>
    <col min="4874" max="4874" width="0.75" style="13" customWidth="1"/>
    <col min="4875" max="4875" width="11.375" style="13" customWidth="1"/>
    <col min="4876" max="4876" width="0.75" style="13" customWidth="1"/>
    <col min="4877" max="4877" width="11.375" style="13" customWidth="1"/>
    <col min="4878" max="4878" width="0.75" style="13" customWidth="1"/>
    <col min="4879" max="4879" width="11.375" style="13" customWidth="1"/>
    <col min="4880" max="5116" width="13.75" style="13"/>
    <col min="5117" max="5117" width="3.625" style="13" customWidth="1"/>
    <col min="5118" max="5118" width="34.125" style="13" customWidth="1"/>
    <col min="5119" max="5119" width="11.375" style="13" customWidth="1"/>
    <col min="5120" max="5120" width="0.75" style="13" customWidth="1"/>
    <col min="5121" max="5121" width="11.375" style="13" customWidth="1"/>
    <col min="5122" max="5122" width="0.75" style="13" customWidth="1"/>
    <col min="5123" max="5123" width="11.375" style="13" customWidth="1"/>
    <col min="5124" max="5124" width="0.75" style="13" customWidth="1"/>
    <col min="5125" max="5125" width="11.375" style="13" customWidth="1"/>
    <col min="5126" max="5126" width="0.75" style="13" customWidth="1"/>
    <col min="5127" max="5127" width="11.375" style="13" customWidth="1"/>
    <col min="5128" max="5128" width="0.75" style="13" customWidth="1"/>
    <col min="5129" max="5129" width="11.375" style="13" customWidth="1"/>
    <col min="5130" max="5130" width="0.75" style="13" customWidth="1"/>
    <col min="5131" max="5131" width="11.375" style="13" customWidth="1"/>
    <col min="5132" max="5132" width="0.75" style="13" customWidth="1"/>
    <col min="5133" max="5133" width="11.375" style="13" customWidth="1"/>
    <col min="5134" max="5134" width="0.75" style="13" customWidth="1"/>
    <col min="5135" max="5135" width="11.375" style="13" customWidth="1"/>
    <col min="5136" max="5372" width="13.75" style="13"/>
    <col min="5373" max="5373" width="3.625" style="13" customWidth="1"/>
    <col min="5374" max="5374" width="34.125" style="13" customWidth="1"/>
    <col min="5375" max="5375" width="11.375" style="13" customWidth="1"/>
    <col min="5376" max="5376" width="0.75" style="13" customWidth="1"/>
    <col min="5377" max="5377" width="11.375" style="13" customWidth="1"/>
    <col min="5378" max="5378" width="0.75" style="13" customWidth="1"/>
    <col min="5379" max="5379" width="11.375" style="13" customWidth="1"/>
    <col min="5380" max="5380" width="0.75" style="13" customWidth="1"/>
    <col min="5381" max="5381" width="11.375" style="13" customWidth="1"/>
    <col min="5382" max="5382" width="0.75" style="13" customWidth="1"/>
    <col min="5383" max="5383" width="11.375" style="13" customWidth="1"/>
    <col min="5384" max="5384" width="0.75" style="13" customWidth="1"/>
    <col min="5385" max="5385" width="11.375" style="13" customWidth="1"/>
    <col min="5386" max="5386" width="0.75" style="13" customWidth="1"/>
    <col min="5387" max="5387" width="11.375" style="13" customWidth="1"/>
    <col min="5388" max="5388" width="0.75" style="13" customWidth="1"/>
    <col min="5389" max="5389" width="11.375" style="13" customWidth="1"/>
    <col min="5390" max="5390" width="0.75" style="13" customWidth="1"/>
    <col min="5391" max="5391" width="11.375" style="13" customWidth="1"/>
    <col min="5392" max="5628" width="13.75" style="13"/>
    <col min="5629" max="5629" width="3.625" style="13" customWidth="1"/>
    <col min="5630" max="5630" width="34.125" style="13" customWidth="1"/>
    <col min="5631" max="5631" width="11.375" style="13" customWidth="1"/>
    <col min="5632" max="5632" width="0.75" style="13" customWidth="1"/>
    <col min="5633" max="5633" width="11.375" style="13" customWidth="1"/>
    <col min="5634" max="5634" width="0.75" style="13" customWidth="1"/>
    <col min="5635" max="5635" width="11.375" style="13" customWidth="1"/>
    <col min="5636" max="5636" width="0.75" style="13" customWidth="1"/>
    <col min="5637" max="5637" width="11.375" style="13" customWidth="1"/>
    <col min="5638" max="5638" width="0.75" style="13" customWidth="1"/>
    <col min="5639" max="5639" width="11.375" style="13" customWidth="1"/>
    <col min="5640" max="5640" width="0.75" style="13" customWidth="1"/>
    <col min="5641" max="5641" width="11.375" style="13" customWidth="1"/>
    <col min="5642" max="5642" width="0.75" style="13" customWidth="1"/>
    <col min="5643" max="5643" width="11.375" style="13" customWidth="1"/>
    <col min="5644" max="5644" width="0.75" style="13" customWidth="1"/>
    <col min="5645" max="5645" width="11.375" style="13" customWidth="1"/>
    <col min="5646" max="5646" width="0.75" style="13" customWidth="1"/>
    <col min="5647" max="5647" width="11.375" style="13" customWidth="1"/>
    <col min="5648" max="5884" width="13.75" style="13"/>
    <col min="5885" max="5885" width="3.625" style="13" customWidth="1"/>
    <col min="5886" max="5886" width="34.125" style="13" customWidth="1"/>
    <col min="5887" max="5887" width="11.375" style="13" customWidth="1"/>
    <col min="5888" max="5888" width="0.75" style="13" customWidth="1"/>
    <col min="5889" max="5889" width="11.375" style="13" customWidth="1"/>
    <col min="5890" max="5890" width="0.75" style="13" customWidth="1"/>
    <col min="5891" max="5891" width="11.375" style="13" customWidth="1"/>
    <col min="5892" max="5892" width="0.75" style="13" customWidth="1"/>
    <col min="5893" max="5893" width="11.375" style="13" customWidth="1"/>
    <col min="5894" max="5894" width="0.75" style="13" customWidth="1"/>
    <col min="5895" max="5895" width="11.375" style="13" customWidth="1"/>
    <col min="5896" max="5896" width="0.75" style="13" customWidth="1"/>
    <col min="5897" max="5897" width="11.375" style="13" customWidth="1"/>
    <col min="5898" max="5898" width="0.75" style="13" customWidth="1"/>
    <col min="5899" max="5899" width="11.375" style="13" customWidth="1"/>
    <col min="5900" max="5900" width="0.75" style="13" customWidth="1"/>
    <col min="5901" max="5901" width="11.375" style="13" customWidth="1"/>
    <col min="5902" max="5902" width="0.75" style="13" customWidth="1"/>
    <col min="5903" max="5903" width="11.375" style="13" customWidth="1"/>
    <col min="5904" max="6140" width="13.75" style="13"/>
    <col min="6141" max="6141" width="3.625" style="13" customWidth="1"/>
    <col min="6142" max="6142" width="34.125" style="13" customWidth="1"/>
    <col min="6143" max="6143" width="11.375" style="13" customWidth="1"/>
    <col min="6144" max="6144" width="0.75" style="13" customWidth="1"/>
    <col min="6145" max="6145" width="11.375" style="13" customWidth="1"/>
    <col min="6146" max="6146" width="0.75" style="13" customWidth="1"/>
    <col min="6147" max="6147" width="11.375" style="13" customWidth="1"/>
    <col min="6148" max="6148" width="0.75" style="13" customWidth="1"/>
    <col min="6149" max="6149" width="11.375" style="13" customWidth="1"/>
    <col min="6150" max="6150" width="0.75" style="13" customWidth="1"/>
    <col min="6151" max="6151" width="11.375" style="13" customWidth="1"/>
    <col min="6152" max="6152" width="0.75" style="13" customWidth="1"/>
    <col min="6153" max="6153" width="11.375" style="13" customWidth="1"/>
    <col min="6154" max="6154" width="0.75" style="13" customWidth="1"/>
    <col min="6155" max="6155" width="11.375" style="13" customWidth="1"/>
    <col min="6156" max="6156" width="0.75" style="13" customWidth="1"/>
    <col min="6157" max="6157" width="11.375" style="13" customWidth="1"/>
    <col min="6158" max="6158" width="0.75" style="13" customWidth="1"/>
    <col min="6159" max="6159" width="11.375" style="13" customWidth="1"/>
    <col min="6160" max="6396" width="13.75" style="13"/>
    <col min="6397" max="6397" width="3.625" style="13" customWidth="1"/>
    <col min="6398" max="6398" width="34.125" style="13" customWidth="1"/>
    <col min="6399" max="6399" width="11.375" style="13" customWidth="1"/>
    <col min="6400" max="6400" width="0.75" style="13" customWidth="1"/>
    <col min="6401" max="6401" width="11.375" style="13" customWidth="1"/>
    <col min="6402" max="6402" width="0.75" style="13" customWidth="1"/>
    <col min="6403" max="6403" width="11.375" style="13" customWidth="1"/>
    <col min="6404" max="6404" width="0.75" style="13" customWidth="1"/>
    <col min="6405" max="6405" width="11.375" style="13" customWidth="1"/>
    <col min="6406" max="6406" width="0.75" style="13" customWidth="1"/>
    <col min="6407" max="6407" width="11.375" style="13" customWidth="1"/>
    <col min="6408" max="6408" width="0.75" style="13" customWidth="1"/>
    <col min="6409" max="6409" width="11.375" style="13" customWidth="1"/>
    <col min="6410" max="6410" width="0.75" style="13" customWidth="1"/>
    <col min="6411" max="6411" width="11.375" style="13" customWidth="1"/>
    <col min="6412" max="6412" width="0.75" style="13" customWidth="1"/>
    <col min="6413" max="6413" width="11.375" style="13" customWidth="1"/>
    <col min="6414" max="6414" width="0.75" style="13" customWidth="1"/>
    <col min="6415" max="6415" width="11.375" style="13" customWidth="1"/>
    <col min="6416" max="6652" width="13.75" style="13"/>
    <col min="6653" max="6653" width="3.625" style="13" customWidth="1"/>
    <col min="6654" max="6654" width="34.125" style="13" customWidth="1"/>
    <col min="6655" max="6655" width="11.375" style="13" customWidth="1"/>
    <col min="6656" max="6656" width="0.75" style="13" customWidth="1"/>
    <col min="6657" max="6657" width="11.375" style="13" customWidth="1"/>
    <col min="6658" max="6658" width="0.75" style="13" customWidth="1"/>
    <col min="6659" max="6659" width="11.375" style="13" customWidth="1"/>
    <col min="6660" max="6660" width="0.75" style="13" customWidth="1"/>
    <col min="6661" max="6661" width="11.375" style="13" customWidth="1"/>
    <col min="6662" max="6662" width="0.75" style="13" customWidth="1"/>
    <col min="6663" max="6663" width="11.375" style="13" customWidth="1"/>
    <col min="6664" max="6664" width="0.75" style="13" customWidth="1"/>
    <col min="6665" max="6665" width="11.375" style="13" customWidth="1"/>
    <col min="6666" max="6666" width="0.75" style="13" customWidth="1"/>
    <col min="6667" max="6667" width="11.375" style="13" customWidth="1"/>
    <col min="6668" max="6668" width="0.75" style="13" customWidth="1"/>
    <col min="6669" max="6669" width="11.375" style="13" customWidth="1"/>
    <col min="6670" max="6670" width="0.75" style="13" customWidth="1"/>
    <col min="6671" max="6671" width="11.375" style="13" customWidth="1"/>
    <col min="6672" max="6908" width="13.75" style="13"/>
    <col min="6909" max="6909" width="3.625" style="13" customWidth="1"/>
    <col min="6910" max="6910" width="34.125" style="13" customWidth="1"/>
    <col min="6911" max="6911" width="11.375" style="13" customWidth="1"/>
    <col min="6912" max="6912" width="0.75" style="13" customWidth="1"/>
    <col min="6913" max="6913" width="11.375" style="13" customWidth="1"/>
    <col min="6914" max="6914" width="0.75" style="13" customWidth="1"/>
    <col min="6915" max="6915" width="11.375" style="13" customWidth="1"/>
    <col min="6916" max="6916" width="0.75" style="13" customWidth="1"/>
    <col min="6917" max="6917" width="11.375" style="13" customWidth="1"/>
    <col min="6918" max="6918" width="0.75" style="13" customWidth="1"/>
    <col min="6919" max="6919" width="11.375" style="13" customWidth="1"/>
    <col min="6920" max="6920" width="0.75" style="13" customWidth="1"/>
    <col min="6921" max="6921" width="11.375" style="13" customWidth="1"/>
    <col min="6922" max="6922" width="0.75" style="13" customWidth="1"/>
    <col min="6923" max="6923" width="11.375" style="13" customWidth="1"/>
    <col min="6924" max="6924" width="0.75" style="13" customWidth="1"/>
    <col min="6925" max="6925" width="11.375" style="13" customWidth="1"/>
    <col min="6926" max="6926" width="0.75" style="13" customWidth="1"/>
    <col min="6927" max="6927" width="11.375" style="13" customWidth="1"/>
    <col min="6928" max="7164" width="13.75" style="13"/>
    <col min="7165" max="7165" width="3.625" style="13" customWidth="1"/>
    <col min="7166" max="7166" width="34.125" style="13" customWidth="1"/>
    <col min="7167" max="7167" width="11.375" style="13" customWidth="1"/>
    <col min="7168" max="7168" width="0.75" style="13" customWidth="1"/>
    <col min="7169" max="7169" width="11.375" style="13" customWidth="1"/>
    <col min="7170" max="7170" width="0.75" style="13" customWidth="1"/>
    <col min="7171" max="7171" width="11.375" style="13" customWidth="1"/>
    <col min="7172" max="7172" width="0.75" style="13" customWidth="1"/>
    <col min="7173" max="7173" width="11.375" style="13" customWidth="1"/>
    <col min="7174" max="7174" width="0.75" style="13" customWidth="1"/>
    <col min="7175" max="7175" width="11.375" style="13" customWidth="1"/>
    <col min="7176" max="7176" width="0.75" style="13" customWidth="1"/>
    <col min="7177" max="7177" width="11.375" style="13" customWidth="1"/>
    <col min="7178" max="7178" width="0.75" style="13" customWidth="1"/>
    <col min="7179" max="7179" width="11.375" style="13" customWidth="1"/>
    <col min="7180" max="7180" width="0.75" style="13" customWidth="1"/>
    <col min="7181" max="7181" width="11.375" style="13" customWidth="1"/>
    <col min="7182" max="7182" width="0.75" style="13" customWidth="1"/>
    <col min="7183" max="7183" width="11.375" style="13" customWidth="1"/>
    <col min="7184" max="7420" width="13.75" style="13"/>
    <col min="7421" max="7421" width="3.625" style="13" customWidth="1"/>
    <col min="7422" max="7422" width="34.125" style="13" customWidth="1"/>
    <col min="7423" max="7423" width="11.375" style="13" customWidth="1"/>
    <col min="7424" max="7424" width="0.75" style="13" customWidth="1"/>
    <col min="7425" max="7425" width="11.375" style="13" customWidth="1"/>
    <col min="7426" max="7426" width="0.75" style="13" customWidth="1"/>
    <col min="7427" max="7427" width="11.375" style="13" customWidth="1"/>
    <col min="7428" max="7428" width="0.75" style="13" customWidth="1"/>
    <col min="7429" max="7429" width="11.375" style="13" customWidth="1"/>
    <col min="7430" max="7430" width="0.75" style="13" customWidth="1"/>
    <col min="7431" max="7431" width="11.375" style="13" customWidth="1"/>
    <col min="7432" max="7432" width="0.75" style="13" customWidth="1"/>
    <col min="7433" max="7433" width="11.375" style="13" customWidth="1"/>
    <col min="7434" max="7434" width="0.75" style="13" customWidth="1"/>
    <col min="7435" max="7435" width="11.375" style="13" customWidth="1"/>
    <col min="7436" max="7436" width="0.75" style="13" customWidth="1"/>
    <col min="7437" max="7437" width="11.375" style="13" customWidth="1"/>
    <col min="7438" max="7438" width="0.75" style="13" customWidth="1"/>
    <col min="7439" max="7439" width="11.375" style="13" customWidth="1"/>
    <col min="7440" max="7676" width="13.75" style="13"/>
    <col min="7677" max="7677" width="3.625" style="13" customWidth="1"/>
    <col min="7678" max="7678" width="34.125" style="13" customWidth="1"/>
    <col min="7679" max="7679" width="11.375" style="13" customWidth="1"/>
    <col min="7680" max="7680" width="0.75" style="13" customWidth="1"/>
    <col min="7681" max="7681" width="11.375" style="13" customWidth="1"/>
    <col min="7682" max="7682" width="0.75" style="13" customWidth="1"/>
    <col min="7683" max="7683" width="11.375" style="13" customWidth="1"/>
    <col min="7684" max="7684" width="0.75" style="13" customWidth="1"/>
    <col min="7685" max="7685" width="11.375" style="13" customWidth="1"/>
    <col min="7686" max="7686" width="0.75" style="13" customWidth="1"/>
    <col min="7687" max="7687" width="11.375" style="13" customWidth="1"/>
    <col min="7688" max="7688" width="0.75" style="13" customWidth="1"/>
    <col min="7689" max="7689" width="11.375" style="13" customWidth="1"/>
    <col min="7690" max="7690" width="0.75" style="13" customWidth="1"/>
    <col min="7691" max="7691" width="11.375" style="13" customWidth="1"/>
    <col min="7692" max="7692" width="0.75" style="13" customWidth="1"/>
    <col min="7693" max="7693" width="11.375" style="13" customWidth="1"/>
    <col min="7694" max="7694" width="0.75" style="13" customWidth="1"/>
    <col min="7695" max="7695" width="11.375" style="13" customWidth="1"/>
    <col min="7696" max="7932" width="13.75" style="13"/>
    <col min="7933" max="7933" width="3.625" style="13" customWidth="1"/>
    <col min="7934" max="7934" width="34.125" style="13" customWidth="1"/>
    <col min="7935" max="7935" width="11.375" style="13" customWidth="1"/>
    <col min="7936" max="7936" width="0.75" style="13" customWidth="1"/>
    <col min="7937" max="7937" width="11.375" style="13" customWidth="1"/>
    <col min="7938" max="7938" width="0.75" style="13" customWidth="1"/>
    <col min="7939" max="7939" width="11.375" style="13" customWidth="1"/>
    <col min="7940" max="7940" width="0.75" style="13" customWidth="1"/>
    <col min="7941" max="7941" width="11.375" style="13" customWidth="1"/>
    <col min="7942" max="7942" width="0.75" style="13" customWidth="1"/>
    <col min="7943" max="7943" width="11.375" style="13" customWidth="1"/>
    <col min="7944" max="7944" width="0.75" style="13" customWidth="1"/>
    <col min="7945" max="7945" width="11.375" style="13" customWidth="1"/>
    <col min="7946" max="7946" width="0.75" style="13" customWidth="1"/>
    <col min="7947" max="7947" width="11.375" style="13" customWidth="1"/>
    <col min="7948" max="7948" width="0.75" style="13" customWidth="1"/>
    <col min="7949" max="7949" width="11.375" style="13" customWidth="1"/>
    <col min="7950" max="7950" width="0.75" style="13" customWidth="1"/>
    <col min="7951" max="7951" width="11.375" style="13" customWidth="1"/>
    <col min="7952" max="8188" width="13.75" style="13"/>
    <col min="8189" max="8189" width="3.625" style="13" customWidth="1"/>
    <col min="8190" max="8190" width="34.125" style="13" customWidth="1"/>
    <col min="8191" max="8191" width="11.375" style="13" customWidth="1"/>
    <col min="8192" max="8192" width="0.75" style="13" customWidth="1"/>
    <col min="8193" max="8193" width="11.375" style="13" customWidth="1"/>
    <col min="8194" max="8194" width="0.75" style="13" customWidth="1"/>
    <col min="8195" max="8195" width="11.375" style="13" customWidth="1"/>
    <col min="8196" max="8196" width="0.75" style="13" customWidth="1"/>
    <col min="8197" max="8197" width="11.375" style="13" customWidth="1"/>
    <col min="8198" max="8198" width="0.75" style="13" customWidth="1"/>
    <col min="8199" max="8199" width="11.375" style="13" customWidth="1"/>
    <col min="8200" max="8200" width="0.75" style="13" customWidth="1"/>
    <col min="8201" max="8201" width="11.375" style="13" customWidth="1"/>
    <col min="8202" max="8202" width="0.75" style="13" customWidth="1"/>
    <col min="8203" max="8203" width="11.375" style="13" customWidth="1"/>
    <col min="8204" max="8204" width="0.75" style="13" customWidth="1"/>
    <col min="8205" max="8205" width="11.375" style="13" customWidth="1"/>
    <col min="8206" max="8206" width="0.75" style="13" customWidth="1"/>
    <col min="8207" max="8207" width="11.375" style="13" customWidth="1"/>
    <col min="8208" max="8444" width="13.75" style="13"/>
    <col min="8445" max="8445" width="3.625" style="13" customWidth="1"/>
    <col min="8446" max="8446" width="34.125" style="13" customWidth="1"/>
    <col min="8447" max="8447" width="11.375" style="13" customWidth="1"/>
    <col min="8448" max="8448" width="0.75" style="13" customWidth="1"/>
    <col min="8449" max="8449" width="11.375" style="13" customWidth="1"/>
    <col min="8450" max="8450" width="0.75" style="13" customWidth="1"/>
    <col min="8451" max="8451" width="11.375" style="13" customWidth="1"/>
    <col min="8452" max="8452" width="0.75" style="13" customWidth="1"/>
    <col min="8453" max="8453" width="11.375" style="13" customWidth="1"/>
    <col min="8454" max="8454" width="0.75" style="13" customWidth="1"/>
    <col min="8455" max="8455" width="11.375" style="13" customWidth="1"/>
    <col min="8456" max="8456" width="0.75" style="13" customWidth="1"/>
    <col min="8457" max="8457" width="11.375" style="13" customWidth="1"/>
    <col min="8458" max="8458" width="0.75" style="13" customWidth="1"/>
    <col min="8459" max="8459" width="11.375" style="13" customWidth="1"/>
    <col min="8460" max="8460" width="0.75" style="13" customWidth="1"/>
    <col min="8461" max="8461" width="11.375" style="13" customWidth="1"/>
    <col min="8462" max="8462" width="0.75" style="13" customWidth="1"/>
    <col min="8463" max="8463" width="11.375" style="13" customWidth="1"/>
    <col min="8464" max="8700" width="13.75" style="13"/>
    <col min="8701" max="8701" width="3.625" style="13" customWidth="1"/>
    <col min="8702" max="8702" width="34.125" style="13" customWidth="1"/>
    <col min="8703" max="8703" width="11.375" style="13" customWidth="1"/>
    <col min="8704" max="8704" width="0.75" style="13" customWidth="1"/>
    <col min="8705" max="8705" width="11.375" style="13" customWidth="1"/>
    <col min="8706" max="8706" width="0.75" style="13" customWidth="1"/>
    <col min="8707" max="8707" width="11.375" style="13" customWidth="1"/>
    <col min="8708" max="8708" width="0.75" style="13" customWidth="1"/>
    <col min="8709" max="8709" width="11.375" style="13" customWidth="1"/>
    <col min="8710" max="8710" width="0.75" style="13" customWidth="1"/>
    <col min="8711" max="8711" width="11.375" style="13" customWidth="1"/>
    <col min="8712" max="8712" width="0.75" style="13" customWidth="1"/>
    <col min="8713" max="8713" width="11.375" style="13" customWidth="1"/>
    <col min="8714" max="8714" width="0.75" style="13" customWidth="1"/>
    <col min="8715" max="8715" width="11.375" style="13" customWidth="1"/>
    <col min="8716" max="8716" width="0.75" style="13" customWidth="1"/>
    <col min="8717" max="8717" width="11.375" style="13" customWidth="1"/>
    <col min="8718" max="8718" width="0.75" style="13" customWidth="1"/>
    <col min="8719" max="8719" width="11.375" style="13" customWidth="1"/>
    <col min="8720" max="8956" width="13.75" style="13"/>
    <col min="8957" max="8957" width="3.625" style="13" customWidth="1"/>
    <col min="8958" max="8958" width="34.125" style="13" customWidth="1"/>
    <col min="8959" max="8959" width="11.375" style="13" customWidth="1"/>
    <col min="8960" max="8960" width="0.75" style="13" customWidth="1"/>
    <col min="8961" max="8961" width="11.375" style="13" customWidth="1"/>
    <col min="8962" max="8962" width="0.75" style="13" customWidth="1"/>
    <col min="8963" max="8963" width="11.375" style="13" customWidth="1"/>
    <col min="8964" max="8964" width="0.75" style="13" customWidth="1"/>
    <col min="8965" max="8965" width="11.375" style="13" customWidth="1"/>
    <col min="8966" max="8966" width="0.75" style="13" customWidth="1"/>
    <col min="8967" max="8967" width="11.375" style="13" customWidth="1"/>
    <col min="8968" max="8968" width="0.75" style="13" customWidth="1"/>
    <col min="8969" max="8969" width="11.375" style="13" customWidth="1"/>
    <col min="8970" max="8970" width="0.75" style="13" customWidth="1"/>
    <col min="8971" max="8971" width="11.375" style="13" customWidth="1"/>
    <col min="8972" max="8972" width="0.75" style="13" customWidth="1"/>
    <col min="8973" max="8973" width="11.375" style="13" customWidth="1"/>
    <col min="8974" max="8974" width="0.75" style="13" customWidth="1"/>
    <col min="8975" max="8975" width="11.375" style="13" customWidth="1"/>
    <col min="8976" max="9212" width="13.75" style="13"/>
    <col min="9213" max="9213" width="3.625" style="13" customWidth="1"/>
    <col min="9214" max="9214" width="34.125" style="13" customWidth="1"/>
    <col min="9215" max="9215" width="11.375" style="13" customWidth="1"/>
    <col min="9216" max="9216" width="0.75" style="13" customWidth="1"/>
    <col min="9217" max="9217" width="11.375" style="13" customWidth="1"/>
    <col min="9218" max="9218" width="0.75" style="13" customWidth="1"/>
    <col min="9219" max="9219" width="11.375" style="13" customWidth="1"/>
    <col min="9220" max="9220" width="0.75" style="13" customWidth="1"/>
    <col min="9221" max="9221" width="11.375" style="13" customWidth="1"/>
    <col min="9222" max="9222" width="0.75" style="13" customWidth="1"/>
    <col min="9223" max="9223" width="11.375" style="13" customWidth="1"/>
    <col min="9224" max="9224" width="0.75" style="13" customWidth="1"/>
    <col min="9225" max="9225" width="11.375" style="13" customWidth="1"/>
    <col min="9226" max="9226" width="0.75" style="13" customWidth="1"/>
    <col min="9227" max="9227" width="11.375" style="13" customWidth="1"/>
    <col min="9228" max="9228" width="0.75" style="13" customWidth="1"/>
    <col min="9229" max="9229" width="11.375" style="13" customWidth="1"/>
    <col min="9230" max="9230" width="0.75" style="13" customWidth="1"/>
    <col min="9231" max="9231" width="11.375" style="13" customWidth="1"/>
    <col min="9232" max="9468" width="13.75" style="13"/>
    <col min="9469" max="9469" width="3.625" style="13" customWidth="1"/>
    <col min="9470" max="9470" width="34.125" style="13" customWidth="1"/>
    <col min="9471" max="9471" width="11.375" style="13" customWidth="1"/>
    <col min="9472" max="9472" width="0.75" style="13" customWidth="1"/>
    <col min="9473" max="9473" width="11.375" style="13" customWidth="1"/>
    <col min="9474" max="9474" width="0.75" style="13" customWidth="1"/>
    <col min="9475" max="9475" width="11.375" style="13" customWidth="1"/>
    <col min="9476" max="9476" width="0.75" style="13" customWidth="1"/>
    <col min="9477" max="9477" width="11.375" style="13" customWidth="1"/>
    <col min="9478" max="9478" width="0.75" style="13" customWidth="1"/>
    <col min="9479" max="9479" width="11.375" style="13" customWidth="1"/>
    <col min="9480" max="9480" width="0.75" style="13" customWidth="1"/>
    <col min="9481" max="9481" width="11.375" style="13" customWidth="1"/>
    <col min="9482" max="9482" width="0.75" style="13" customWidth="1"/>
    <col min="9483" max="9483" width="11.375" style="13" customWidth="1"/>
    <col min="9484" max="9484" width="0.75" style="13" customWidth="1"/>
    <col min="9485" max="9485" width="11.375" style="13" customWidth="1"/>
    <col min="9486" max="9486" width="0.75" style="13" customWidth="1"/>
    <col min="9487" max="9487" width="11.375" style="13" customWidth="1"/>
    <col min="9488" max="9724" width="13.75" style="13"/>
    <col min="9725" max="9725" width="3.625" style="13" customWidth="1"/>
    <col min="9726" max="9726" width="34.125" style="13" customWidth="1"/>
    <col min="9727" max="9727" width="11.375" style="13" customWidth="1"/>
    <col min="9728" max="9728" width="0.75" style="13" customWidth="1"/>
    <col min="9729" max="9729" width="11.375" style="13" customWidth="1"/>
    <col min="9730" max="9730" width="0.75" style="13" customWidth="1"/>
    <col min="9731" max="9731" width="11.375" style="13" customWidth="1"/>
    <col min="9732" max="9732" width="0.75" style="13" customWidth="1"/>
    <col min="9733" max="9733" width="11.375" style="13" customWidth="1"/>
    <col min="9734" max="9734" width="0.75" style="13" customWidth="1"/>
    <col min="9735" max="9735" width="11.375" style="13" customWidth="1"/>
    <col min="9736" max="9736" width="0.75" style="13" customWidth="1"/>
    <col min="9737" max="9737" width="11.375" style="13" customWidth="1"/>
    <col min="9738" max="9738" width="0.75" style="13" customWidth="1"/>
    <col min="9739" max="9739" width="11.375" style="13" customWidth="1"/>
    <col min="9740" max="9740" width="0.75" style="13" customWidth="1"/>
    <col min="9741" max="9741" width="11.375" style="13" customWidth="1"/>
    <col min="9742" max="9742" width="0.75" style="13" customWidth="1"/>
    <col min="9743" max="9743" width="11.375" style="13" customWidth="1"/>
    <col min="9744" max="9980" width="13.75" style="13"/>
    <col min="9981" max="9981" width="3.625" style="13" customWidth="1"/>
    <col min="9982" max="9982" width="34.125" style="13" customWidth="1"/>
    <col min="9983" max="9983" width="11.375" style="13" customWidth="1"/>
    <col min="9984" max="9984" width="0.75" style="13" customWidth="1"/>
    <col min="9985" max="9985" width="11.375" style="13" customWidth="1"/>
    <col min="9986" max="9986" width="0.75" style="13" customWidth="1"/>
    <col min="9987" max="9987" width="11.375" style="13" customWidth="1"/>
    <col min="9988" max="9988" width="0.75" style="13" customWidth="1"/>
    <col min="9989" max="9989" width="11.375" style="13" customWidth="1"/>
    <col min="9990" max="9990" width="0.75" style="13" customWidth="1"/>
    <col min="9991" max="9991" width="11.375" style="13" customWidth="1"/>
    <col min="9992" max="9992" width="0.75" style="13" customWidth="1"/>
    <col min="9993" max="9993" width="11.375" style="13" customWidth="1"/>
    <col min="9994" max="9994" width="0.75" style="13" customWidth="1"/>
    <col min="9995" max="9995" width="11.375" style="13" customWidth="1"/>
    <col min="9996" max="9996" width="0.75" style="13" customWidth="1"/>
    <col min="9997" max="9997" width="11.375" style="13" customWidth="1"/>
    <col min="9998" max="9998" width="0.75" style="13" customWidth="1"/>
    <col min="9999" max="9999" width="11.375" style="13" customWidth="1"/>
    <col min="10000" max="10236" width="13.75" style="13"/>
    <col min="10237" max="10237" width="3.625" style="13" customWidth="1"/>
    <col min="10238" max="10238" width="34.125" style="13" customWidth="1"/>
    <col min="10239" max="10239" width="11.375" style="13" customWidth="1"/>
    <col min="10240" max="10240" width="0.75" style="13" customWidth="1"/>
    <col min="10241" max="10241" width="11.375" style="13" customWidth="1"/>
    <col min="10242" max="10242" width="0.75" style="13" customWidth="1"/>
    <col min="10243" max="10243" width="11.375" style="13" customWidth="1"/>
    <col min="10244" max="10244" width="0.75" style="13" customWidth="1"/>
    <col min="10245" max="10245" width="11.375" style="13" customWidth="1"/>
    <col min="10246" max="10246" width="0.75" style="13" customWidth="1"/>
    <col min="10247" max="10247" width="11.375" style="13" customWidth="1"/>
    <col min="10248" max="10248" width="0.75" style="13" customWidth="1"/>
    <col min="10249" max="10249" width="11.375" style="13" customWidth="1"/>
    <col min="10250" max="10250" width="0.75" style="13" customWidth="1"/>
    <col min="10251" max="10251" width="11.375" style="13" customWidth="1"/>
    <col min="10252" max="10252" width="0.75" style="13" customWidth="1"/>
    <col min="10253" max="10253" width="11.375" style="13" customWidth="1"/>
    <col min="10254" max="10254" width="0.75" style="13" customWidth="1"/>
    <col min="10255" max="10255" width="11.375" style="13" customWidth="1"/>
    <col min="10256" max="10492" width="13.75" style="13"/>
    <col min="10493" max="10493" width="3.625" style="13" customWidth="1"/>
    <col min="10494" max="10494" width="34.125" style="13" customWidth="1"/>
    <col min="10495" max="10495" width="11.375" style="13" customWidth="1"/>
    <col min="10496" max="10496" width="0.75" style="13" customWidth="1"/>
    <col min="10497" max="10497" width="11.375" style="13" customWidth="1"/>
    <col min="10498" max="10498" width="0.75" style="13" customWidth="1"/>
    <col min="10499" max="10499" width="11.375" style="13" customWidth="1"/>
    <col min="10500" max="10500" width="0.75" style="13" customWidth="1"/>
    <col min="10501" max="10501" width="11.375" style="13" customWidth="1"/>
    <col min="10502" max="10502" width="0.75" style="13" customWidth="1"/>
    <col min="10503" max="10503" width="11.375" style="13" customWidth="1"/>
    <col min="10504" max="10504" width="0.75" style="13" customWidth="1"/>
    <col min="10505" max="10505" width="11.375" style="13" customWidth="1"/>
    <col min="10506" max="10506" width="0.75" style="13" customWidth="1"/>
    <col min="10507" max="10507" width="11.375" style="13" customWidth="1"/>
    <col min="10508" max="10508" width="0.75" style="13" customWidth="1"/>
    <col min="10509" max="10509" width="11.375" style="13" customWidth="1"/>
    <col min="10510" max="10510" width="0.75" style="13" customWidth="1"/>
    <col min="10511" max="10511" width="11.375" style="13" customWidth="1"/>
    <col min="10512" max="10748" width="13.75" style="13"/>
    <col min="10749" max="10749" width="3.625" style="13" customWidth="1"/>
    <col min="10750" max="10750" width="34.125" style="13" customWidth="1"/>
    <col min="10751" max="10751" width="11.375" style="13" customWidth="1"/>
    <col min="10752" max="10752" width="0.75" style="13" customWidth="1"/>
    <col min="10753" max="10753" width="11.375" style="13" customWidth="1"/>
    <col min="10754" max="10754" width="0.75" style="13" customWidth="1"/>
    <col min="10755" max="10755" width="11.375" style="13" customWidth="1"/>
    <col min="10756" max="10756" width="0.75" style="13" customWidth="1"/>
    <col min="10757" max="10757" width="11.375" style="13" customWidth="1"/>
    <col min="10758" max="10758" width="0.75" style="13" customWidth="1"/>
    <col min="10759" max="10759" width="11.375" style="13" customWidth="1"/>
    <col min="10760" max="10760" width="0.75" style="13" customWidth="1"/>
    <col min="10761" max="10761" width="11.375" style="13" customWidth="1"/>
    <col min="10762" max="10762" width="0.75" style="13" customWidth="1"/>
    <col min="10763" max="10763" width="11.375" style="13" customWidth="1"/>
    <col min="10764" max="10764" width="0.75" style="13" customWidth="1"/>
    <col min="10765" max="10765" width="11.375" style="13" customWidth="1"/>
    <col min="10766" max="10766" width="0.75" style="13" customWidth="1"/>
    <col min="10767" max="10767" width="11.375" style="13" customWidth="1"/>
    <col min="10768" max="11004" width="13.75" style="13"/>
    <col min="11005" max="11005" width="3.625" style="13" customWidth="1"/>
    <col min="11006" max="11006" width="34.125" style="13" customWidth="1"/>
    <col min="11007" max="11007" width="11.375" style="13" customWidth="1"/>
    <col min="11008" max="11008" width="0.75" style="13" customWidth="1"/>
    <col min="11009" max="11009" width="11.375" style="13" customWidth="1"/>
    <col min="11010" max="11010" width="0.75" style="13" customWidth="1"/>
    <col min="11011" max="11011" width="11.375" style="13" customWidth="1"/>
    <col min="11012" max="11012" width="0.75" style="13" customWidth="1"/>
    <col min="11013" max="11013" width="11.375" style="13" customWidth="1"/>
    <col min="11014" max="11014" width="0.75" style="13" customWidth="1"/>
    <col min="11015" max="11015" width="11.375" style="13" customWidth="1"/>
    <col min="11016" max="11016" width="0.75" style="13" customWidth="1"/>
    <col min="11017" max="11017" width="11.375" style="13" customWidth="1"/>
    <col min="11018" max="11018" width="0.75" style="13" customWidth="1"/>
    <col min="11019" max="11019" width="11.375" style="13" customWidth="1"/>
    <col min="11020" max="11020" width="0.75" style="13" customWidth="1"/>
    <col min="11021" max="11021" width="11.375" style="13" customWidth="1"/>
    <col min="11022" max="11022" width="0.75" style="13" customWidth="1"/>
    <col min="11023" max="11023" width="11.375" style="13" customWidth="1"/>
    <col min="11024" max="11260" width="13.75" style="13"/>
    <col min="11261" max="11261" width="3.625" style="13" customWidth="1"/>
    <col min="11262" max="11262" width="34.125" style="13" customWidth="1"/>
    <col min="11263" max="11263" width="11.375" style="13" customWidth="1"/>
    <col min="11264" max="11264" width="0.75" style="13" customWidth="1"/>
    <col min="11265" max="11265" width="11.375" style="13" customWidth="1"/>
    <col min="11266" max="11266" width="0.75" style="13" customWidth="1"/>
    <col min="11267" max="11267" width="11.375" style="13" customWidth="1"/>
    <col min="11268" max="11268" width="0.75" style="13" customWidth="1"/>
    <col min="11269" max="11269" width="11.375" style="13" customWidth="1"/>
    <col min="11270" max="11270" width="0.75" style="13" customWidth="1"/>
    <col min="11271" max="11271" width="11.375" style="13" customWidth="1"/>
    <col min="11272" max="11272" width="0.75" style="13" customWidth="1"/>
    <col min="11273" max="11273" width="11.375" style="13" customWidth="1"/>
    <col min="11274" max="11274" width="0.75" style="13" customWidth="1"/>
    <col min="11275" max="11275" width="11.375" style="13" customWidth="1"/>
    <col min="11276" max="11276" width="0.75" style="13" customWidth="1"/>
    <col min="11277" max="11277" width="11.375" style="13" customWidth="1"/>
    <col min="11278" max="11278" width="0.75" style="13" customWidth="1"/>
    <col min="11279" max="11279" width="11.375" style="13" customWidth="1"/>
    <col min="11280" max="11516" width="13.75" style="13"/>
    <col min="11517" max="11517" width="3.625" style="13" customWidth="1"/>
    <col min="11518" max="11518" width="34.125" style="13" customWidth="1"/>
    <col min="11519" max="11519" width="11.375" style="13" customWidth="1"/>
    <col min="11520" max="11520" width="0.75" style="13" customWidth="1"/>
    <col min="11521" max="11521" width="11.375" style="13" customWidth="1"/>
    <col min="11522" max="11522" width="0.75" style="13" customWidth="1"/>
    <col min="11523" max="11523" width="11.375" style="13" customWidth="1"/>
    <col min="11524" max="11524" width="0.75" style="13" customWidth="1"/>
    <col min="11525" max="11525" width="11.375" style="13" customWidth="1"/>
    <col min="11526" max="11526" width="0.75" style="13" customWidth="1"/>
    <col min="11527" max="11527" width="11.375" style="13" customWidth="1"/>
    <col min="11528" max="11528" width="0.75" style="13" customWidth="1"/>
    <col min="11529" max="11529" width="11.375" style="13" customWidth="1"/>
    <col min="11530" max="11530" width="0.75" style="13" customWidth="1"/>
    <col min="11531" max="11531" width="11.375" style="13" customWidth="1"/>
    <col min="11532" max="11532" width="0.75" style="13" customWidth="1"/>
    <col min="11533" max="11533" width="11.375" style="13" customWidth="1"/>
    <col min="11534" max="11534" width="0.75" style="13" customWidth="1"/>
    <col min="11535" max="11535" width="11.375" style="13" customWidth="1"/>
    <col min="11536" max="11772" width="13.75" style="13"/>
    <col min="11773" max="11773" width="3.625" style="13" customWidth="1"/>
    <col min="11774" max="11774" width="34.125" style="13" customWidth="1"/>
    <col min="11775" max="11775" width="11.375" style="13" customWidth="1"/>
    <col min="11776" max="11776" width="0.75" style="13" customWidth="1"/>
    <col min="11777" max="11777" width="11.375" style="13" customWidth="1"/>
    <col min="11778" max="11778" width="0.75" style="13" customWidth="1"/>
    <col min="11779" max="11779" width="11.375" style="13" customWidth="1"/>
    <col min="11780" max="11780" width="0.75" style="13" customWidth="1"/>
    <col min="11781" max="11781" width="11.375" style="13" customWidth="1"/>
    <col min="11782" max="11782" width="0.75" style="13" customWidth="1"/>
    <col min="11783" max="11783" width="11.375" style="13" customWidth="1"/>
    <col min="11784" max="11784" width="0.75" style="13" customWidth="1"/>
    <col min="11785" max="11785" width="11.375" style="13" customWidth="1"/>
    <col min="11786" max="11786" width="0.75" style="13" customWidth="1"/>
    <col min="11787" max="11787" width="11.375" style="13" customWidth="1"/>
    <col min="11788" max="11788" width="0.75" style="13" customWidth="1"/>
    <col min="11789" max="11789" width="11.375" style="13" customWidth="1"/>
    <col min="11790" max="11790" width="0.75" style="13" customWidth="1"/>
    <col min="11791" max="11791" width="11.375" style="13" customWidth="1"/>
    <col min="11792" max="12028" width="13.75" style="13"/>
    <col min="12029" max="12029" width="3.625" style="13" customWidth="1"/>
    <col min="12030" max="12030" width="34.125" style="13" customWidth="1"/>
    <col min="12031" max="12031" width="11.375" style="13" customWidth="1"/>
    <col min="12032" max="12032" width="0.75" style="13" customWidth="1"/>
    <col min="12033" max="12033" width="11.375" style="13" customWidth="1"/>
    <col min="12034" max="12034" width="0.75" style="13" customWidth="1"/>
    <col min="12035" max="12035" width="11.375" style="13" customWidth="1"/>
    <col min="12036" max="12036" width="0.75" style="13" customWidth="1"/>
    <col min="12037" max="12037" width="11.375" style="13" customWidth="1"/>
    <col min="12038" max="12038" width="0.75" style="13" customWidth="1"/>
    <col min="12039" max="12039" width="11.375" style="13" customWidth="1"/>
    <col min="12040" max="12040" width="0.75" style="13" customWidth="1"/>
    <col min="12041" max="12041" width="11.375" style="13" customWidth="1"/>
    <col min="12042" max="12042" width="0.75" style="13" customWidth="1"/>
    <col min="12043" max="12043" width="11.375" style="13" customWidth="1"/>
    <col min="12044" max="12044" width="0.75" style="13" customWidth="1"/>
    <col min="12045" max="12045" width="11.375" style="13" customWidth="1"/>
    <col min="12046" max="12046" width="0.75" style="13" customWidth="1"/>
    <col min="12047" max="12047" width="11.375" style="13" customWidth="1"/>
    <col min="12048" max="12284" width="13.75" style="13"/>
    <col min="12285" max="12285" width="3.625" style="13" customWidth="1"/>
    <col min="12286" max="12286" width="34.125" style="13" customWidth="1"/>
    <col min="12287" max="12287" width="11.375" style="13" customWidth="1"/>
    <col min="12288" max="12288" width="0.75" style="13" customWidth="1"/>
    <col min="12289" max="12289" width="11.375" style="13" customWidth="1"/>
    <col min="12290" max="12290" width="0.75" style="13" customWidth="1"/>
    <col min="12291" max="12291" width="11.375" style="13" customWidth="1"/>
    <col min="12292" max="12292" width="0.75" style="13" customWidth="1"/>
    <col min="12293" max="12293" width="11.375" style="13" customWidth="1"/>
    <col min="12294" max="12294" width="0.75" style="13" customWidth="1"/>
    <col min="12295" max="12295" width="11.375" style="13" customWidth="1"/>
    <col min="12296" max="12296" width="0.75" style="13" customWidth="1"/>
    <col min="12297" max="12297" width="11.375" style="13" customWidth="1"/>
    <col min="12298" max="12298" width="0.75" style="13" customWidth="1"/>
    <col min="12299" max="12299" width="11.375" style="13" customWidth="1"/>
    <col min="12300" max="12300" width="0.75" style="13" customWidth="1"/>
    <col min="12301" max="12301" width="11.375" style="13" customWidth="1"/>
    <col min="12302" max="12302" width="0.75" style="13" customWidth="1"/>
    <col min="12303" max="12303" width="11.375" style="13" customWidth="1"/>
    <col min="12304" max="12540" width="13.75" style="13"/>
    <col min="12541" max="12541" width="3.625" style="13" customWidth="1"/>
    <col min="12542" max="12542" width="34.125" style="13" customWidth="1"/>
    <col min="12543" max="12543" width="11.375" style="13" customWidth="1"/>
    <col min="12544" max="12544" width="0.75" style="13" customWidth="1"/>
    <col min="12545" max="12545" width="11.375" style="13" customWidth="1"/>
    <col min="12546" max="12546" width="0.75" style="13" customWidth="1"/>
    <col min="12547" max="12547" width="11.375" style="13" customWidth="1"/>
    <col min="12548" max="12548" width="0.75" style="13" customWidth="1"/>
    <col min="12549" max="12549" width="11.375" style="13" customWidth="1"/>
    <col min="12550" max="12550" width="0.75" style="13" customWidth="1"/>
    <col min="12551" max="12551" width="11.375" style="13" customWidth="1"/>
    <col min="12552" max="12552" width="0.75" style="13" customWidth="1"/>
    <col min="12553" max="12553" width="11.375" style="13" customWidth="1"/>
    <col min="12554" max="12554" width="0.75" style="13" customWidth="1"/>
    <col min="12555" max="12555" width="11.375" style="13" customWidth="1"/>
    <col min="12556" max="12556" width="0.75" style="13" customWidth="1"/>
    <col min="12557" max="12557" width="11.375" style="13" customWidth="1"/>
    <col min="12558" max="12558" width="0.75" style="13" customWidth="1"/>
    <col min="12559" max="12559" width="11.375" style="13" customWidth="1"/>
    <col min="12560" max="12796" width="13.75" style="13"/>
    <col min="12797" max="12797" width="3.625" style="13" customWidth="1"/>
    <col min="12798" max="12798" width="34.125" style="13" customWidth="1"/>
    <col min="12799" max="12799" width="11.375" style="13" customWidth="1"/>
    <col min="12800" max="12800" width="0.75" style="13" customWidth="1"/>
    <col min="12801" max="12801" width="11.375" style="13" customWidth="1"/>
    <col min="12802" max="12802" width="0.75" style="13" customWidth="1"/>
    <col min="12803" max="12803" width="11.375" style="13" customWidth="1"/>
    <col min="12804" max="12804" width="0.75" style="13" customWidth="1"/>
    <col min="12805" max="12805" width="11.375" style="13" customWidth="1"/>
    <col min="12806" max="12806" width="0.75" style="13" customWidth="1"/>
    <col min="12807" max="12807" width="11.375" style="13" customWidth="1"/>
    <col min="12808" max="12808" width="0.75" style="13" customWidth="1"/>
    <col min="12809" max="12809" width="11.375" style="13" customWidth="1"/>
    <col min="12810" max="12810" width="0.75" style="13" customWidth="1"/>
    <col min="12811" max="12811" width="11.375" style="13" customWidth="1"/>
    <col min="12812" max="12812" width="0.75" style="13" customWidth="1"/>
    <col min="12813" max="12813" width="11.375" style="13" customWidth="1"/>
    <col min="12814" max="12814" width="0.75" style="13" customWidth="1"/>
    <col min="12815" max="12815" width="11.375" style="13" customWidth="1"/>
    <col min="12816" max="13052" width="13.75" style="13"/>
    <col min="13053" max="13053" width="3.625" style="13" customWidth="1"/>
    <col min="13054" max="13054" width="34.125" style="13" customWidth="1"/>
    <col min="13055" max="13055" width="11.375" style="13" customWidth="1"/>
    <col min="13056" max="13056" width="0.75" style="13" customWidth="1"/>
    <col min="13057" max="13057" width="11.375" style="13" customWidth="1"/>
    <col min="13058" max="13058" width="0.75" style="13" customWidth="1"/>
    <col min="13059" max="13059" width="11.375" style="13" customWidth="1"/>
    <col min="13060" max="13060" width="0.75" style="13" customWidth="1"/>
    <col min="13061" max="13061" width="11.375" style="13" customWidth="1"/>
    <col min="13062" max="13062" width="0.75" style="13" customWidth="1"/>
    <col min="13063" max="13063" width="11.375" style="13" customWidth="1"/>
    <col min="13064" max="13064" width="0.75" style="13" customWidth="1"/>
    <col min="13065" max="13065" width="11.375" style="13" customWidth="1"/>
    <col min="13066" max="13066" width="0.75" style="13" customWidth="1"/>
    <col min="13067" max="13067" width="11.375" style="13" customWidth="1"/>
    <col min="13068" max="13068" width="0.75" style="13" customWidth="1"/>
    <col min="13069" max="13069" width="11.375" style="13" customWidth="1"/>
    <col min="13070" max="13070" width="0.75" style="13" customWidth="1"/>
    <col min="13071" max="13071" width="11.375" style="13" customWidth="1"/>
    <col min="13072" max="13308" width="13.75" style="13"/>
    <col min="13309" max="13309" width="3.625" style="13" customWidth="1"/>
    <col min="13310" max="13310" width="34.125" style="13" customWidth="1"/>
    <col min="13311" max="13311" width="11.375" style="13" customWidth="1"/>
    <col min="13312" max="13312" width="0.75" style="13" customWidth="1"/>
    <col min="13313" max="13313" width="11.375" style="13" customWidth="1"/>
    <col min="13314" max="13314" width="0.75" style="13" customWidth="1"/>
    <col min="13315" max="13315" width="11.375" style="13" customWidth="1"/>
    <col min="13316" max="13316" width="0.75" style="13" customWidth="1"/>
    <col min="13317" max="13317" width="11.375" style="13" customWidth="1"/>
    <col min="13318" max="13318" width="0.75" style="13" customWidth="1"/>
    <col min="13319" max="13319" width="11.375" style="13" customWidth="1"/>
    <col min="13320" max="13320" width="0.75" style="13" customWidth="1"/>
    <col min="13321" max="13321" width="11.375" style="13" customWidth="1"/>
    <col min="13322" max="13322" width="0.75" style="13" customWidth="1"/>
    <col min="13323" max="13323" width="11.375" style="13" customWidth="1"/>
    <col min="13324" max="13324" width="0.75" style="13" customWidth="1"/>
    <col min="13325" max="13325" width="11.375" style="13" customWidth="1"/>
    <col min="13326" max="13326" width="0.75" style="13" customWidth="1"/>
    <col min="13327" max="13327" width="11.375" style="13" customWidth="1"/>
    <col min="13328" max="13564" width="13.75" style="13"/>
    <col min="13565" max="13565" width="3.625" style="13" customWidth="1"/>
    <col min="13566" max="13566" width="34.125" style="13" customWidth="1"/>
    <col min="13567" max="13567" width="11.375" style="13" customWidth="1"/>
    <col min="13568" max="13568" width="0.75" style="13" customWidth="1"/>
    <col min="13569" max="13569" width="11.375" style="13" customWidth="1"/>
    <col min="13570" max="13570" width="0.75" style="13" customWidth="1"/>
    <col min="13571" max="13571" width="11.375" style="13" customWidth="1"/>
    <col min="13572" max="13572" width="0.75" style="13" customWidth="1"/>
    <col min="13573" max="13573" width="11.375" style="13" customWidth="1"/>
    <col min="13574" max="13574" width="0.75" style="13" customWidth="1"/>
    <col min="13575" max="13575" width="11.375" style="13" customWidth="1"/>
    <col min="13576" max="13576" width="0.75" style="13" customWidth="1"/>
    <col min="13577" max="13577" width="11.375" style="13" customWidth="1"/>
    <col min="13578" max="13578" width="0.75" style="13" customWidth="1"/>
    <col min="13579" max="13579" width="11.375" style="13" customWidth="1"/>
    <col min="13580" max="13580" width="0.75" style="13" customWidth="1"/>
    <col min="13581" max="13581" width="11.375" style="13" customWidth="1"/>
    <col min="13582" max="13582" width="0.75" style="13" customWidth="1"/>
    <col min="13583" max="13583" width="11.375" style="13" customWidth="1"/>
    <col min="13584" max="13820" width="13.75" style="13"/>
    <col min="13821" max="13821" width="3.625" style="13" customWidth="1"/>
    <col min="13822" max="13822" width="34.125" style="13" customWidth="1"/>
    <col min="13823" max="13823" width="11.375" style="13" customWidth="1"/>
    <col min="13824" max="13824" width="0.75" style="13" customWidth="1"/>
    <col min="13825" max="13825" width="11.375" style="13" customWidth="1"/>
    <col min="13826" max="13826" width="0.75" style="13" customWidth="1"/>
    <col min="13827" max="13827" width="11.375" style="13" customWidth="1"/>
    <col min="13828" max="13828" width="0.75" style="13" customWidth="1"/>
    <col min="13829" max="13829" width="11.375" style="13" customWidth="1"/>
    <col min="13830" max="13830" width="0.75" style="13" customWidth="1"/>
    <col min="13831" max="13831" width="11.375" style="13" customWidth="1"/>
    <col min="13832" max="13832" width="0.75" style="13" customWidth="1"/>
    <col min="13833" max="13833" width="11.375" style="13" customWidth="1"/>
    <col min="13834" max="13834" width="0.75" style="13" customWidth="1"/>
    <col min="13835" max="13835" width="11.375" style="13" customWidth="1"/>
    <col min="13836" max="13836" width="0.75" style="13" customWidth="1"/>
    <col min="13837" max="13837" width="11.375" style="13" customWidth="1"/>
    <col min="13838" max="13838" width="0.75" style="13" customWidth="1"/>
    <col min="13839" max="13839" width="11.375" style="13" customWidth="1"/>
    <col min="13840" max="14076" width="13.75" style="13"/>
    <col min="14077" max="14077" width="3.625" style="13" customWidth="1"/>
    <col min="14078" max="14078" width="34.125" style="13" customWidth="1"/>
    <col min="14079" max="14079" width="11.375" style="13" customWidth="1"/>
    <col min="14080" max="14080" width="0.75" style="13" customWidth="1"/>
    <col min="14081" max="14081" width="11.375" style="13" customWidth="1"/>
    <col min="14082" max="14082" width="0.75" style="13" customWidth="1"/>
    <col min="14083" max="14083" width="11.375" style="13" customWidth="1"/>
    <col min="14084" max="14084" width="0.75" style="13" customWidth="1"/>
    <col min="14085" max="14085" width="11.375" style="13" customWidth="1"/>
    <col min="14086" max="14086" width="0.75" style="13" customWidth="1"/>
    <col min="14087" max="14087" width="11.375" style="13" customWidth="1"/>
    <col min="14088" max="14088" width="0.75" style="13" customWidth="1"/>
    <col min="14089" max="14089" width="11.375" style="13" customWidth="1"/>
    <col min="14090" max="14090" width="0.75" style="13" customWidth="1"/>
    <col min="14091" max="14091" width="11.375" style="13" customWidth="1"/>
    <col min="14092" max="14092" width="0.75" style="13" customWidth="1"/>
    <col min="14093" max="14093" width="11.375" style="13" customWidth="1"/>
    <col min="14094" max="14094" width="0.75" style="13" customWidth="1"/>
    <col min="14095" max="14095" width="11.375" style="13" customWidth="1"/>
    <col min="14096" max="14332" width="13.75" style="13"/>
    <col min="14333" max="14333" width="3.625" style="13" customWidth="1"/>
    <col min="14334" max="14334" width="34.125" style="13" customWidth="1"/>
    <col min="14335" max="14335" width="11.375" style="13" customWidth="1"/>
    <col min="14336" max="14336" width="0.75" style="13" customWidth="1"/>
    <col min="14337" max="14337" width="11.375" style="13" customWidth="1"/>
    <col min="14338" max="14338" width="0.75" style="13" customWidth="1"/>
    <col min="14339" max="14339" width="11.375" style="13" customWidth="1"/>
    <col min="14340" max="14340" width="0.75" style="13" customWidth="1"/>
    <col min="14341" max="14341" width="11.375" style="13" customWidth="1"/>
    <col min="14342" max="14342" width="0.75" style="13" customWidth="1"/>
    <col min="14343" max="14343" width="11.375" style="13" customWidth="1"/>
    <col min="14344" max="14344" width="0.75" style="13" customWidth="1"/>
    <col min="14345" max="14345" width="11.375" style="13" customWidth="1"/>
    <col min="14346" max="14346" width="0.75" style="13" customWidth="1"/>
    <col min="14347" max="14347" width="11.375" style="13" customWidth="1"/>
    <col min="14348" max="14348" width="0.75" style="13" customWidth="1"/>
    <col min="14349" max="14349" width="11.375" style="13" customWidth="1"/>
    <col min="14350" max="14350" width="0.75" style="13" customWidth="1"/>
    <col min="14351" max="14351" width="11.375" style="13" customWidth="1"/>
    <col min="14352" max="14588" width="13.75" style="13"/>
    <col min="14589" max="14589" width="3.625" style="13" customWidth="1"/>
    <col min="14590" max="14590" width="34.125" style="13" customWidth="1"/>
    <col min="14591" max="14591" width="11.375" style="13" customWidth="1"/>
    <col min="14592" max="14592" width="0.75" style="13" customWidth="1"/>
    <col min="14593" max="14593" width="11.375" style="13" customWidth="1"/>
    <col min="14594" max="14594" width="0.75" style="13" customWidth="1"/>
    <col min="14595" max="14595" width="11.375" style="13" customWidth="1"/>
    <col min="14596" max="14596" width="0.75" style="13" customWidth="1"/>
    <col min="14597" max="14597" width="11.375" style="13" customWidth="1"/>
    <col min="14598" max="14598" width="0.75" style="13" customWidth="1"/>
    <col min="14599" max="14599" width="11.375" style="13" customWidth="1"/>
    <col min="14600" max="14600" width="0.75" style="13" customWidth="1"/>
    <col min="14601" max="14601" width="11.375" style="13" customWidth="1"/>
    <col min="14602" max="14602" width="0.75" style="13" customWidth="1"/>
    <col min="14603" max="14603" width="11.375" style="13" customWidth="1"/>
    <col min="14604" max="14604" width="0.75" style="13" customWidth="1"/>
    <col min="14605" max="14605" width="11.375" style="13" customWidth="1"/>
    <col min="14606" max="14606" width="0.75" style="13" customWidth="1"/>
    <col min="14607" max="14607" width="11.375" style="13" customWidth="1"/>
    <col min="14608" max="14844" width="13.75" style="13"/>
    <col min="14845" max="14845" width="3.625" style="13" customWidth="1"/>
    <col min="14846" max="14846" width="34.125" style="13" customWidth="1"/>
    <col min="14847" max="14847" width="11.375" style="13" customWidth="1"/>
    <col min="14848" max="14848" width="0.75" style="13" customWidth="1"/>
    <col min="14849" max="14849" width="11.375" style="13" customWidth="1"/>
    <col min="14850" max="14850" width="0.75" style="13" customWidth="1"/>
    <col min="14851" max="14851" width="11.375" style="13" customWidth="1"/>
    <col min="14852" max="14852" width="0.75" style="13" customWidth="1"/>
    <col min="14853" max="14853" width="11.375" style="13" customWidth="1"/>
    <col min="14854" max="14854" width="0.75" style="13" customWidth="1"/>
    <col min="14855" max="14855" width="11.375" style="13" customWidth="1"/>
    <col min="14856" max="14856" width="0.75" style="13" customWidth="1"/>
    <col min="14857" max="14857" width="11.375" style="13" customWidth="1"/>
    <col min="14858" max="14858" width="0.75" style="13" customWidth="1"/>
    <col min="14859" max="14859" width="11.375" style="13" customWidth="1"/>
    <col min="14860" max="14860" width="0.75" style="13" customWidth="1"/>
    <col min="14861" max="14861" width="11.375" style="13" customWidth="1"/>
    <col min="14862" max="14862" width="0.75" style="13" customWidth="1"/>
    <col min="14863" max="14863" width="11.375" style="13" customWidth="1"/>
    <col min="14864" max="15100" width="13.75" style="13"/>
    <col min="15101" max="15101" width="3.625" style="13" customWidth="1"/>
    <col min="15102" max="15102" width="34.125" style="13" customWidth="1"/>
    <col min="15103" max="15103" width="11.375" style="13" customWidth="1"/>
    <col min="15104" max="15104" width="0.75" style="13" customWidth="1"/>
    <col min="15105" max="15105" width="11.375" style="13" customWidth="1"/>
    <col min="15106" max="15106" width="0.75" style="13" customWidth="1"/>
    <col min="15107" max="15107" width="11.375" style="13" customWidth="1"/>
    <col min="15108" max="15108" width="0.75" style="13" customWidth="1"/>
    <col min="15109" max="15109" width="11.375" style="13" customWidth="1"/>
    <col min="15110" max="15110" width="0.75" style="13" customWidth="1"/>
    <col min="15111" max="15111" width="11.375" style="13" customWidth="1"/>
    <col min="15112" max="15112" width="0.75" style="13" customWidth="1"/>
    <col min="15113" max="15113" width="11.375" style="13" customWidth="1"/>
    <col min="15114" max="15114" width="0.75" style="13" customWidth="1"/>
    <col min="15115" max="15115" width="11.375" style="13" customWidth="1"/>
    <col min="15116" max="15116" width="0.75" style="13" customWidth="1"/>
    <col min="15117" max="15117" width="11.375" style="13" customWidth="1"/>
    <col min="15118" max="15118" width="0.75" style="13" customWidth="1"/>
    <col min="15119" max="15119" width="11.375" style="13" customWidth="1"/>
    <col min="15120" max="15356" width="13.75" style="13"/>
    <col min="15357" max="15357" width="3.625" style="13" customWidth="1"/>
    <col min="15358" max="15358" width="34.125" style="13" customWidth="1"/>
    <col min="15359" max="15359" width="11.375" style="13" customWidth="1"/>
    <col min="15360" max="15360" width="0.75" style="13" customWidth="1"/>
    <col min="15361" max="15361" width="11.375" style="13" customWidth="1"/>
    <col min="15362" max="15362" width="0.75" style="13" customWidth="1"/>
    <col min="15363" max="15363" width="11.375" style="13" customWidth="1"/>
    <col min="15364" max="15364" width="0.75" style="13" customWidth="1"/>
    <col min="15365" max="15365" width="11.375" style="13" customWidth="1"/>
    <col min="15366" max="15366" width="0.75" style="13" customWidth="1"/>
    <col min="15367" max="15367" width="11.375" style="13" customWidth="1"/>
    <col min="15368" max="15368" width="0.75" style="13" customWidth="1"/>
    <col min="15369" max="15369" width="11.375" style="13" customWidth="1"/>
    <col min="15370" max="15370" width="0.75" style="13" customWidth="1"/>
    <col min="15371" max="15371" width="11.375" style="13" customWidth="1"/>
    <col min="15372" max="15372" width="0.75" style="13" customWidth="1"/>
    <col min="15373" max="15373" width="11.375" style="13" customWidth="1"/>
    <col min="15374" max="15374" width="0.75" style="13" customWidth="1"/>
    <col min="15375" max="15375" width="11.375" style="13" customWidth="1"/>
    <col min="15376" max="15612" width="13.75" style="13"/>
    <col min="15613" max="15613" width="3.625" style="13" customWidth="1"/>
    <col min="15614" max="15614" width="34.125" style="13" customWidth="1"/>
    <col min="15615" max="15615" width="11.375" style="13" customWidth="1"/>
    <col min="15616" max="15616" width="0.75" style="13" customWidth="1"/>
    <col min="15617" max="15617" width="11.375" style="13" customWidth="1"/>
    <col min="15618" max="15618" width="0.75" style="13" customWidth="1"/>
    <col min="15619" max="15619" width="11.375" style="13" customWidth="1"/>
    <col min="15620" max="15620" width="0.75" style="13" customWidth="1"/>
    <col min="15621" max="15621" width="11.375" style="13" customWidth="1"/>
    <col min="15622" max="15622" width="0.75" style="13" customWidth="1"/>
    <col min="15623" max="15623" width="11.375" style="13" customWidth="1"/>
    <col min="15624" max="15624" width="0.75" style="13" customWidth="1"/>
    <col min="15625" max="15625" width="11.375" style="13" customWidth="1"/>
    <col min="15626" max="15626" width="0.75" style="13" customWidth="1"/>
    <col min="15627" max="15627" width="11.375" style="13" customWidth="1"/>
    <col min="15628" max="15628" width="0.75" style="13" customWidth="1"/>
    <col min="15629" max="15629" width="11.375" style="13" customWidth="1"/>
    <col min="15630" max="15630" width="0.75" style="13" customWidth="1"/>
    <col min="15631" max="15631" width="11.375" style="13" customWidth="1"/>
    <col min="15632" max="15868" width="13.75" style="13"/>
    <col min="15869" max="15869" width="3.625" style="13" customWidth="1"/>
    <col min="15870" max="15870" width="34.125" style="13" customWidth="1"/>
    <col min="15871" max="15871" width="11.375" style="13" customWidth="1"/>
    <col min="15872" max="15872" width="0.75" style="13" customWidth="1"/>
    <col min="15873" max="15873" width="11.375" style="13" customWidth="1"/>
    <col min="15874" max="15874" width="0.75" style="13" customWidth="1"/>
    <col min="15875" max="15875" width="11.375" style="13" customWidth="1"/>
    <col min="15876" max="15876" width="0.75" style="13" customWidth="1"/>
    <col min="15877" max="15877" width="11.375" style="13" customWidth="1"/>
    <col min="15878" max="15878" width="0.75" style="13" customWidth="1"/>
    <col min="15879" max="15879" width="11.375" style="13" customWidth="1"/>
    <col min="15880" max="15880" width="0.75" style="13" customWidth="1"/>
    <col min="15881" max="15881" width="11.375" style="13" customWidth="1"/>
    <col min="15882" max="15882" width="0.75" style="13" customWidth="1"/>
    <col min="15883" max="15883" width="11.375" style="13" customWidth="1"/>
    <col min="15884" max="15884" width="0.75" style="13" customWidth="1"/>
    <col min="15885" max="15885" width="11.375" style="13" customWidth="1"/>
    <col min="15886" max="15886" width="0.75" style="13" customWidth="1"/>
    <col min="15887" max="15887" width="11.375" style="13" customWidth="1"/>
    <col min="15888" max="16124" width="13.75" style="13"/>
    <col min="16125" max="16125" width="3.625" style="13" customWidth="1"/>
    <col min="16126" max="16126" width="34.125" style="13" customWidth="1"/>
    <col min="16127" max="16127" width="11.375" style="13" customWidth="1"/>
    <col min="16128" max="16128" width="0.75" style="13" customWidth="1"/>
    <col min="16129" max="16129" width="11.375" style="13" customWidth="1"/>
    <col min="16130" max="16130" width="0.75" style="13" customWidth="1"/>
    <col min="16131" max="16131" width="11.375" style="13" customWidth="1"/>
    <col min="16132" max="16132" width="0.75" style="13" customWidth="1"/>
    <col min="16133" max="16133" width="11.375" style="13" customWidth="1"/>
    <col min="16134" max="16134" width="0.75" style="13" customWidth="1"/>
    <col min="16135" max="16135" width="11.375" style="13" customWidth="1"/>
    <col min="16136" max="16136" width="0.75" style="13" customWidth="1"/>
    <col min="16137" max="16137" width="11.375" style="13" customWidth="1"/>
    <col min="16138" max="16138" width="0.75" style="13" customWidth="1"/>
    <col min="16139" max="16139" width="11.375" style="13" customWidth="1"/>
    <col min="16140" max="16140" width="0.75" style="13" customWidth="1"/>
    <col min="16141" max="16141" width="11.375" style="13" customWidth="1"/>
    <col min="16142" max="16142" width="0.75" style="13" customWidth="1"/>
    <col min="16143" max="16143" width="11.375" style="13" customWidth="1"/>
    <col min="16144" max="16384" width="13.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30 сентября 
2016 г. 
(не аудировано) 
тыс. тенге</v>
      </c>
      <c r="D3" s="25"/>
      <c r="E3" s="24" t="str">
        <f>BS!$E$5</f>
        <v>31 декабря 2015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30 сентября 
2016 г. 
(не аудировано) 
тыс. тенге</v>
      </c>
      <c r="D9" s="14"/>
      <c r="E9" s="71" t="e">
        <f>#REF!</f>
        <v>#REF!</v>
      </c>
      <c r="G9" s="24" t="str">
        <f>BS!$E$5</f>
        <v>31 декабря 2015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30 сентября 
2016 г. 
(не аудировано) 
тыс. тенге</v>
      </c>
      <c r="D16" s="25"/>
      <c r="E16" s="24" t="str">
        <f>BS!$E$5</f>
        <v>31 декабря 2015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4" t="e">
        <f>#REF!</f>
        <v>#REF!</v>
      </c>
      <c r="D22" s="164"/>
      <c r="E22" s="164"/>
      <c r="F22" s="43"/>
      <c r="G22" s="164" t="e">
        <f>#REF!</f>
        <v>#REF!</v>
      </c>
      <c r="H22" s="164"/>
      <c r="I22" s="164"/>
      <c r="J22" s="43"/>
      <c r="K22" s="164" t="e">
        <f>#REF!</f>
        <v>#REF!</v>
      </c>
      <c r="L22" s="164"/>
      <c r="M22" s="164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4" t="e">
        <f>#REF!</f>
        <v>#REF!</v>
      </c>
      <c r="D42" s="164"/>
      <c r="E42" s="164"/>
      <c r="F42" s="43"/>
      <c r="G42" s="164" t="e">
        <f>#REF!</f>
        <v>#REF!</v>
      </c>
      <c r="H42" s="164"/>
      <c r="I42" s="164"/>
      <c r="J42" s="43"/>
      <c r="K42" s="164" t="e">
        <f>#REF!</f>
        <v>#REF!</v>
      </c>
      <c r="L42" s="164"/>
      <c r="M42" s="164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2" style="13" customWidth="1"/>
    <col min="3" max="3" width="11.375" style="13" customWidth="1"/>
    <col min="4" max="4" width="0.75" style="13" customWidth="1"/>
    <col min="5" max="5" width="11.375" style="13" customWidth="1"/>
    <col min="6" max="6" width="0.75" style="13" customWidth="1"/>
    <col min="7" max="7" width="11.875" style="13" customWidth="1"/>
    <col min="8" max="8" width="0.75" style="13" customWidth="1"/>
    <col min="9" max="9" width="11.375" style="13" customWidth="1"/>
    <col min="10" max="10" width="0.75" style="13" customWidth="1"/>
    <col min="11" max="11" width="11.75" style="13" customWidth="1"/>
    <col min="12" max="12" width="0.75" style="13" customWidth="1"/>
    <col min="13" max="13" width="12" style="13" customWidth="1"/>
    <col min="14" max="14" width="0.75" style="13" customWidth="1"/>
    <col min="15" max="15" width="13.875" style="13" customWidth="1"/>
    <col min="16" max="16" width="3.125" style="13" customWidth="1"/>
    <col min="17" max="256" width="13.75" style="13"/>
    <col min="257" max="257" width="3.625" style="13" customWidth="1"/>
    <col min="258" max="258" width="32" style="13" customWidth="1"/>
    <col min="259" max="259" width="11.375" style="13" customWidth="1"/>
    <col min="260" max="260" width="0.75" style="13" customWidth="1"/>
    <col min="261" max="261" width="11.375" style="13" customWidth="1"/>
    <col min="262" max="262" width="0.75" style="13" customWidth="1"/>
    <col min="263" max="263" width="11.875" style="13" customWidth="1"/>
    <col min="264" max="264" width="0.75" style="13" customWidth="1"/>
    <col min="265" max="265" width="11.375" style="13" customWidth="1"/>
    <col min="266" max="266" width="0.75" style="13" customWidth="1"/>
    <col min="267" max="267" width="11.75" style="13" customWidth="1"/>
    <col min="268" max="268" width="0.75" style="13" customWidth="1"/>
    <col min="269" max="269" width="12" style="13" customWidth="1"/>
    <col min="270" max="270" width="0.75" style="13" customWidth="1"/>
    <col min="271" max="271" width="13.875" style="13" customWidth="1"/>
    <col min="272" max="272" width="3.125" style="13" customWidth="1"/>
    <col min="273" max="512" width="13.75" style="13"/>
    <col min="513" max="513" width="3.625" style="13" customWidth="1"/>
    <col min="514" max="514" width="32" style="13" customWidth="1"/>
    <col min="515" max="515" width="11.375" style="13" customWidth="1"/>
    <col min="516" max="516" width="0.75" style="13" customWidth="1"/>
    <col min="517" max="517" width="11.375" style="13" customWidth="1"/>
    <col min="518" max="518" width="0.75" style="13" customWidth="1"/>
    <col min="519" max="519" width="11.875" style="13" customWidth="1"/>
    <col min="520" max="520" width="0.75" style="13" customWidth="1"/>
    <col min="521" max="521" width="11.375" style="13" customWidth="1"/>
    <col min="522" max="522" width="0.75" style="13" customWidth="1"/>
    <col min="523" max="523" width="11.75" style="13" customWidth="1"/>
    <col min="524" max="524" width="0.75" style="13" customWidth="1"/>
    <col min="525" max="525" width="12" style="13" customWidth="1"/>
    <col min="526" max="526" width="0.75" style="13" customWidth="1"/>
    <col min="527" max="527" width="13.875" style="13" customWidth="1"/>
    <col min="528" max="528" width="3.125" style="13" customWidth="1"/>
    <col min="529" max="768" width="13.75" style="13"/>
    <col min="769" max="769" width="3.625" style="13" customWidth="1"/>
    <col min="770" max="770" width="32" style="13" customWidth="1"/>
    <col min="771" max="771" width="11.375" style="13" customWidth="1"/>
    <col min="772" max="772" width="0.75" style="13" customWidth="1"/>
    <col min="773" max="773" width="11.375" style="13" customWidth="1"/>
    <col min="774" max="774" width="0.75" style="13" customWidth="1"/>
    <col min="775" max="775" width="11.875" style="13" customWidth="1"/>
    <col min="776" max="776" width="0.75" style="13" customWidth="1"/>
    <col min="777" max="777" width="11.375" style="13" customWidth="1"/>
    <col min="778" max="778" width="0.75" style="13" customWidth="1"/>
    <col min="779" max="779" width="11.75" style="13" customWidth="1"/>
    <col min="780" max="780" width="0.75" style="13" customWidth="1"/>
    <col min="781" max="781" width="12" style="13" customWidth="1"/>
    <col min="782" max="782" width="0.75" style="13" customWidth="1"/>
    <col min="783" max="783" width="13.875" style="13" customWidth="1"/>
    <col min="784" max="784" width="3.125" style="13" customWidth="1"/>
    <col min="785" max="1024" width="13.75" style="13"/>
    <col min="1025" max="1025" width="3.625" style="13" customWidth="1"/>
    <col min="1026" max="1026" width="32" style="13" customWidth="1"/>
    <col min="1027" max="1027" width="11.375" style="13" customWidth="1"/>
    <col min="1028" max="1028" width="0.75" style="13" customWidth="1"/>
    <col min="1029" max="1029" width="11.375" style="13" customWidth="1"/>
    <col min="1030" max="1030" width="0.75" style="13" customWidth="1"/>
    <col min="1031" max="1031" width="11.875" style="13" customWidth="1"/>
    <col min="1032" max="1032" width="0.75" style="13" customWidth="1"/>
    <col min="1033" max="1033" width="11.375" style="13" customWidth="1"/>
    <col min="1034" max="1034" width="0.75" style="13" customWidth="1"/>
    <col min="1035" max="1035" width="11.75" style="13" customWidth="1"/>
    <col min="1036" max="1036" width="0.75" style="13" customWidth="1"/>
    <col min="1037" max="1037" width="12" style="13" customWidth="1"/>
    <col min="1038" max="1038" width="0.75" style="13" customWidth="1"/>
    <col min="1039" max="1039" width="13.875" style="13" customWidth="1"/>
    <col min="1040" max="1040" width="3.125" style="13" customWidth="1"/>
    <col min="1041" max="1280" width="13.75" style="13"/>
    <col min="1281" max="1281" width="3.625" style="13" customWidth="1"/>
    <col min="1282" max="1282" width="32" style="13" customWidth="1"/>
    <col min="1283" max="1283" width="11.375" style="13" customWidth="1"/>
    <col min="1284" max="1284" width="0.75" style="13" customWidth="1"/>
    <col min="1285" max="1285" width="11.375" style="13" customWidth="1"/>
    <col min="1286" max="1286" width="0.75" style="13" customWidth="1"/>
    <col min="1287" max="1287" width="11.875" style="13" customWidth="1"/>
    <col min="1288" max="1288" width="0.75" style="13" customWidth="1"/>
    <col min="1289" max="1289" width="11.375" style="13" customWidth="1"/>
    <col min="1290" max="1290" width="0.75" style="13" customWidth="1"/>
    <col min="1291" max="1291" width="11.75" style="13" customWidth="1"/>
    <col min="1292" max="1292" width="0.75" style="13" customWidth="1"/>
    <col min="1293" max="1293" width="12" style="13" customWidth="1"/>
    <col min="1294" max="1294" width="0.75" style="13" customWidth="1"/>
    <col min="1295" max="1295" width="13.875" style="13" customWidth="1"/>
    <col min="1296" max="1296" width="3.125" style="13" customWidth="1"/>
    <col min="1297" max="1536" width="13.75" style="13"/>
    <col min="1537" max="1537" width="3.625" style="13" customWidth="1"/>
    <col min="1538" max="1538" width="32" style="13" customWidth="1"/>
    <col min="1539" max="1539" width="11.375" style="13" customWidth="1"/>
    <col min="1540" max="1540" width="0.75" style="13" customWidth="1"/>
    <col min="1541" max="1541" width="11.375" style="13" customWidth="1"/>
    <col min="1542" max="1542" width="0.75" style="13" customWidth="1"/>
    <col min="1543" max="1543" width="11.875" style="13" customWidth="1"/>
    <col min="1544" max="1544" width="0.75" style="13" customWidth="1"/>
    <col min="1545" max="1545" width="11.375" style="13" customWidth="1"/>
    <col min="1546" max="1546" width="0.75" style="13" customWidth="1"/>
    <col min="1547" max="1547" width="11.75" style="13" customWidth="1"/>
    <col min="1548" max="1548" width="0.75" style="13" customWidth="1"/>
    <col min="1549" max="1549" width="12" style="13" customWidth="1"/>
    <col min="1550" max="1550" width="0.75" style="13" customWidth="1"/>
    <col min="1551" max="1551" width="13.875" style="13" customWidth="1"/>
    <col min="1552" max="1552" width="3.125" style="13" customWidth="1"/>
    <col min="1553" max="1792" width="13.75" style="13"/>
    <col min="1793" max="1793" width="3.625" style="13" customWidth="1"/>
    <col min="1794" max="1794" width="32" style="13" customWidth="1"/>
    <col min="1795" max="1795" width="11.375" style="13" customWidth="1"/>
    <col min="1796" max="1796" width="0.75" style="13" customWidth="1"/>
    <col min="1797" max="1797" width="11.375" style="13" customWidth="1"/>
    <col min="1798" max="1798" width="0.75" style="13" customWidth="1"/>
    <col min="1799" max="1799" width="11.875" style="13" customWidth="1"/>
    <col min="1800" max="1800" width="0.75" style="13" customWidth="1"/>
    <col min="1801" max="1801" width="11.375" style="13" customWidth="1"/>
    <col min="1802" max="1802" width="0.75" style="13" customWidth="1"/>
    <col min="1803" max="1803" width="11.75" style="13" customWidth="1"/>
    <col min="1804" max="1804" width="0.75" style="13" customWidth="1"/>
    <col min="1805" max="1805" width="12" style="13" customWidth="1"/>
    <col min="1806" max="1806" width="0.75" style="13" customWidth="1"/>
    <col min="1807" max="1807" width="13.875" style="13" customWidth="1"/>
    <col min="1808" max="1808" width="3.125" style="13" customWidth="1"/>
    <col min="1809" max="2048" width="13.75" style="13"/>
    <col min="2049" max="2049" width="3.625" style="13" customWidth="1"/>
    <col min="2050" max="2050" width="32" style="13" customWidth="1"/>
    <col min="2051" max="2051" width="11.375" style="13" customWidth="1"/>
    <col min="2052" max="2052" width="0.75" style="13" customWidth="1"/>
    <col min="2053" max="2053" width="11.375" style="13" customWidth="1"/>
    <col min="2054" max="2054" width="0.75" style="13" customWidth="1"/>
    <col min="2055" max="2055" width="11.875" style="13" customWidth="1"/>
    <col min="2056" max="2056" width="0.75" style="13" customWidth="1"/>
    <col min="2057" max="2057" width="11.375" style="13" customWidth="1"/>
    <col min="2058" max="2058" width="0.75" style="13" customWidth="1"/>
    <col min="2059" max="2059" width="11.75" style="13" customWidth="1"/>
    <col min="2060" max="2060" width="0.75" style="13" customWidth="1"/>
    <col min="2061" max="2061" width="12" style="13" customWidth="1"/>
    <col min="2062" max="2062" width="0.75" style="13" customWidth="1"/>
    <col min="2063" max="2063" width="13.875" style="13" customWidth="1"/>
    <col min="2064" max="2064" width="3.125" style="13" customWidth="1"/>
    <col min="2065" max="2304" width="13.75" style="13"/>
    <col min="2305" max="2305" width="3.625" style="13" customWidth="1"/>
    <col min="2306" max="2306" width="32" style="13" customWidth="1"/>
    <col min="2307" max="2307" width="11.375" style="13" customWidth="1"/>
    <col min="2308" max="2308" width="0.75" style="13" customWidth="1"/>
    <col min="2309" max="2309" width="11.375" style="13" customWidth="1"/>
    <col min="2310" max="2310" width="0.75" style="13" customWidth="1"/>
    <col min="2311" max="2311" width="11.875" style="13" customWidth="1"/>
    <col min="2312" max="2312" width="0.75" style="13" customWidth="1"/>
    <col min="2313" max="2313" width="11.375" style="13" customWidth="1"/>
    <col min="2314" max="2314" width="0.75" style="13" customWidth="1"/>
    <col min="2315" max="2315" width="11.75" style="13" customWidth="1"/>
    <col min="2316" max="2316" width="0.75" style="13" customWidth="1"/>
    <col min="2317" max="2317" width="12" style="13" customWidth="1"/>
    <col min="2318" max="2318" width="0.75" style="13" customWidth="1"/>
    <col min="2319" max="2319" width="13.875" style="13" customWidth="1"/>
    <col min="2320" max="2320" width="3.125" style="13" customWidth="1"/>
    <col min="2321" max="2560" width="13.75" style="13"/>
    <col min="2561" max="2561" width="3.625" style="13" customWidth="1"/>
    <col min="2562" max="2562" width="32" style="13" customWidth="1"/>
    <col min="2563" max="2563" width="11.375" style="13" customWidth="1"/>
    <col min="2564" max="2564" width="0.75" style="13" customWidth="1"/>
    <col min="2565" max="2565" width="11.375" style="13" customWidth="1"/>
    <col min="2566" max="2566" width="0.75" style="13" customWidth="1"/>
    <col min="2567" max="2567" width="11.875" style="13" customWidth="1"/>
    <col min="2568" max="2568" width="0.75" style="13" customWidth="1"/>
    <col min="2569" max="2569" width="11.375" style="13" customWidth="1"/>
    <col min="2570" max="2570" width="0.75" style="13" customWidth="1"/>
    <col min="2571" max="2571" width="11.75" style="13" customWidth="1"/>
    <col min="2572" max="2572" width="0.75" style="13" customWidth="1"/>
    <col min="2573" max="2573" width="12" style="13" customWidth="1"/>
    <col min="2574" max="2574" width="0.75" style="13" customWidth="1"/>
    <col min="2575" max="2575" width="13.875" style="13" customWidth="1"/>
    <col min="2576" max="2576" width="3.125" style="13" customWidth="1"/>
    <col min="2577" max="2816" width="13.75" style="13"/>
    <col min="2817" max="2817" width="3.625" style="13" customWidth="1"/>
    <col min="2818" max="2818" width="32" style="13" customWidth="1"/>
    <col min="2819" max="2819" width="11.375" style="13" customWidth="1"/>
    <col min="2820" max="2820" width="0.75" style="13" customWidth="1"/>
    <col min="2821" max="2821" width="11.375" style="13" customWidth="1"/>
    <col min="2822" max="2822" width="0.75" style="13" customWidth="1"/>
    <col min="2823" max="2823" width="11.875" style="13" customWidth="1"/>
    <col min="2824" max="2824" width="0.75" style="13" customWidth="1"/>
    <col min="2825" max="2825" width="11.375" style="13" customWidth="1"/>
    <col min="2826" max="2826" width="0.75" style="13" customWidth="1"/>
    <col min="2827" max="2827" width="11.75" style="13" customWidth="1"/>
    <col min="2828" max="2828" width="0.75" style="13" customWidth="1"/>
    <col min="2829" max="2829" width="12" style="13" customWidth="1"/>
    <col min="2830" max="2830" width="0.75" style="13" customWidth="1"/>
    <col min="2831" max="2831" width="13.875" style="13" customWidth="1"/>
    <col min="2832" max="2832" width="3.125" style="13" customWidth="1"/>
    <col min="2833" max="3072" width="13.75" style="13"/>
    <col min="3073" max="3073" width="3.625" style="13" customWidth="1"/>
    <col min="3074" max="3074" width="32" style="13" customWidth="1"/>
    <col min="3075" max="3075" width="11.375" style="13" customWidth="1"/>
    <col min="3076" max="3076" width="0.75" style="13" customWidth="1"/>
    <col min="3077" max="3077" width="11.375" style="13" customWidth="1"/>
    <col min="3078" max="3078" width="0.75" style="13" customWidth="1"/>
    <col min="3079" max="3079" width="11.875" style="13" customWidth="1"/>
    <col min="3080" max="3080" width="0.75" style="13" customWidth="1"/>
    <col min="3081" max="3081" width="11.375" style="13" customWidth="1"/>
    <col min="3082" max="3082" width="0.75" style="13" customWidth="1"/>
    <col min="3083" max="3083" width="11.75" style="13" customWidth="1"/>
    <col min="3084" max="3084" width="0.75" style="13" customWidth="1"/>
    <col min="3085" max="3085" width="12" style="13" customWidth="1"/>
    <col min="3086" max="3086" width="0.75" style="13" customWidth="1"/>
    <col min="3087" max="3087" width="13.875" style="13" customWidth="1"/>
    <col min="3088" max="3088" width="3.125" style="13" customWidth="1"/>
    <col min="3089" max="3328" width="13.75" style="13"/>
    <col min="3329" max="3329" width="3.625" style="13" customWidth="1"/>
    <col min="3330" max="3330" width="32" style="13" customWidth="1"/>
    <col min="3331" max="3331" width="11.375" style="13" customWidth="1"/>
    <col min="3332" max="3332" width="0.75" style="13" customWidth="1"/>
    <col min="3333" max="3333" width="11.375" style="13" customWidth="1"/>
    <col min="3334" max="3334" width="0.75" style="13" customWidth="1"/>
    <col min="3335" max="3335" width="11.875" style="13" customWidth="1"/>
    <col min="3336" max="3336" width="0.75" style="13" customWidth="1"/>
    <col min="3337" max="3337" width="11.375" style="13" customWidth="1"/>
    <col min="3338" max="3338" width="0.75" style="13" customWidth="1"/>
    <col min="3339" max="3339" width="11.75" style="13" customWidth="1"/>
    <col min="3340" max="3340" width="0.75" style="13" customWidth="1"/>
    <col min="3341" max="3341" width="12" style="13" customWidth="1"/>
    <col min="3342" max="3342" width="0.75" style="13" customWidth="1"/>
    <col min="3343" max="3343" width="13.875" style="13" customWidth="1"/>
    <col min="3344" max="3344" width="3.125" style="13" customWidth="1"/>
    <col min="3345" max="3584" width="13.75" style="13"/>
    <col min="3585" max="3585" width="3.625" style="13" customWidth="1"/>
    <col min="3586" max="3586" width="32" style="13" customWidth="1"/>
    <col min="3587" max="3587" width="11.375" style="13" customWidth="1"/>
    <col min="3588" max="3588" width="0.75" style="13" customWidth="1"/>
    <col min="3589" max="3589" width="11.375" style="13" customWidth="1"/>
    <col min="3590" max="3590" width="0.75" style="13" customWidth="1"/>
    <col min="3591" max="3591" width="11.875" style="13" customWidth="1"/>
    <col min="3592" max="3592" width="0.75" style="13" customWidth="1"/>
    <col min="3593" max="3593" width="11.375" style="13" customWidth="1"/>
    <col min="3594" max="3594" width="0.75" style="13" customWidth="1"/>
    <col min="3595" max="3595" width="11.75" style="13" customWidth="1"/>
    <col min="3596" max="3596" width="0.75" style="13" customWidth="1"/>
    <col min="3597" max="3597" width="12" style="13" customWidth="1"/>
    <col min="3598" max="3598" width="0.75" style="13" customWidth="1"/>
    <col min="3599" max="3599" width="13.875" style="13" customWidth="1"/>
    <col min="3600" max="3600" width="3.125" style="13" customWidth="1"/>
    <col min="3601" max="3840" width="13.75" style="13"/>
    <col min="3841" max="3841" width="3.625" style="13" customWidth="1"/>
    <col min="3842" max="3842" width="32" style="13" customWidth="1"/>
    <col min="3843" max="3843" width="11.375" style="13" customWidth="1"/>
    <col min="3844" max="3844" width="0.75" style="13" customWidth="1"/>
    <col min="3845" max="3845" width="11.375" style="13" customWidth="1"/>
    <col min="3846" max="3846" width="0.75" style="13" customWidth="1"/>
    <col min="3847" max="3847" width="11.875" style="13" customWidth="1"/>
    <col min="3848" max="3848" width="0.75" style="13" customWidth="1"/>
    <col min="3849" max="3849" width="11.375" style="13" customWidth="1"/>
    <col min="3850" max="3850" width="0.75" style="13" customWidth="1"/>
    <col min="3851" max="3851" width="11.75" style="13" customWidth="1"/>
    <col min="3852" max="3852" width="0.75" style="13" customWidth="1"/>
    <col min="3853" max="3853" width="12" style="13" customWidth="1"/>
    <col min="3854" max="3854" width="0.75" style="13" customWidth="1"/>
    <col min="3855" max="3855" width="13.875" style="13" customWidth="1"/>
    <col min="3856" max="3856" width="3.125" style="13" customWidth="1"/>
    <col min="3857" max="4096" width="13.75" style="13"/>
    <col min="4097" max="4097" width="3.625" style="13" customWidth="1"/>
    <col min="4098" max="4098" width="32" style="13" customWidth="1"/>
    <col min="4099" max="4099" width="11.375" style="13" customWidth="1"/>
    <col min="4100" max="4100" width="0.75" style="13" customWidth="1"/>
    <col min="4101" max="4101" width="11.375" style="13" customWidth="1"/>
    <col min="4102" max="4102" width="0.75" style="13" customWidth="1"/>
    <col min="4103" max="4103" width="11.875" style="13" customWidth="1"/>
    <col min="4104" max="4104" width="0.75" style="13" customWidth="1"/>
    <col min="4105" max="4105" width="11.375" style="13" customWidth="1"/>
    <col min="4106" max="4106" width="0.75" style="13" customWidth="1"/>
    <col min="4107" max="4107" width="11.75" style="13" customWidth="1"/>
    <col min="4108" max="4108" width="0.75" style="13" customWidth="1"/>
    <col min="4109" max="4109" width="12" style="13" customWidth="1"/>
    <col min="4110" max="4110" width="0.75" style="13" customWidth="1"/>
    <col min="4111" max="4111" width="13.875" style="13" customWidth="1"/>
    <col min="4112" max="4112" width="3.125" style="13" customWidth="1"/>
    <col min="4113" max="4352" width="13.75" style="13"/>
    <col min="4353" max="4353" width="3.625" style="13" customWidth="1"/>
    <col min="4354" max="4354" width="32" style="13" customWidth="1"/>
    <col min="4355" max="4355" width="11.375" style="13" customWidth="1"/>
    <col min="4356" max="4356" width="0.75" style="13" customWidth="1"/>
    <col min="4357" max="4357" width="11.375" style="13" customWidth="1"/>
    <col min="4358" max="4358" width="0.75" style="13" customWidth="1"/>
    <col min="4359" max="4359" width="11.875" style="13" customWidth="1"/>
    <col min="4360" max="4360" width="0.75" style="13" customWidth="1"/>
    <col min="4361" max="4361" width="11.375" style="13" customWidth="1"/>
    <col min="4362" max="4362" width="0.75" style="13" customWidth="1"/>
    <col min="4363" max="4363" width="11.75" style="13" customWidth="1"/>
    <col min="4364" max="4364" width="0.75" style="13" customWidth="1"/>
    <col min="4365" max="4365" width="12" style="13" customWidth="1"/>
    <col min="4366" max="4366" width="0.75" style="13" customWidth="1"/>
    <col min="4367" max="4367" width="13.875" style="13" customWidth="1"/>
    <col min="4368" max="4368" width="3.125" style="13" customWidth="1"/>
    <col min="4369" max="4608" width="13.75" style="13"/>
    <col min="4609" max="4609" width="3.625" style="13" customWidth="1"/>
    <col min="4610" max="4610" width="32" style="13" customWidth="1"/>
    <col min="4611" max="4611" width="11.375" style="13" customWidth="1"/>
    <col min="4612" max="4612" width="0.75" style="13" customWidth="1"/>
    <col min="4613" max="4613" width="11.375" style="13" customWidth="1"/>
    <col min="4614" max="4614" width="0.75" style="13" customWidth="1"/>
    <col min="4615" max="4615" width="11.875" style="13" customWidth="1"/>
    <col min="4616" max="4616" width="0.75" style="13" customWidth="1"/>
    <col min="4617" max="4617" width="11.375" style="13" customWidth="1"/>
    <col min="4618" max="4618" width="0.75" style="13" customWidth="1"/>
    <col min="4619" max="4619" width="11.75" style="13" customWidth="1"/>
    <col min="4620" max="4620" width="0.75" style="13" customWidth="1"/>
    <col min="4621" max="4621" width="12" style="13" customWidth="1"/>
    <col min="4622" max="4622" width="0.75" style="13" customWidth="1"/>
    <col min="4623" max="4623" width="13.875" style="13" customWidth="1"/>
    <col min="4624" max="4624" width="3.125" style="13" customWidth="1"/>
    <col min="4625" max="4864" width="13.75" style="13"/>
    <col min="4865" max="4865" width="3.625" style="13" customWidth="1"/>
    <col min="4866" max="4866" width="32" style="13" customWidth="1"/>
    <col min="4867" max="4867" width="11.375" style="13" customWidth="1"/>
    <col min="4868" max="4868" width="0.75" style="13" customWidth="1"/>
    <col min="4869" max="4869" width="11.375" style="13" customWidth="1"/>
    <col min="4870" max="4870" width="0.75" style="13" customWidth="1"/>
    <col min="4871" max="4871" width="11.875" style="13" customWidth="1"/>
    <col min="4872" max="4872" width="0.75" style="13" customWidth="1"/>
    <col min="4873" max="4873" width="11.375" style="13" customWidth="1"/>
    <col min="4874" max="4874" width="0.75" style="13" customWidth="1"/>
    <col min="4875" max="4875" width="11.75" style="13" customWidth="1"/>
    <col min="4876" max="4876" width="0.75" style="13" customWidth="1"/>
    <col min="4877" max="4877" width="12" style="13" customWidth="1"/>
    <col min="4878" max="4878" width="0.75" style="13" customWidth="1"/>
    <col min="4879" max="4879" width="13.875" style="13" customWidth="1"/>
    <col min="4880" max="4880" width="3.125" style="13" customWidth="1"/>
    <col min="4881" max="5120" width="13.75" style="13"/>
    <col min="5121" max="5121" width="3.625" style="13" customWidth="1"/>
    <col min="5122" max="5122" width="32" style="13" customWidth="1"/>
    <col min="5123" max="5123" width="11.375" style="13" customWidth="1"/>
    <col min="5124" max="5124" width="0.75" style="13" customWidth="1"/>
    <col min="5125" max="5125" width="11.375" style="13" customWidth="1"/>
    <col min="5126" max="5126" width="0.75" style="13" customWidth="1"/>
    <col min="5127" max="5127" width="11.875" style="13" customWidth="1"/>
    <col min="5128" max="5128" width="0.75" style="13" customWidth="1"/>
    <col min="5129" max="5129" width="11.375" style="13" customWidth="1"/>
    <col min="5130" max="5130" width="0.75" style="13" customWidth="1"/>
    <col min="5131" max="5131" width="11.75" style="13" customWidth="1"/>
    <col min="5132" max="5132" width="0.75" style="13" customWidth="1"/>
    <col min="5133" max="5133" width="12" style="13" customWidth="1"/>
    <col min="5134" max="5134" width="0.75" style="13" customWidth="1"/>
    <col min="5135" max="5135" width="13.875" style="13" customWidth="1"/>
    <col min="5136" max="5136" width="3.125" style="13" customWidth="1"/>
    <col min="5137" max="5376" width="13.75" style="13"/>
    <col min="5377" max="5377" width="3.625" style="13" customWidth="1"/>
    <col min="5378" max="5378" width="32" style="13" customWidth="1"/>
    <col min="5379" max="5379" width="11.375" style="13" customWidth="1"/>
    <col min="5380" max="5380" width="0.75" style="13" customWidth="1"/>
    <col min="5381" max="5381" width="11.375" style="13" customWidth="1"/>
    <col min="5382" max="5382" width="0.75" style="13" customWidth="1"/>
    <col min="5383" max="5383" width="11.875" style="13" customWidth="1"/>
    <col min="5384" max="5384" width="0.75" style="13" customWidth="1"/>
    <col min="5385" max="5385" width="11.375" style="13" customWidth="1"/>
    <col min="5386" max="5386" width="0.75" style="13" customWidth="1"/>
    <col min="5387" max="5387" width="11.75" style="13" customWidth="1"/>
    <col min="5388" max="5388" width="0.75" style="13" customWidth="1"/>
    <col min="5389" max="5389" width="12" style="13" customWidth="1"/>
    <col min="5390" max="5390" width="0.75" style="13" customWidth="1"/>
    <col min="5391" max="5391" width="13.875" style="13" customWidth="1"/>
    <col min="5392" max="5392" width="3.125" style="13" customWidth="1"/>
    <col min="5393" max="5632" width="13.75" style="13"/>
    <col min="5633" max="5633" width="3.625" style="13" customWidth="1"/>
    <col min="5634" max="5634" width="32" style="13" customWidth="1"/>
    <col min="5635" max="5635" width="11.375" style="13" customWidth="1"/>
    <col min="5636" max="5636" width="0.75" style="13" customWidth="1"/>
    <col min="5637" max="5637" width="11.375" style="13" customWidth="1"/>
    <col min="5638" max="5638" width="0.75" style="13" customWidth="1"/>
    <col min="5639" max="5639" width="11.875" style="13" customWidth="1"/>
    <col min="5640" max="5640" width="0.75" style="13" customWidth="1"/>
    <col min="5641" max="5641" width="11.375" style="13" customWidth="1"/>
    <col min="5642" max="5642" width="0.75" style="13" customWidth="1"/>
    <col min="5643" max="5643" width="11.75" style="13" customWidth="1"/>
    <col min="5644" max="5644" width="0.75" style="13" customWidth="1"/>
    <col min="5645" max="5645" width="12" style="13" customWidth="1"/>
    <col min="5646" max="5646" width="0.75" style="13" customWidth="1"/>
    <col min="5647" max="5647" width="13.875" style="13" customWidth="1"/>
    <col min="5648" max="5648" width="3.125" style="13" customWidth="1"/>
    <col min="5649" max="5888" width="13.75" style="13"/>
    <col min="5889" max="5889" width="3.625" style="13" customWidth="1"/>
    <col min="5890" max="5890" width="32" style="13" customWidth="1"/>
    <col min="5891" max="5891" width="11.375" style="13" customWidth="1"/>
    <col min="5892" max="5892" width="0.75" style="13" customWidth="1"/>
    <col min="5893" max="5893" width="11.375" style="13" customWidth="1"/>
    <col min="5894" max="5894" width="0.75" style="13" customWidth="1"/>
    <col min="5895" max="5895" width="11.875" style="13" customWidth="1"/>
    <col min="5896" max="5896" width="0.75" style="13" customWidth="1"/>
    <col min="5897" max="5897" width="11.375" style="13" customWidth="1"/>
    <col min="5898" max="5898" width="0.75" style="13" customWidth="1"/>
    <col min="5899" max="5899" width="11.75" style="13" customWidth="1"/>
    <col min="5900" max="5900" width="0.75" style="13" customWidth="1"/>
    <col min="5901" max="5901" width="12" style="13" customWidth="1"/>
    <col min="5902" max="5902" width="0.75" style="13" customWidth="1"/>
    <col min="5903" max="5903" width="13.875" style="13" customWidth="1"/>
    <col min="5904" max="5904" width="3.125" style="13" customWidth="1"/>
    <col min="5905" max="6144" width="13.75" style="13"/>
    <col min="6145" max="6145" width="3.625" style="13" customWidth="1"/>
    <col min="6146" max="6146" width="32" style="13" customWidth="1"/>
    <col min="6147" max="6147" width="11.375" style="13" customWidth="1"/>
    <col min="6148" max="6148" width="0.75" style="13" customWidth="1"/>
    <col min="6149" max="6149" width="11.375" style="13" customWidth="1"/>
    <col min="6150" max="6150" width="0.75" style="13" customWidth="1"/>
    <col min="6151" max="6151" width="11.875" style="13" customWidth="1"/>
    <col min="6152" max="6152" width="0.75" style="13" customWidth="1"/>
    <col min="6153" max="6153" width="11.375" style="13" customWidth="1"/>
    <col min="6154" max="6154" width="0.75" style="13" customWidth="1"/>
    <col min="6155" max="6155" width="11.75" style="13" customWidth="1"/>
    <col min="6156" max="6156" width="0.75" style="13" customWidth="1"/>
    <col min="6157" max="6157" width="12" style="13" customWidth="1"/>
    <col min="6158" max="6158" width="0.75" style="13" customWidth="1"/>
    <col min="6159" max="6159" width="13.875" style="13" customWidth="1"/>
    <col min="6160" max="6160" width="3.125" style="13" customWidth="1"/>
    <col min="6161" max="6400" width="13.75" style="13"/>
    <col min="6401" max="6401" width="3.625" style="13" customWidth="1"/>
    <col min="6402" max="6402" width="32" style="13" customWidth="1"/>
    <col min="6403" max="6403" width="11.375" style="13" customWidth="1"/>
    <col min="6404" max="6404" width="0.75" style="13" customWidth="1"/>
    <col min="6405" max="6405" width="11.375" style="13" customWidth="1"/>
    <col min="6406" max="6406" width="0.75" style="13" customWidth="1"/>
    <col min="6407" max="6407" width="11.875" style="13" customWidth="1"/>
    <col min="6408" max="6408" width="0.75" style="13" customWidth="1"/>
    <col min="6409" max="6409" width="11.375" style="13" customWidth="1"/>
    <col min="6410" max="6410" width="0.75" style="13" customWidth="1"/>
    <col min="6411" max="6411" width="11.75" style="13" customWidth="1"/>
    <col min="6412" max="6412" width="0.75" style="13" customWidth="1"/>
    <col min="6413" max="6413" width="12" style="13" customWidth="1"/>
    <col min="6414" max="6414" width="0.75" style="13" customWidth="1"/>
    <col min="6415" max="6415" width="13.875" style="13" customWidth="1"/>
    <col min="6416" max="6416" width="3.125" style="13" customWidth="1"/>
    <col min="6417" max="6656" width="13.75" style="13"/>
    <col min="6657" max="6657" width="3.625" style="13" customWidth="1"/>
    <col min="6658" max="6658" width="32" style="13" customWidth="1"/>
    <col min="6659" max="6659" width="11.375" style="13" customWidth="1"/>
    <col min="6660" max="6660" width="0.75" style="13" customWidth="1"/>
    <col min="6661" max="6661" width="11.375" style="13" customWidth="1"/>
    <col min="6662" max="6662" width="0.75" style="13" customWidth="1"/>
    <col min="6663" max="6663" width="11.875" style="13" customWidth="1"/>
    <col min="6664" max="6664" width="0.75" style="13" customWidth="1"/>
    <col min="6665" max="6665" width="11.375" style="13" customWidth="1"/>
    <col min="6666" max="6666" width="0.75" style="13" customWidth="1"/>
    <col min="6667" max="6667" width="11.75" style="13" customWidth="1"/>
    <col min="6668" max="6668" width="0.75" style="13" customWidth="1"/>
    <col min="6669" max="6669" width="12" style="13" customWidth="1"/>
    <col min="6670" max="6670" width="0.75" style="13" customWidth="1"/>
    <col min="6671" max="6671" width="13.875" style="13" customWidth="1"/>
    <col min="6672" max="6672" width="3.125" style="13" customWidth="1"/>
    <col min="6673" max="6912" width="13.75" style="13"/>
    <col min="6913" max="6913" width="3.625" style="13" customWidth="1"/>
    <col min="6914" max="6914" width="32" style="13" customWidth="1"/>
    <col min="6915" max="6915" width="11.375" style="13" customWidth="1"/>
    <col min="6916" max="6916" width="0.75" style="13" customWidth="1"/>
    <col min="6917" max="6917" width="11.375" style="13" customWidth="1"/>
    <col min="6918" max="6918" width="0.75" style="13" customWidth="1"/>
    <col min="6919" max="6919" width="11.875" style="13" customWidth="1"/>
    <col min="6920" max="6920" width="0.75" style="13" customWidth="1"/>
    <col min="6921" max="6921" width="11.375" style="13" customWidth="1"/>
    <col min="6922" max="6922" width="0.75" style="13" customWidth="1"/>
    <col min="6923" max="6923" width="11.75" style="13" customWidth="1"/>
    <col min="6924" max="6924" width="0.75" style="13" customWidth="1"/>
    <col min="6925" max="6925" width="12" style="13" customWidth="1"/>
    <col min="6926" max="6926" width="0.75" style="13" customWidth="1"/>
    <col min="6927" max="6927" width="13.875" style="13" customWidth="1"/>
    <col min="6928" max="6928" width="3.125" style="13" customWidth="1"/>
    <col min="6929" max="7168" width="13.75" style="13"/>
    <col min="7169" max="7169" width="3.625" style="13" customWidth="1"/>
    <col min="7170" max="7170" width="32" style="13" customWidth="1"/>
    <col min="7171" max="7171" width="11.375" style="13" customWidth="1"/>
    <col min="7172" max="7172" width="0.75" style="13" customWidth="1"/>
    <col min="7173" max="7173" width="11.375" style="13" customWidth="1"/>
    <col min="7174" max="7174" width="0.75" style="13" customWidth="1"/>
    <col min="7175" max="7175" width="11.875" style="13" customWidth="1"/>
    <col min="7176" max="7176" width="0.75" style="13" customWidth="1"/>
    <col min="7177" max="7177" width="11.375" style="13" customWidth="1"/>
    <col min="7178" max="7178" width="0.75" style="13" customWidth="1"/>
    <col min="7179" max="7179" width="11.75" style="13" customWidth="1"/>
    <col min="7180" max="7180" width="0.75" style="13" customWidth="1"/>
    <col min="7181" max="7181" width="12" style="13" customWidth="1"/>
    <col min="7182" max="7182" width="0.75" style="13" customWidth="1"/>
    <col min="7183" max="7183" width="13.875" style="13" customWidth="1"/>
    <col min="7184" max="7184" width="3.125" style="13" customWidth="1"/>
    <col min="7185" max="7424" width="13.75" style="13"/>
    <col min="7425" max="7425" width="3.625" style="13" customWidth="1"/>
    <col min="7426" max="7426" width="32" style="13" customWidth="1"/>
    <col min="7427" max="7427" width="11.375" style="13" customWidth="1"/>
    <col min="7428" max="7428" width="0.75" style="13" customWidth="1"/>
    <col min="7429" max="7429" width="11.375" style="13" customWidth="1"/>
    <col min="7430" max="7430" width="0.75" style="13" customWidth="1"/>
    <col min="7431" max="7431" width="11.875" style="13" customWidth="1"/>
    <col min="7432" max="7432" width="0.75" style="13" customWidth="1"/>
    <col min="7433" max="7433" width="11.375" style="13" customWidth="1"/>
    <col min="7434" max="7434" width="0.75" style="13" customWidth="1"/>
    <col min="7435" max="7435" width="11.75" style="13" customWidth="1"/>
    <col min="7436" max="7436" width="0.75" style="13" customWidth="1"/>
    <col min="7437" max="7437" width="12" style="13" customWidth="1"/>
    <col min="7438" max="7438" width="0.75" style="13" customWidth="1"/>
    <col min="7439" max="7439" width="13.875" style="13" customWidth="1"/>
    <col min="7440" max="7440" width="3.125" style="13" customWidth="1"/>
    <col min="7441" max="7680" width="13.75" style="13"/>
    <col min="7681" max="7681" width="3.625" style="13" customWidth="1"/>
    <col min="7682" max="7682" width="32" style="13" customWidth="1"/>
    <col min="7683" max="7683" width="11.375" style="13" customWidth="1"/>
    <col min="7684" max="7684" width="0.75" style="13" customWidth="1"/>
    <col min="7685" max="7685" width="11.375" style="13" customWidth="1"/>
    <col min="7686" max="7686" width="0.75" style="13" customWidth="1"/>
    <col min="7687" max="7687" width="11.875" style="13" customWidth="1"/>
    <col min="7688" max="7688" width="0.75" style="13" customWidth="1"/>
    <col min="7689" max="7689" width="11.375" style="13" customWidth="1"/>
    <col min="7690" max="7690" width="0.75" style="13" customWidth="1"/>
    <col min="7691" max="7691" width="11.75" style="13" customWidth="1"/>
    <col min="7692" max="7692" width="0.75" style="13" customWidth="1"/>
    <col min="7693" max="7693" width="12" style="13" customWidth="1"/>
    <col min="7694" max="7694" width="0.75" style="13" customWidth="1"/>
    <col min="7695" max="7695" width="13.875" style="13" customWidth="1"/>
    <col min="7696" max="7696" width="3.125" style="13" customWidth="1"/>
    <col min="7697" max="7936" width="13.75" style="13"/>
    <col min="7937" max="7937" width="3.625" style="13" customWidth="1"/>
    <col min="7938" max="7938" width="32" style="13" customWidth="1"/>
    <col min="7939" max="7939" width="11.375" style="13" customWidth="1"/>
    <col min="7940" max="7940" width="0.75" style="13" customWidth="1"/>
    <col min="7941" max="7941" width="11.375" style="13" customWidth="1"/>
    <col min="7942" max="7942" width="0.75" style="13" customWidth="1"/>
    <col min="7943" max="7943" width="11.875" style="13" customWidth="1"/>
    <col min="7944" max="7944" width="0.75" style="13" customWidth="1"/>
    <col min="7945" max="7945" width="11.375" style="13" customWidth="1"/>
    <col min="7946" max="7946" width="0.75" style="13" customWidth="1"/>
    <col min="7947" max="7947" width="11.75" style="13" customWidth="1"/>
    <col min="7948" max="7948" width="0.75" style="13" customWidth="1"/>
    <col min="7949" max="7949" width="12" style="13" customWidth="1"/>
    <col min="7950" max="7950" width="0.75" style="13" customWidth="1"/>
    <col min="7951" max="7951" width="13.875" style="13" customWidth="1"/>
    <col min="7952" max="7952" width="3.125" style="13" customWidth="1"/>
    <col min="7953" max="8192" width="13.75" style="13"/>
    <col min="8193" max="8193" width="3.625" style="13" customWidth="1"/>
    <col min="8194" max="8194" width="32" style="13" customWidth="1"/>
    <col min="8195" max="8195" width="11.375" style="13" customWidth="1"/>
    <col min="8196" max="8196" width="0.75" style="13" customWidth="1"/>
    <col min="8197" max="8197" width="11.375" style="13" customWidth="1"/>
    <col min="8198" max="8198" width="0.75" style="13" customWidth="1"/>
    <col min="8199" max="8199" width="11.875" style="13" customWidth="1"/>
    <col min="8200" max="8200" width="0.75" style="13" customWidth="1"/>
    <col min="8201" max="8201" width="11.375" style="13" customWidth="1"/>
    <col min="8202" max="8202" width="0.75" style="13" customWidth="1"/>
    <col min="8203" max="8203" width="11.75" style="13" customWidth="1"/>
    <col min="8204" max="8204" width="0.75" style="13" customWidth="1"/>
    <col min="8205" max="8205" width="12" style="13" customWidth="1"/>
    <col min="8206" max="8206" width="0.75" style="13" customWidth="1"/>
    <col min="8207" max="8207" width="13.875" style="13" customWidth="1"/>
    <col min="8208" max="8208" width="3.125" style="13" customWidth="1"/>
    <col min="8209" max="8448" width="13.75" style="13"/>
    <col min="8449" max="8449" width="3.625" style="13" customWidth="1"/>
    <col min="8450" max="8450" width="32" style="13" customWidth="1"/>
    <col min="8451" max="8451" width="11.375" style="13" customWidth="1"/>
    <col min="8452" max="8452" width="0.75" style="13" customWidth="1"/>
    <col min="8453" max="8453" width="11.375" style="13" customWidth="1"/>
    <col min="8454" max="8454" width="0.75" style="13" customWidth="1"/>
    <col min="8455" max="8455" width="11.875" style="13" customWidth="1"/>
    <col min="8456" max="8456" width="0.75" style="13" customWidth="1"/>
    <col min="8457" max="8457" width="11.375" style="13" customWidth="1"/>
    <col min="8458" max="8458" width="0.75" style="13" customWidth="1"/>
    <col min="8459" max="8459" width="11.75" style="13" customWidth="1"/>
    <col min="8460" max="8460" width="0.75" style="13" customWidth="1"/>
    <col min="8461" max="8461" width="12" style="13" customWidth="1"/>
    <col min="8462" max="8462" width="0.75" style="13" customWidth="1"/>
    <col min="8463" max="8463" width="13.875" style="13" customWidth="1"/>
    <col min="8464" max="8464" width="3.125" style="13" customWidth="1"/>
    <col min="8465" max="8704" width="13.75" style="13"/>
    <col min="8705" max="8705" width="3.625" style="13" customWidth="1"/>
    <col min="8706" max="8706" width="32" style="13" customWidth="1"/>
    <col min="8707" max="8707" width="11.375" style="13" customWidth="1"/>
    <col min="8708" max="8708" width="0.75" style="13" customWidth="1"/>
    <col min="8709" max="8709" width="11.375" style="13" customWidth="1"/>
    <col min="8710" max="8710" width="0.75" style="13" customWidth="1"/>
    <col min="8711" max="8711" width="11.875" style="13" customWidth="1"/>
    <col min="8712" max="8712" width="0.75" style="13" customWidth="1"/>
    <col min="8713" max="8713" width="11.375" style="13" customWidth="1"/>
    <col min="8714" max="8714" width="0.75" style="13" customWidth="1"/>
    <col min="8715" max="8715" width="11.75" style="13" customWidth="1"/>
    <col min="8716" max="8716" width="0.75" style="13" customWidth="1"/>
    <col min="8717" max="8717" width="12" style="13" customWidth="1"/>
    <col min="8718" max="8718" width="0.75" style="13" customWidth="1"/>
    <col min="8719" max="8719" width="13.875" style="13" customWidth="1"/>
    <col min="8720" max="8720" width="3.125" style="13" customWidth="1"/>
    <col min="8721" max="8960" width="13.75" style="13"/>
    <col min="8961" max="8961" width="3.625" style="13" customWidth="1"/>
    <col min="8962" max="8962" width="32" style="13" customWidth="1"/>
    <col min="8963" max="8963" width="11.375" style="13" customWidth="1"/>
    <col min="8964" max="8964" width="0.75" style="13" customWidth="1"/>
    <col min="8965" max="8965" width="11.375" style="13" customWidth="1"/>
    <col min="8966" max="8966" width="0.75" style="13" customWidth="1"/>
    <col min="8967" max="8967" width="11.875" style="13" customWidth="1"/>
    <col min="8968" max="8968" width="0.75" style="13" customWidth="1"/>
    <col min="8969" max="8969" width="11.375" style="13" customWidth="1"/>
    <col min="8970" max="8970" width="0.75" style="13" customWidth="1"/>
    <col min="8971" max="8971" width="11.75" style="13" customWidth="1"/>
    <col min="8972" max="8972" width="0.75" style="13" customWidth="1"/>
    <col min="8973" max="8973" width="12" style="13" customWidth="1"/>
    <col min="8974" max="8974" width="0.75" style="13" customWidth="1"/>
    <col min="8975" max="8975" width="13.875" style="13" customWidth="1"/>
    <col min="8976" max="8976" width="3.125" style="13" customWidth="1"/>
    <col min="8977" max="9216" width="13.75" style="13"/>
    <col min="9217" max="9217" width="3.625" style="13" customWidth="1"/>
    <col min="9218" max="9218" width="32" style="13" customWidth="1"/>
    <col min="9219" max="9219" width="11.375" style="13" customWidth="1"/>
    <col min="9220" max="9220" width="0.75" style="13" customWidth="1"/>
    <col min="9221" max="9221" width="11.375" style="13" customWidth="1"/>
    <col min="9222" max="9222" width="0.75" style="13" customWidth="1"/>
    <col min="9223" max="9223" width="11.875" style="13" customWidth="1"/>
    <col min="9224" max="9224" width="0.75" style="13" customWidth="1"/>
    <col min="9225" max="9225" width="11.375" style="13" customWidth="1"/>
    <col min="9226" max="9226" width="0.75" style="13" customWidth="1"/>
    <col min="9227" max="9227" width="11.75" style="13" customWidth="1"/>
    <col min="9228" max="9228" width="0.75" style="13" customWidth="1"/>
    <col min="9229" max="9229" width="12" style="13" customWidth="1"/>
    <col min="9230" max="9230" width="0.75" style="13" customWidth="1"/>
    <col min="9231" max="9231" width="13.875" style="13" customWidth="1"/>
    <col min="9232" max="9232" width="3.125" style="13" customWidth="1"/>
    <col min="9233" max="9472" width="13.75" style="13"/>
    <col min="9473" max="9473" width="3.625" style="13" customWidth="1"/>
    <col min="9474" max="9474" width="32" style="13" customWidth="1"/>
    <col min="9475" max="9475" width="11.375" style="13" customWidth="1"/>
    <col min="9476" max="9476" width="0.75" style="13" customWidth="1"/>
    <col min="9477" max="9477" width="11.375" style="13" customWidth="1"/>
    <col min="9478" max="9478" width="0.75" style="13" customWidth="1"/>
    <col min="9479" max="9479" width="11.875" style="13" customWidth="1"/>
    <col min="9480" max="9480" width="0.75" style="13" customWidth="1"/>
    <col min="9481" max="9481" width="11.375" style="13" customWidth="1"/>
    <col min="9482" max="9482" width="0.75" style="13" customWidth="1"/>
    <col min="9483" max="9483" width="11.75" style="13" customWidth="1"/>
    <col min="9484" max="9484" width="0.75" style="13" customWidth="1"/>
    <col min="9485" max="9485" width="12" style="13" customWidth="1"/>
    <col min="9486" max="9486" width="0.75" style="13" customWidth="1"/>
    <col min="9487" max="9487" width="13.875" style="13" customWidth="1"/>
    <col min="9488" max="9488" width="3.125" style="13" customWidth="1"/>
    <col min="9489" max="9728" width="13.75" style="13"/>
    <col min="9729" max="9729" width="3.625" style="13" customWidth="1"/>
    <col min="9730" max="9730" width="32" style="13" customWidth="1"/>
    <col min="9731" max="9731" width="11.375" style="13" customWidth="1"/>
    <col min="9732" max="9732" width="0.75" style="13" customWidth="1"/>
    <col min="9733" max="9733" width="11.375" style="13" customWidth="1"/>
    <col min="9734" max="9734" width="0.75" style="13" customWidth="1"/>
    <col min="9735" max="9735" width="11.875" style="13" customWidth="1"/>
    <col min="9736" max="9736" width="0.75" style="13" customWidth="1"/>
    <col min="9737" max="9737" width="11.375" style="13" customWidth="1"/>
    <col min="9738" max="9738" width="0.75" style="13" customWidth="1"/>
    <col min="9739" max="9739" width="11.75" style="13" customWidth="1"/>
    <col min="9740" max="9740" width="0.75" style="13" customWidth="1"/>
    <col min="9741" max="9741" width="12" style="13" customWidth="1"/>
    <col min="9742" max="9742" width="0.75" style="13" customWidth="1"/>
    <col min="9743" max="9743" width="13.875" style="13" customWidth="1"/>
    <col min="9744" max="9744" width="3.125" style="13" customWidth="1"/>
    <col min="9745" max="9984" width="13.75" style="13"/>
    <col min="9985" max="9985" width="3.625" style="13" customWidth="1"/>
    <col min="9986" max="9986" width="32" style="13" customWidth="1"/>
    <col min="9987" max="9987" width="11.375" style="13" customWidth="1"/>
    <col min="9988" max="9988" width="0.75" style="13" customWidth="1"/>
    <col min="9989" max="9989" width="11.375" style="13" customWidth="1"/>
    <col min="9990" max="9990" width="0.75" style="13" customWidth="1"/>
    <col min="9991" max="9991" width="11.875" style="13" customWidth="1"/>
    <col min="9992" max="9992" width="0.75" style="13" customWidth="1"/>
    <col min="9993" max="9993" width="11.375" style="13" customWidth="1"/>
    <col min="9994" max="9994" width="0.75" style="13" customWidth="1"/>
    <col min="9995" max="9995" width="11.75" style="13" customWidth="1"/>
    <col min="9996" max="9996" width="0.75" style="13" customWidth="1"/>
    <col min="9997" max="9997" width="12" style="13" customWidth="1"/>
    <col min="9998" max="9998" width="0.75" style="13" customWidth="1"/>
    <col min="9999" max="9999" width="13.875" style="13" customWidth="1"/>
    <col min="10000" max="10000" width="3.125" style="13" customWidth="1"/>
    <col min="10001" max="10240" width="13.75" style="13"/>
    <col min="10241" max="10241" width="3.625" style="13" customWidth="1"/>
    <col min="10242" max="10242" width="32" style="13" customWidth="1"/>
    <col min="10243" max="10243" width="11.375" style="13" customWidth="1"/>
    <col min="10244" max="10244" width="0.75" style="13" customWidth="1"/>
    <col min="10245" max="10245" width="11.375" style="13" customWidth="1"/>
    <col min="10246" max="10246" width="0.75" style="13" customWidth="1"/>
    <col min="10247" max="10247" width="11.875" style="13" customWidth="1"/>
    <col min="10248" max="10248" width="0.75" style="13" customWidth="1"/>
    <col min="10249" max="10249" width="11.375" style="13" customWidth="1"/>
    <col min="10250" max="10250" width="0.75" style="13" customWidth="1"/>
    <col min="10251" max="10251" width="11.75" style="13" customWidth="1"/>
    <col min="10252" max="10252" width="0.75" style="13" customWidth="1"/>
    <col min="10253" max="10253" width="12" style="13" customWidth="1"/>
    <col min="10254" max="10254" width="0.75" style="13" customWidth="1"/>
    <col min="10255" max="10255" width="13.875" style="13" customWidth="1"/>
    <col min="10256" max="10256" width="3.125" style="13" customWidth="1"/>
    <col min="10257" max="10496" width="13.75" style="13"/>
    <col min="10497" max="10497" width="3.625" style="13" customWidth="1"/>
    <col min="10498" max="10498" width="32" style="13" customWidth="1"/>
    <col min="10499" max="10499" width="11.375" style="13" customWidth="1"/>
    <col min="10500" max="10500" width="0.75" style="13" customWidth="1"/>
    <col min="10501" max="10501" width="11.375" style="13" customWidth="1"/>
    <col min="10502" max="10502" width="0.75" style="13" customWidth="1"/>
    <col min="10503" max="10503" width="11.875" style="13" customWidth="1"/>
    <col min="10504" max="10504" width="0.75" style="13" customWidth="1"/>
    <col min="10505" max="10505" width="11.375" style="13" customWidth="1"/>
    <col min="10506" max="10506" width="0.75" style="13" customWidth="1"/>
    <col min="10507" max="10507" width="11.75" style="13" customWidth="1"/>
    <col min="10508" max="10508" width="0.75" style="13" customWidth="1"/>
    <col min="10509" max="10509" width="12" style="13" customWidth="1"/>
    <col min="10510" max="10510" width="0.75" style="13" customWidth="1"/>
    <col min="10511" max="10511" width="13.875" style="13" customWidth="1"/>
    <col min="10512" max="10512" width="3.125" style="13" customWidth="1"/>
    <col min="10513" max="10752" width="13.75" style="13"/>
    <col min="10753" max="10753" width="3.625" style="13" customWidth="1"/>
    <col min="10754" max="10754" width="32" style="13" customWidth="1"/>
    <col min="10755" max="10755" width="11.375" style="13" customWidth="1"/>
    <col min="10756" max="10756" width="0.75" style="13" customWidth="1"/>
    <col min="10757" max="10757" width="11.375" style="13" customWidth="1"/>
    <col min="10758" max="10758" width="0.75" style="13" customWidth="1"/>
    <col min="10759" max="10759" width="11.875" style="13" customWidth="1"/>
    <col min="10760" max="10760" width="0.75" style="13" customWidth="1"/>
    <col min="10761" max="10761" width="11.375" style="13" customWidth="1"/>
    <col min="10762" max="10762" width="0.75" style="13" customWidth="1"/>
    <col min="10763" max="10763" width="11.75" style="13" customWidth="1"/>
    <col min="10764" max="10764" width="0.75" style="13" customWidth="1"/>
    <col min="10765" max="10765" width="12" style="13" customWidth="1"/>
    <col min="10766" max="10766" width="0.75" style="13" customWidth="1"/>
    <col min="10767" max="10767" width="13.875" style="13" customWidth="1"/>
    <col min="10768" max="10768" width="3.125" style="13" customWidth="1"/>
    <col min="10769" max="11008" width="13.75" style="13"/>
    <col min="11009" max="11009" width="3.625" style="13" customWidth="1"/>
    <col min="11010" max="11010" width="32" style="13" customWidth="1"/>
    <col min="11011" max="11011" width="11.375" style="13" customWidth="1"/>
    <col min="11012" max="11012" width="0.75" style="13" customWidth="1"/>
    <col min="11013" max="11013" width="11.375" style="13" customWidth="1"/>
    <col min="11014" max="11014" width="0.75" style="13" customWidth="1"/>
    <col min="11015" max="11015" width="11.875" style="13" customWidth="1"/>
    <col min="11016" max="11016" width="0.75" style="13" customWidth="1"/>
    <col min="11017" max="11017" width="11.375" style="13" customWidth="1"/>
    <col min="11018" max="11018" width="0.75" style="13" customWidth="1"/>
    <col min="11019" max="11019" width="11.75" style="13" customWidth="1"/>
    <col min="11020" max="11020" width="0.75" style="13" customWidth="1"/>
    <col min="11021" max="11021" width="12" style="13" customWidth="1"/>
    <col min="11022" max="11022" width="0.75" style="13" customWidth="1"/>
    <col min="11023" max="11023" width="13.875" style="13" customWidth="1"/>
    <col min="11024" max="11024" width="3.125" style="13" customWidth="1"/>
    <col min="11025" max="11264" width="13.75" style="13"/>
    <col min="11265" max="11265" width="3.625" style="13" customWidth="1"/>
    <col min="11266" max="11266" width="32" style="13" customWidth="1"/>
    <col min="11267" max="11267" width="11.375" style="13" customWidth="1"/>
    <col min="11268" max="11268" width="0.75" style="13" customWidth="1"/>
    <col min="11269" max="11269" width="11.375" style="13" customWidth="1"/>
    <col min="11270" max="11270" width="0.75" style="13" customWidth="1"/>
    <col min="11271" max="11271" width="11.875" style="13" customWidth="1"/>
    <col min="11272" max="11272" width="0.75" style="13" customWidth="1"/>
    <col min="11273" max="11273" width="11.375" style="13" customWidth="1"/>
    <col min="11274" max="11274" width="0.75" style="13" customWidth="1"/>
    <col min="11275" max="11275" width="11.75" style="13" customWidth="1"/>
    <col min="11276" max="11276" width="0.75" style="13" customWidth="1"/>
    <col min="11277" max="11277" width="12" style="13" customWidth="1"/>
    <col min="11278" max="11278" width="0.75" style="13" customWidth="1"/>
    <col min="11279" max="11279" width="13.875" style="13" customWidth="1"/>
    <col min="11280" max="11280" width="3.125" style="13" customWidth="1"/>
    <col min="11281" max="11520" width="13.75" style="13"/>
    <col min="11521" max="11521" width="3.625" style="13" customWidth="1"/>
    <col min="11522" max="11522" width="32" style="13" customWidth="1"/>
    <col min="11523" max="11523" width="11.375" style="13" customWidth="1"/>
    <col min="11524" max="11524" width="0.75" style="13" customWidth="1"/>
    <col min="11525" max="11525" width="11.375" style="13" customWidth="1"/>
    <col min="11526" max="11526" width="0.75" style="13" customWidth="1"/>
    <col min="11527" max="11527" width="11.875" style="13" customWidth="1"/>
    <col min="11528" max="11528" width="0.75" style="13" customWidth="1"/>
    <col min="11529" max="11529" width="11.375" style="13" customWidth="1"/>
    <col min="11530" max="11530" width="0.75" style="13" customWidth="1"/>
    <col min="11531" max="11531" width="11.75" style="13" customWidth="1"/>
    <col min="11532" max="11532" width="0.75" style="13" customWidth="1"/>
    <col min="11533" max="11533" width="12" style="13" customWidth="1"/>
    <col min="11534" max="11534" width="0.75" style="13" customWidth="1"/>
    <col min="11535" max="11535" width="13.875" style="13" customWidth="1"/>
    <col min="11536" max="11536" width="3.125" style="13" customWidth="1"/>
    <col min="11537" max="11776" width="13.75" style="13"/>
    <col min="11777" max="11777" width="3.625" style="13" customWidth="1"/>
    <col min="11778" max="11778" width="32" style="13" customWidth="1"/>
    <col min="11779" max="11779" width="11.375" style="13" customWidth="1"/>
    <col min="11780" max="11780" width="0.75" style="13" customWidth="1"/>
    <col min="11781" max="11781" width="11.375" style="13" customWidth="1"/>
    <col min="11782" max="11782" width="0.75" style="13" customWidth="1"/>
    <col min="11783" max="11783" width="11.875" style="13" customWidth="1"/>
    <col min="11784" max="11784" width="0.75" style="13" customWidth="1"/>
    <col min="11785" max="11785" width="11.375" style="13" customWidth="1"/>
    <col min="11786" max="11786" width="0.75" style="13" customWidth="1"/>
    <col min="11787" max="11787" width="11.75" style="13" customWidth="1"/>
    <col min="11788" max="11788" width="0.75" style="13" customWidth="1"/>
    <col min="11789" max="11789" width="12" style="13" customWidth="1"/>
    <col min="11790" max="11790" width="0.75" style="13" customWidth="1"/>
    <col min="11791" max="11791" width="13.875" style="13" customWidth="1"/>
    <col min="11792" max="11792" width="3.125" style="13" customWidth="1"/>
    <col min="11793" max="12032" width="13.75" style="13"/>
    <col min="12033" max="12033" width="3.625" style="13" customWidth="1"/>
    <col min="12034" max="12034" width="32" style="13" customWidth="1"/>
    <col min="12035" max="12035" width="11.375" style="13" customWidth="1"/>
    <col min="12036" max="12036" width="0.75" style="13" customWidth="1"/>
    <col min="12037" max="12037" width="11.375" style="13" customWidth="1"/>
    <col min="12038" max="12038" width="0.75" style="13" customWidth="1"/>
    <col min="12039" max="12039" width="11.875" style="13" customWidth="1"/>
    <col min="12040" max="12040" width="0.75" style="13" customWidth="1"/>
    <col min="12041" max="12041" width="11.375" style="13" customWidth="1"/>
    <col min="12042" max="12042" width="0.75" style="13" customWidth="1"/>
    <col min="12043" max="12043" width="11.75" style="13" customWidth="1"/>
    <col min="12044" max="12044" width="0.75" style="13" customWidth="1"/>
    <col min="12045" max="12045" width="12" style="13" customWidth="1"/>
    <col min="12046" max="12046" width="0.75" style="13" customWidth="1"/>
    <col min="12047" max="12047" width="13.875" style="13" customWidth="1"/>
    <col min="12048" max="12048" width="3.125" style="13" customWidth="1"/>
    <col min="12049" max="12288" width="13.75" style="13"/>
    <col min="12289" max="12289" width="3.625" style="13" customWidth="1"/>
    <col min="12290" max="12290" width="32" style="13" customWidth="1"/>
    <col min="12291" max="12291" width="11.375" style="13" customWidth="1"/>
    <col min="12292" max="12292" width="0.75" style="13" customWidth="1"/>
    <col min="12293" max="12293" width="11.375" style="13" customWidth="1"/>
    <col min="12294" max="12294" width="0.75" style="13" customWidth="1"/>
    <col min="12295" max="12295" width="11.875" style="13" customWidth="1"/>
    <col min="12296" max="12296" width="0.75" style="13" customWidth="1"/>
    <col min="12297" max="12297" width="11.375" style="13" customWidth="1"/>
    <col min="12298" max="12298" width="0.75" style="13" customWidth="1"/>
    <col min="12299" max="12299" width="11.75" style="13" customWidth="1"/>
    <col min="12300" max="12300" width="0.75" style="13" customWidth="1"/>
    <col min="12301" max="12301" width="12" style="13" customWidth="1"/>
    <col min="12302" max="12302" width="0.75" style="13" customWidth="1"/>
    <col min="12303" max="12303" width="13.875" style="13" customWidth="1"/>
    <col min="12304" max="12304" width="3.125" style="13" customWidth="1"/>
    <col min="12305" max="12544" width="13.75" style="13"/>
    <col min="12545" max="12545" width="3.625" style="13" customWidth="1"/>
    <col min="12546" max="12546" width="32" style="13" customWidth="1"/>
    <col min="12547" max="12547" width="11.375" style="13" customWidth="1"/>
    <col min="12548" max="12548" width="0.75" style="13" customWidth="1"/>
    <col min="12549" max="12549" width="11.375" style="13" customWidth="1"/>
    <col min="12550" max="12550" width="0.75" style="13" customWidth="1"/>
    <col min="12551" max="12551" width="11.875" style="13" customWidth="1"/>
    <col min="12552" max="12552" width="0.75" style="13" customWidth="1"/>
    <col min="12553" max="12553" width="11.375" style="13" customWidth="1"/>
    <col min="12554" max="12554" width="0.75" style="13" customWidth="1"/>
    <col min="12555" max="12555" width="11.75" style="13" customWidth="1"/>
    <col min="12556" max="12556" width="0.75" style="13" customWidth="1"/>
    <col min="12557" max="12557" width="12" style="13" customWidth="1"/>
    <col min="12558" max="12558" width="0.75" style="13" customWidth="1"/>
    <col min="12559" max="12559" width="13.875" style="13" customWidth="1"/>
    <col min="12560" max="12560" width="3.125" style="13" customWidth="1"/>
    <col min="12561" max="12800" width="13.75" style="13"/>
    <col min="12801" max="12801" width="3.625" style="13" customWidth="1"/>
    <col min="12802" max="12802" width="32" style="13" customWidth="1"/>
    <col min="12803" max="12803" width="11.375" style="13" customWidth="1"/>
    <col min="12804" max="12804" width="0.75" style="13" customWidth="1"/>
    <col min="12805" max="12805" width="11.375" style="13" customWidth="1"/>
    <col min="12806" max="12806" width="0.75" style="13" customWidth="1"/>
    <col min="12807" max="12807" width="11.875" style="13" customWidth="1"/>
    <col min="12808" max="12808" width="0.75" style="13" customWidth="1"/>
    <col min="12809" max="12809" width="11.375" style="13" customWidth="1"/>
    <col min="12810" max="12810" width="0.75" style="13" customWidth="1"/>
    <col min="12811" max="12811" width="11.75" style="13" customWidth="1"/>
    <col min="12812" max="12812" width="0.75" style="13" customWidth="1"/>
    <col min="12813" max="12813" width="12" style="13" customWidth="1"/>
    <col min="12814" max="12814" width="0.75" style="13" customWidth="1"/>
    <col min="12815" max="12815" width="13.875" style="13" customWidth="1"/>
    <col min="12816" max="12816" width="3.125" style="13" customWidth="1"/>
    <col min="12817" max="13056" width="13.75" style="13"/>
    <col min="13057" max="13057" width="3.625" style="13" customWidth="1"/>
    <col min="13058" max="13058" width="32" style="13" customWidth="1"/>
    <col min="13059" max="13059" width="11.375" style="13" customWidth="1"/>
    <col min="13060" max="13060" width="0.75" style="13" customWidth="1"/>
    <col min="13061" max="13061" width="11.375" style="13" customWidth="1"/>
    <col min="13062" max="13062" width="0.75" style="13" customWidth="1"/>
    <col min="13063" max="13063" width="11.875" style="13" customWidth="1"/>
    <col min="13064" max="13064" width="0.75" style="13" customWidth="1"/>
    <col min="13065" max="13065" width="11.375" style="13" customWidth="1"/>
    <col min="13066" max="13066" width="0.75" style="13" customWidth="1"/>
    <col min="13067" max="13067" width="11.75" style="13" customWidth="1"/>
    <col min="13068" max="13068" width="0.75" style="13" customWidth="1"/>
    <col min="13069" max="13069" width="12" style="13" customWidth="1"/>
    <col min="13070" max="13070" width="0.75" style="13" customWidth="1"/>
    <col min="13071" max="13071" width="13.875" style="13" customWidth="1"/>
    <col min="13072" max="13072" width="3.125" style="13" customWidth="1"/>
    <col min="13073" max="13312" width="13.75" style="13"/>
    <col min="13313" max="13313" width="3.625" style="13" customWidth="1"/>
    <col min="13314" max="13314" width="32" style="13" customWidth="1"/>
    <col min="13315" max="13315" width="11.375" style="13" customWidth="1"/>
    <col min="13316" max="13316" width="0.75" style="13" customWidth="1"/>
    <col min="13317" max="13317" width="11.375" style="13" customWidth="1"/>
    <col min="13318" max="13318" width="0.75" style="13" customWidth="1"/>
    <col min="13319" max="13319" width="11.875" style="13" customWidth="1"/>
    <col min="13320" max="13320" width="0.75" style="13" customWidth="1"/>
    <col min="13321" max="13321" width="11.375" style="13" customWidth="1"/>
    <col min="13322" max="13322" width="0.75" style="13" customWidth="1"/>
    <col min="13323" max="13323" width="11.75" style="13" customWidth="1"/>
    <col min="13324" max="13324" width="0.75" style="13" customWidth="1"/>
    <col min="13325" max="13325" width="12" style="13" customWidth="1"/>
    <col min="13326" max="13326" width="0.75" style="13" customWidth="1"/>
    <col min="13327" max="13327" width="13.875" style="13" customWidth="1"/>
    <col min="13328" max="13328" width="3.125" style="13" customWidth="1"/>
    <col min="13329" max="13568" width="13.75" style="13"/>
    <col min="13569" max="13569" width="3.625" style="13" customWidth="1"/>
    <col min="13570" max="13570" width="32" style="13" customWidth="1"/>
    <col min="13571" max="13571" width="11.375" style="13" customWidth="1"/>
    <col min="13572" max="13572" width="0.75" style="13" customWidth="1"/>
    <col min="13573" max="13573" width="11.375" style="13" customWidth="1"/>
    <col min="13574" max="13574" width="0.75" style="13" customWidth="1"/>
    <col min="13575" max="13575" width="11.875" style="13" customWidth="1"/>
    <col min="13576" max="13576" width="0.75" style="13" customWidth="1"/>
    <col min="13577" max="13577" width="11.375" style="13" customWidth="1"/>
    <col min="13578" max="13578" width="0.75" style="13" customWidth="1"/>
    <col min="13579" max="13579" width="11.75" style="13" customWidth="1"/>
    <col min="13580" max="13580" width="0.75" style="13" customWidth="1"/>
    <col min="13581" max="13581" width="12" style="13" customWidth="1"/>
    <col min="13582" max="13582" width="0.75" style="13" customWidth="1"/>
    <col min="13583" max="13583" width="13.875" style="13" customWidth="1"/>
    <col min="13584" max="13584" width="3.125" style="13" customWidth="1"/>
    <col min="13585" max="13824" width="13.75" style="13"/>
    <col min="13825" max="13825" width="3.625" style="13" customWidth="1"/>
    <col min="13826" max="13826" width="32" style="13" customWidth="1"/>
    <col min="13827" max="13827" width="11.375" style="13" customWidth="1"/>
    <col min="13828" max="13828" width="0.75" style="13" customWidth="1"/>
    <col min="13829" max="13829" width="11.375" style="13" customWidth="1"/>
    <col min="13830" max="13830" width="0.75" style="13" customWidth="1"/>
    <col min="13831" max="13831" width="11.875" style="13" customWidth="1"/>
    <col min="13832" max="13832" width="0.75" style="13" customWidth="1"/>
    <col min="13833" max="13833" width="11.375" style="13" customWidth="1"/>
    <col min="13834" max="13834" width="0.75" style="13" customWidth="1"/>
    <col min="13835" max="13835" width="11.75" style="13" customWidth="1"/>
    <col min="13836" max="13836" width="0.75" style="13" customWidth="1"/>
    <col min="13837" max="13837" width="12" style="13" customWidth="1"/>
    <col min="13838" max="13838" width="0.75" style="13" customWidth="1"/>
    <col min="13839" max="13839" width="13.875" style="13" customWidth="1"/>
    <col min="13840" max="13840" width="3.125" style="13" customWidth="1"/>
    <col min="13841" max="14080" width="13.75" style="13"/>
    <col min="14081" max="14081" width="3.625" style="13" customWidth="1"/>
    <col min="14082" max="14082" width="32" style="13" customWidth="1"/>
    <col min="14083" max="14083" width="11.375" style="13" customWidth="1"/>
    <col min="14084" max="14084" width="0.75" style="13" customWidth="1"/>
    <col min="14085" max="14085" width="11.375" style="13" customWidth="1"/>
    <col min="14086" max="14086" width="0.75" style="13" customWidth="1"/>
    <col min="14087" max="14087" width="11.875" style="13" customWidth="1"/>
    <col min="14088" max="14088" width="0.75" style="13" customWidth="1"/>
    <col min="14089" max="14089" width="11.375" style="13" customWidth="1"/>
    <col min="14090" max="14090" width="0.75" style="13" customWidth="1"/>
    <col min="14091" max="14091" width="11.75" style="13" customWidth="1"/>
    <col min="14092" max="14092" width="0.75" style="13" customWidth="1"/>
    <col min="14093" max="14093" width="12" style="13" customWidth="1"/>
    <col min="14094" max="14094" width="0.75" style="13" customWidth="1"/>
    <col min="14095" max="14095" width="13.875" style="13" customWidth="1"/>
    <col min="14096" max="14096" width="3.125" style="13" customWidth="1"/>
    <col min="14097" max="14336" width="13.75" style="13"/>
    <col min="14337" max="14337" width="3.625" style="13" customWidth="1"/>
    <col min="14338" max="14338" width="32" style="13" customWidth="1"/>
    <col min="14339" max="14339" width="11.375" style="13" customWidth="1"/>
    <col min="14340" max="14340" width="0.75" style="13" customWidth="1"/>
    <col min="14341" max="14341" width="11.375" style="13" customWidth="1"/>
    <col min="14342" max="14342" width="0.75" style="13" customWidth="1"/>
    <col min="14343" max="14343" width="11.875" style="13" customWidth="1"/>
    <col min="14344" max="14344" width="0.75" style="13" customWidth="1"/>
    <col min="14345" max="14345" width="11.375" style="13" customWidth="1"/>
    <col min="14346" max="14346" width="0.75" style="13" customWidth="1"/>
    <col min="14347" max="14347" width="11.75" style="13" customWidth="1"/>
    <col min="14348" max="14348" width="0.75" style="13" customWidth="1"/>
    <col min="14349" max="14349" width="12" style="13" customWidth="1"/>
    <col min="14350" max="14350" width="0.75" style="13" customWidth="1"/>
    <col min="14351" max="14351" width="13.875" style="13" customWidth="1"/>
    <col min="14352" max="14352" width="3.125" style="13" customWidth="1"/>
    <col min="14353" max="14592" width="13.75" style="13"/>
    <col min="14593" max="14593" width="3.625" style="13" customWidth="1"/>
    <col min="14594" max="14594" width="32" style="13" customWidth="1"/>
    <col min="14595" max="14595" width="11.375" style="13" customWidth="1"/>
    <col min="14596" max="14596" width="0.75" style="13" customWidth="1"/>
    <col min="14597" max="14597" width="11.375" style="13" customWidth="1"/>
    <col min="14598" max="14598" width="0.75" style="13" customWidth="1"/>
    <col min="14599" max="14599" width="11.875" style="13" customWidth="1"/>
    <col min="14600" max="14600" width="0.75" style="13" customWidth="1"/>
    <col min="14601" max="14601" width="11.375" style="13" customWidth="1"/>
    <col min="14602" max="14602" width="0.75" style="13" customWidth="1"/>
    <col min="14603" max="14603" width="11.75" style="13" customWidth="1"/>
    <col min="14604" max="14604" width="0.75" style="13" customWidth="1"/>
    <col min="14605" max="14605" width="12" style="13" customWidth="1"/>
    <col min="14606" max="14606" width="0.75" style="13" customWidth="1"/>
    <col min="14607" max="14607" width="13.875" style="13" customWidth="1"/>
    <col min="14608" max="14608" width="3.125" style="13" customWidth="1"/>
    <col min="14609" max="14848" width="13.75" style="13"/>
    <col min="14849" max="14849" width="3.625" style="13" customWidth="1"/>
    <col min="14850" max="14850" width="32" style="13" customWidth="1"/>
    <col min="14851" max="14851" width="11.375" style="13" customWidth="1"/>
    <col min="14852" max="14852" width="0.75" style="13" customWidth="1"/>
    <col min="14853" max="14853" width="11.375" style="13" customWidth="1"/>
    <col min="14854" max="14854" width="0.75" style="13" customWidth="1"/>
    <col min="14855" max="14855" width="11.875" style="13" customWidth="1"/>
    <col min="14856" max="14856" width="0.75" style="13" customWidth="1"/>
    <col min="14857" max="14857" width="11.375" style="13" customWidth="1"/>
    <col min="14858" max="14858" width="0.75" style="13" customWidth="1"/>
    <col min="14859" max="14859" width="11.75" style="13" customWidth="1"/>
    <col min="14860" max="14860" width="0.75" style="13" customWidth="1"/>
    <col min="14861" max="14861" width="12" style="13" customWidth="1"/>
    <col min="14862" max="14862" width="0.75" style="13" customWidth="1"/>
    <col min="14863" max="14863" width="13.875" style="13" customWidth="1"/>
    <col min="14864" max="14864" width="3.125" style="13" customWidth="1"/>
    <col min="14865" max="15104" width="13.75" style="13"/>
    <col min="15105" max="15105" width="3.625" style="13" customWidth="1"/>
    <col min="15106" max="15106" width="32" style="13" customWidth="1"/>
    <col min="15107" max="15107" width="11.375" style="13" customWidth="1"/>
    <col min="15108" max="15108" width="0.75" style="13" customWidth="1"/>
    <col min="15109" max="15109" width="11.375" style="13" customWidth="1"/>
    <col min="15110" max="15110" width="0.75" style="13" customWidth="1"/>
    <col min="15111" max="15111" width="11.875" style="13" customWidth="1"/>
    <col min="15112" max="15112" width="0.75" style="13" customWidth="1"/>
    <col min="15113" max="15113" width="11.375" style="13" customWidth="1"/>
    <col min="15114" max="15114" width="0.75" style="13" customWidth="1"/>
    <col min="15115" max="15115" width="11.75" style="13" customWidth="1"/>
    <col min="15116" max="15116" width="0.75" style="13" customWidth="1"/>
    <col min="15117" max="15117" width="12" style="13" customWidth="1"/>
    <col min="15118" max="15118" width="0.75" style="13" customWidth="1"/>
    <col min="15119" max="15119" width="13.875" style="13" customWidth="1"/>
    <col min="15120" max="15120" width="3.125" style="13" customWidth="1"/>
    <col min="15121" max="15360" width="13.75" style="13"/>
    <col min="15361" max="15361" width="3.625" style="13" customWidth="1"/>
    <col min="15362" max="15362" width="32" style="13" customWidth="1"/>
    <col min="15363" max="15363" width="11.375" style="13" customWidth="1"/>
    <col min="15364" max="15364" width="0.75" style="13" customWidth="1"/>
    <col min="15365" max="15365" width="11.375" style="13" customWidth="1"/>
    <col min="15366" max="15366" width="0.75" style="13" customWidth="1"/>
    <col min="15367" max="15367" width="11.875" style="13" customWidth="1"/>
    <col min="15368" max="15368" width="0.75" style="13" customWidth="1"/>
    <col min="15369" max="15369" width="11.375" style="13" customWidth="1"/>
    <col min="15370" max="15370" width="0.75" style="13" customWidth="1"/>
    <col min="15371" max="15371" width="11.75" style="13" customWidth="1"/>
    <col min="15372" max="15372" width="0.75" style="13" customWidth="1"/>
    <col min="15373" max="15373" width="12" style="13" customWidth="1"/>
    <col min="15374" max="15374" width="0.75" style="13" customWidth="1"/>
    <col min="15375" max="15375" width="13.875" style="13" customWidth="1"/>
    <col min="15376" max="15376" width="3.125" style="13" customWidth="1"/>
    <col min="15377" max="15616" width="13.75" style="13"/>
    <col min="15617" max="15617" width="3.625" style="13" customWidth="1"/>
    <col min="15618" max="15618" width="32" style="13" customWidth="1"/>
    <col min="15619" max="15619" width="11.375" style="13" customWidth="1"/>
    <col min="15620" max="15620" width="0.75" style="13" customWidth="1"/>
    <col min="15621" max="15621" width="11.375" style="13" customWidth="1"/>
    <col min="15622" max="15622" width="0.75" style="13" customWidth="1"/>
    <col min="15623" max="15623" width="11.875" style="13" customWidth="1"/>
    <col min="15624" max="15624" width="0.75" style="13" customWidth="1"/>
    <col min="15625" max="15625" width="11.375" style="13" customWidth="1"/>
    <col min="15626" max="15626" width="0.75" style="13" customWidth="1"/>
    <col min="15627" max="15627" width="11.75" style="13" customWidth="1"/>
    <col min="15628" max="15628" width="0.75" style="13" customWidth="1"/>
    <col min="15629" max="15629" width="12" style="13" customWidth="1"/>
    <col min="15630" max="15630" width="0.75" style="13" customWidth="1"/>
    <col min="15631" max="15631" width="13.875" style="13" customWidth="1"/>
    <col min="15632" max="15632" width="3.125" style="13" customWidth="1"/>
    <col min="15633" max="15872" width="13.75" style="13"/>
    <col min="15873" max="15873" width="3.625" style="13" customWidth="1"/>
    <col min="15874" max="15874" width="32" style="13" customWidth="1"/>
    <col min="15875" max="15875" width="11.375" style="13" customWidth="1"/>
    <col min="15876" max="15876" width="0.75" style="13" customWidth="1"/>
    <col min="15877" max="15877" width="11.375" style="13" customWidth="1"/>
    <col min="15878" max="15878" width="0.75" style="13" customWidth="1"/>
    <col min="15879" max="15879" width="11.875" style="13" customWidth="1"/>
    <col min="15880" max="15880" width="0.75" style="13" customWidth="1"/>
    <col min="15881" max="15881" width="11.375" style="13" customWidth="1"/>
    <col min="15882" max="15882" width="0.75" style="13" customWidth="1"/>
    <col min="15883" max="15883" width="11.75" style="13" customWidth="1"/>
    <col min="15884" max="15884" width="0.75" style="13" customWidth="1"/>
    <col min="15885" max="15885" width="12" style="13" customWidth="1"/>
    <col min="15886" max="15886" width="0.75" style="13" customWidth="1"/>
    <col min="15887" max="15887" width="13.875" style="13" customWidth="1"/>
    <col min="15888" max="15888" width="3.125" style="13" customWidth="1"/>
    <col min="15889" max="16128" width="13.75" style="13"/>
    <col min="16129" max="16129" width="3.625" style="13" customWidth="1"/>
    <col min="16130" max="16130" width="32" style="13" customWidth="1"/>
    <col min="16131" max="16131" width="11.375" style="13" customWidth="1"/>
    <col min="16132" max="16132" width="0.75" style="13" customWidth="1"/>
    <col min="16133" max="16133" width="11.375" style="13" customWidth="1"/>
    <col min="16134" max="16134" width="0.75" style="13" customWidth="1"/>
    <col min="16135" max="16135" width="11.875" style="13" customWidth="1"/>
    <col min="16136" max="16136" width="0.75" style="13" customWidth="1"/>
    <col min="16137" max="16137" width="11.375" style="13" customWidth="1"/>
    <col min="16138" max="16138" width="0.75" style="13" customWidth="1"/>
    <col min="16139" max="16139" width="11.75" style="13" customWidth="1"/>
    <col min="16140" max="16140" width="0.75" style="13" customWidth="1"/>
    <col min="16141" max="16141" width="12" style="13" customWidth="1"/>
    <col min="16142" max="16142" width="0.75" style="13" customWidth="1"/>
    <col min="16143" max="16143" width="13.875" style="13" customWidth="1"/>
    <col min="16144" max="16144" width="3.125" style="13" customWidth="1"/>
    <col min="16145" max="16384" width="13.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75999396</v>
      </c>
      <c r="R4" s="35">
        <f>M4-Q4</f>
        <v>7146982</v>
      </c>
      <c r="S4" s="35">
        <f>O4-Q4</f>
        <v>7146982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113320311</v>
      </c>
      <c r="R5" s="35">
        <f>M5-Q5</f>
        <v>-112180683</v>
      </c>
      <c r="S5" s="35">
        <f>O5-Q5</f>
        <v>-112180683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2921485</v>
      </c>
      <c r="R6" s="35">
        <f>M6-Q6</f>
        <v>8058387</v>
      </c>
      <c r="S6" s="35">
        <f>O6-Q6</f>
        <v>8058387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4032344</v>
      </c>
      <c r="R7" s="35">
        <f t="shared" ref="R7:R14" si="0">M7-Q7</f>
        <v>-1109971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BS!$C$12</f>
        <v>706451355</v>
      </c>
      <c r="R8" s="35">
        <f>SUM(M9:M10)-Q8</f>
        <v>-273922269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BS!$C$13</f>
        <v>24224756</v>
      </c>
      <c r="R11" s="35">
        <f>SUM(M11:M13)-Q11</f>
        <v>-762450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BS!$C$21</f>
        <v>11093802</v>
      </c>
      <c r="R17" s="35">
        <f t="shared" si="2"/>
        <v>3022831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BS!$C$22</f>
        <v>3646331</v>
      </c>
      <c r="R18" s="35">
        <f>M18-Q18</f>
        <v>5156954</v>
      </c>
      <c r="S18" s="35">
        <f>O18-Q18</f>
        <v>5156954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BS!$C$23</f>
        <v>664672664</v>
      </c>
      <c r="R19" s="35">
        <f t="shared" si="2"/>
        <v>-259998878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BS!$C$24</f>
        <v>131874608</v>
      </c>
      <c r="R20" s="35">
        <f t="shared" si="2"/>
        <v>-99088252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BS!$C$25</f>
        <v>22748174</v>
      </c>
      <c r="R21" s="35">
        <f t="shared" si="2"/>
        <v>12921114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BS!$C$26</f>
        <v>50626543</v>
      </c>
      <c r="R22" s="35">
        <f t="shared" si="2"/>
        <v>-29216194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86101897</v>
      </c>
      <c r="R29" s="35">
        <f>M29-Q29</f>
        <v>-26479143</v>
      </c>
      <c r="S29" s="35">
        <f>O29-Q29</f>
        <v>-26479143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143133179</v>
      </c>
      <c r="R30" s="35">
        <f>M30-Q30</f>
        <v>-141870306</v>
      </c>
      <c r="S30" s="35">
        <f>O30-Q30</f>
        <v>-141870306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5969072</v>
      </c>
      <c r="R31" s="35">
        <f>M31-Q31</f>
        <v>12454474</v>
      </c>
      <c r="S31" s="35">
        <f>O31-Q31</f>
        <v>12454474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7119667</v>
      </c>
      <c r="R32" s="35">
        <f t="shared" ref="R32" si="3">M32-Q32</f>
        <v>-3634254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BS!$E$12</f>
        <v>682334333</v>
      </c>
      <c r="R33" s="35">
        <f>SUM(M34:M35)-Q33</f>
        <v>-327692046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BS!$E$13</f>
        <v>23297543</v>
      </c>
      <c r="R36" s="35">
        <f>SUM(M37:M38)-Q36</f>
        <v>-12970351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BS!$E$21</f>
        <v>6635801</v>
      </c>
      <c r="R42" s="35">
        <f t="shared" si="6"/>
        <v>14592775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BS!$E$23</f>
        <v>654636292</v>
      </c>
      <c r="R43" s="35">
        <f t="shared" ref="R43:R47" si="7">M43-Q43</f>
        <v>-339915894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BS!$E$24</f>
        <v>164624569</v>
      </c>
      <c r="R44" s="35">
        <f t="shared" si="7"/>
        <v>-130182805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BS!$E$25</f>
        <v>21061452</v>
      </c>
      <c r="R45" s="35">
        <f t="shared" si="7"/>
        <v>6810052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BS!$E$26</f>
        <v>43773936</v>
      </c>
      <c r="R46" s="35">
        <f t="shared" si="7"/>
        <v>-25211780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62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topLeftCell="A19" zoomScaleNormal="100" workbookViewId="0">
      <selection activeCell="E31" activeCellId="1" sqref="E23 E31"/>
    </sheetView>
  </sheetViews>
  <sheetFormatPr defaultColWidth="0" defaultRowHeight="12.75" zeroHeight="1"/>
  <cols>
    <col min="1" max="1" width="49.875" style="96" customWidth="1"/>
    <col min="2" max="2" width="6" style="112" customWidth="1"/>
    <col min="3" max="3" width="13.875" style="104" customWidth="1"/>
    <col min="4" max="4" width="1.125" style="104" customWidth="1"/>
    <col min="5" max="5" width="13.875" style="104" customWidth="1"/>
    <col min="6" max="6" width="1.125" style="96" hidden="1" customWidth="1"/>
    <col min="7" max="7" width="14.375" style="96" hidden="1" customWidth="1"/>
    <col min="8" max="8" width="1.125" style="96" hidden="1" customWidth="1"/>
    <col min="9" max="9" width="14.375" style="96" hidden="1" customWidth="1"/>
    <col min="10" max="16384" width="21" style="96" hidden="1"/>
  </cols>
  <sheetData>
    <row r="1" spans="1:9">
      <c r="A1" s="94" t="s">
        <v>77</v>
      </c>
      <c r="B1" s="111"/>
      <c r="C1" s="96"/>
      <c r="D1" s="96"/>
      <c r="E1" s="96"/>
    </row>
    <row r="2" spans="1:9">
      <c r="A2" s="160" t="s">
        <v>109</v>
      </c>
      <c r="B2" s="161"/>
      <c r="C2" s="161"/>
      <c r="D2" s="161"/>
      <c r="E2" s="161"/>
      <c r="F2" s="161"/>
      <c r="G2" s="161"/>
      <c r="H2" s="162"/>
    </row>
    <row r="3" spans="1:9" ht="25.5" customHeight="1">
      <c r="A3" s="161"/>
      <c r="B3" s="161"/>
      <c r="C3" s="161"/>
      <c r="D3" s="161"/>
      <c r="E3" s="161"/>
      <c r="F3" s="161"/>
      <c r="G3" s="161"/>
      <c r="H3" s="162"/>
    </row>
    <row r="4" spans="1:9">
      <c r="D4" s="98"/>
      <c r="E4" s="98"/>
    </row>
    <row r="5" spans="1:9" ht="107.25" customHeight="1">
      <c r="A5" s="97"/>
      <c r="B5" s="99" t="s">
        <v>7</v>
      </c>
      <c r="C5" s="100" t="s">
        <v>106</v>
      </c>
      <c r="D5" s="101"/>
      <c r="E5" s="100" t="s">
        <v>107</v>
      </c>
      <c r="G5" s="100"/>
      <c r="H5" s="101"/>
      <c r="I5" s="100"/>
    </row>
    <row r="6" spans="1:9">
      <c r="A6" s="113" t="s">
        <v>8</v>
      </c>
      <c r="B6" s="114">
        <v>4</v>
      </c>
      <c r="C6" s="103">
        <v>73956182</v>
      </c>
      <c r="D6" s="103"/>
      <c r="E6" s="103">
        <v>66864259</v>
      </c>
      <c r="G6" s="103"/>
      <c r="H6" s="103"/>
      <c r="I6" s="103"/>
    </row>
    <row r="7" spans="1:9">
      <c r="A7" s="113" t="s">
        <v>9</v>
      </c>
      <c r="B7" s="114">
        <v>4</v>
      </c>
      <c r="C7" s="103">
        <v>-46406994</v>
      </c>
      <c r="D7" s="103"/>
      <c r="E7" s="103">
        <v>-35278032</v>
      </c>
      <c r="G7" s="103"/>
      <c r="H7" s="103"/>
      <c r="I7" s="103"/>
    </row>
    <row r="8" spans="1:9">
      <c r="A8" s="108" t="s">
        <v>10</v>
      </c>
      <c r="B8" s="114"/>
      <c r="C8" s="115">
        <v>27549188</v>
      </c>
      <c r="D8" s="116"/>
      <c r="E8" s="115">
        <v>31586227</v>
      </c>
      <c r="G8" s="115"/>
      <c r="H8" s="116"/>
      <c r="I8" s="115"/>
    </row>
    <row r="9" spans="1:9">
      <c r="A9" s="113" t="s">
        <v>11</v>
      </c>
      <c r="B9" s="114">
        <v>5</v>
      </c>
      <c r="C9" s="103">
        <v>8094872</v>
      </c>
      <c r="D9" s="103"/>
      <c r="E9" s="103">
        <v>7375961</v>
      </c>
      <c r="G9" s="103"/>
      <c r="H9" s="103"/>
      <c r="I9" s="103"/>
    </row>
    <row r="10" spans="1:9">
      <c r="A10" s="113" t="s">
        <v>12</v>
      </c>
      <c r="B10" s="114"/>
      <c r="C10" s="103">
        <v>-779909</v>
      </c>
      <c r="D10" s="103"/>
      <c r="E10" s="103">
        <v>-437986</v>
      </c>
      <c r="G10" s="103"/>
      <c r="H10" s="103"/>
      <c r="I10" s="103"/>
    </row>
    <row r="11" spans="1:9">
      <c r="A11" s="108" t="s">
        <v>13</v>
      </c>
      <c r="B11" s="114"/>
      <c r="C11" s="115">
        <v>7314963</v>
      </c>
      <c r="D11" s="116"/>
      <c r="E11" s="115">
        <v>6937975</v>
      </c>
      <c r="G11" s="115"/>
      <c r="H11" s="116"/>
      <c r="I11" s="115"/>
    </row>
    <row r="12" spans="1:9" ht="51">
      <c r="A12" s="113" t="s">
        <v>116</v>
      </c>
      <c r="B12" s="114">
        <v>6</v>
      </c>
      <c r="C12" s="103">
        <v>-9832620</v>
      </c>
      <c r="D12" s="103"/>
      <c r="E12" s="103">
        <v>71767545</v>
      </c>
      <c r="G12" s="103"/>
      <c r="H12" s="103"/>
      <c r="I12" s="103"/>
    </row>
    <row r="13" spans="1:9">
      <c r="A13" s="113" t="s">
        <v>117</v>
      </c>
      <c r="B13" s="114">
        <v>7</v>
      </c>
      <c r="C13" s="103">
        <v>5617052</v>
      </c>
      <c r="D13" s="103"/>
      <c r="E13" s="103">
        <v>-71537636</v>
      </c>
      <c r="G13" s="103"/>
      <c r="H13" s="103"/>
      <c r="I13" s="103"/>
    </row>
    <row r="14" spans="1:9" ht="25.5">
      <c r="A14" s="113" t="s">
        <v>118</v>
      </c>
      <c r="B14" s="114"/>
      <c r="C14" s="103">
        <v>-259483</v>
      </c>
      <c r="D14" s="103"/>
      <c r="E14" s="103">
        <v>13324</v>
      </c>
      <c r="G14" s="103"/>
      <c r="H14" s="103"/>
      <c r="I14" s="103"/>
    </row>
    <row r="15" spans="1:9" ht="25.5">
      <c r="A15" s="113" t="s">
        <v>80</v>
      </c>
      <c r="B15" s="114"/>
      <c r="C15" s="103">
        <v>131138</v>
      </c>
      <c r="D15" s="103"/>
      <c r="E15" s="103">
        <v>494598</v>
      </c>
      <c r="G15" s="103"/>
      <c r="H15" s="103"/>
      <c r="I15" s="103"/>
    </row>
    <row r="16" spans="1:9">
      <c r="A16" s="113" t="s">
        <v>119</v>
      </c>
      <c r="B16" s="114"/>
      <c r="C16" s="103">
        <v>592420</v>
      </c>
      <c r="D16" s="103"/>
      <c r="E16" s="103">
        <v>-129451</v>
      </c>
      <c r="G16" s="103"/>
      <c r="H16" s="103"/>
      <c r="I16" s="103"/>
    </row>
    <row r="17" spans="1:9">
      <c r="A17" s="108" t="s">
        <v>14</v>
      </c>
      <c r="B17" s="114"/>
      <c r="C17" s="117">
        <v>31112658</v>
      </c>
      <c r="D17" s="116"/>
      <c r="E17" s="117">
        <v>39132582</v>
      </c>
      <c r="G17" s="117"/>
      <c r="H17" s="116"/>
      <c r="I17" s="117"/>
    </row>
    <row r="18" spans="1:9">
      <c r="A18" s="113" t="s">
        <v>15</v>
      </c>
      <c r="B18" s="114">
        <v>8</v>
      </c>
      <c r="C18" s="103">
        <v>-12054462</v>
      </c>
      <c r="D18" s="103"/>
      <c r="E18" s="103">
        <v>-11986583</v>
      </c>
      <c r="G18" s="103"/>
      <c r="H18" s="103"/>
      <c r="I18" s="103"/>
    </row>
    <row r="19" spans="1:9">
      <c r="A19" s="113" t="s">
        <v>16</v>
      </c>
      <c r="B19" s="114">
        <v>9</v>
      </c>
      <c r="C19" s="103">
        <v>-11979661</v>
      </c>
      <c r="D19" s="103"/>
      <c r="E19" s="103">
        <v>-13293040</v>
      </c>
      <c r="G19" s="103"/>
      <c r="H19" s="103"/>
      <c r="I19" s="103"/>
    </row>
    <row r="20" spans="1:9">
      <c r="A20" s="113" t="s">
        <v>17</v>
      </c>
      <c r="B20" s="114">
        <v>10</v>
      </c>
      <c r="C20" s="103">
        <v>-11433129</v>
      </c>
      <c r="D20" s="103"/>
      <c r="E20" s="103">
        <v>-10356358</v>
      </c>
      <c r="G20" s="103"/>
      <c r="H20" s="103"/>
      <c r="I20" s="103"/>
    </row>
    <row r="21" spans="1:9">
      <c r="A21" s="108" t="s">
        <v>120</v>
      </c>
      <c r="B21" s="114"/>
      <c r="C21" s="118">
        <v>-4354594</v>
      </c>
      <c r="D21" s="119"/>
      <c r="E21" s="118">
        <v>3496601</v>
      </c>
      <c r="G21" s="118"/>
      <c r="H21" s="119"/>
      <c r="I21" s="118"/>
    </row>
    <row r="22" spans="1:9">
      <c r="A22" s="113" t="s">
        <v>121</v>
      </c>
      <c r="B22" s="114">
        <v>11</v>
      </c>
      <c r="C22" s="103">
        <v>887189</v>
      </c>
      <c r="D22" s="103"/>
      <c r="E22" s="103">
        <v>-858197</v>
      </c>
      <c r="G22" s="103"/>
      <c r="H22" s="103"/>
      <c r="I22" s="103"/>
    </row>
    <row r="23" spans="1:9" ht="13.5" thickBot="1">
      <c r="A23" s="108" t="s">
        <v>122</v>
      </c>
      <c r="B23" s="114"/>
      <c r="C23" s="110">
        <v>-3467405</v>
      </c>
      <c r="D23" s="119"/>
      <c r="E23" s="110">
        <v>2638404</v>
      </c>
      <c r="G23" s="110"/>
      <c r="H23" s="119"/>
      <c r="I23" s="110"/>
    </row>
    <row r="24" spans="1:9" ht="13.5" thickTop="1">
      <c r="A24" s="120" t="s">
        <v>34</v>
      </c>
      <c r="B24" s="114"/>
      <c r="C24" s="103"/>
      <c r="D24" s="103"/>
      <c r="E24" s="103"/>
    </row>
    <row r="25" spans="1:9" ht="25.5">
      <c r="A25" s="121" t="s">
        <v>73</v>
      </c>
      <c r="B25" s="114"/>
      <c r="C25" s="103"/>
      <c r="D25" s="103"/>
      <c r="E25" s="103"/>
    </row>
    <row r="26" spans="1:9" ht="25.5">
      <c r="A26" s="122" t="s">
        <v>18</v>
      </c>
      <c r="B26" s="114"/>
      <c r="C26" s="103"/>
      <c r="D26" s="103"/>
      <c r="E26" s="103"/>
    </row>
    <row r="27" spans="1:9">
      <c r="A27" s="122" t="s">
        <v>74</v>
      </c>
      <c r="B27" s="114"/>
      <c r="C27" s="103">
        <v>-218005</v>
      </c>
      <c r="D27" s="103"/>
      <c r="E27" s="103">
        <v>-1821</v>
      </c>
      <c r="G27" s="103"/>
      <c r="H27" s="103"/>
      <c r="I27" s="103"/>
    </row>
    <row r="28" spans="1:9" ht="25.5">
      <c r="A28" s="122" t="s">
        <v>75</v>
      </c>
      <c r="B28" s="114"/>
      <c r="C28" s="103">
        <v>259483</v>
      </c>
      <c r="D28" s="103"/>
      <c r="E28" s="103">
        <v>-13324</v>
      </c>
      <c r="G28" s="103"/>
      <c r="H28" s="103"/>
      <c r="I28" s="103"/>
    </row>
    <row r="29" spans="1:9">
      <c r="A29" s="122" t="s">
        <v>89</v>
      </c>
      <c r="B29" s="114"/>
      <c r="C29" s="103">
        <v>1144116</v>
      </c>
      <c r="D29" s="103"/>
      <c r="E29" s="103">
        <v>1503758</v>
      </c>
      <c r="G29" s="103"/>
      <c r="H29" s="103"/>
      <c r="I29" s="103"/>
    </row>
    <row r="30" spans="1:9" ht="25.5">
      <c r="A30" s="121" t="s">
        <v>76</v>
      </c>
      <c r="B30" s="114"/>
      <c r="C30" s="123">
        <v>1185594</v>
      </c>
      <c r="D30" s="123"/>
      <c r="E30" s="123">
        <v>1488613</v>
      </c>
      <c r="G30" s="123"/>
      <c r="H30" s="123"/>
      <c r="I30" s="123"/>
    </row>
    <row r="31" spans="1:9">
      <c r="A31" s="120" t="s">
        <v>123</v>
      </c>
      <c r="B31" s="114"/>
      <c r="C31" s="115">
        <v>1185594</v>
      </c>
      <c r="D31" s="116"/>
      <c r="E31" s="115">
        <v>1488613</v>
      </c>
      <c r="G31" s="115"/>
      <c r="H31" s="116"/>
      <c r="I31" s="115"/>
    </row>
    <row r="32" spans="1:9" ht="13.5" thickBot="1">
      <c r="A32" s="120" t="s">
        <v>124</v>
      </c>
      <c r="B32" s="114"/>
      <c r="C32" s="124">
        <v>-2281811</v>
      </c>
      <c r="D32" s="116"/>
      <c r="E32" s="124">
        <v>4127017</v>
      </c>
      <c r="G32" s="124"/>
      <c r="H32" s="116"/>
      <c r="I32" s="124"/>
    </row>
    <row r="33" spans="1:9" ht="6.75" customHeight="1" thickTop="1">
      <c r="A33" s="120"/>
      <c r="B33" s="114"/>
      <c r="C33" s="125"/>
      <c r="D33" s="116"/>
      <c r="E33" s="125"/>
      <c r="G33" s="125"/>
      <c r="H33" s="116"/>
      <c r="I33" s="125"/>
    </row>
    <row r="34" spans="1:9" ht="26.25" thickBot="1">
      <c r="A34" s="122" t="s">
        <v>125</v>
      </c>
      <c r="B34" s="114">
        <v>26</v>
      </c>
      <c r="C34" s="126">
        <v>-202.42178394783676</v>
      </c>
      <c r="D34" s="103"/>
      <c r="E34" s="126">
        <v>162.75259724289472</v>
      </c>
      <c r="G34" s="126"/>
      <c r="H34" s="103"/>
      <c r="I34" s="126"/>
    </row>
    <row r="35" spans="1:9" ht="13.5" thickTop="1">
      <c r="C35" s="127"/>
    </row>
    <row r="36" spans="1:9" hidden="1">
      <c r="C36" s="127"/>
    </row>
    <row r="37" spans="1:9" hidden="1">
      <c r="C37" s="127"/>
    </row>
    <row r="38" spans="1:9" hidden="1">
      <c r="C38" s="127"/>
    </row>
    <row r="39" spans="1:9" hidden="1">
      <c r="C39" s="127"/>
    </row>
    <row r="40" spans="1:9" hidden="1">
      <c r="C40" s="127"/>
    </row>
    <row r="41" spans="1:9" hidden="1">
      <c r="C41" s="127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1"/>
  <sheetViews>
    <sheetView zoomScaleNormal="100" workbookViewId="0">
      <selection activeCell="D50" sqref="D50:D52"/>
    </sheetView>
  </sheetViews>
  <sheetFormatPr defaultColWidth="0" defaultRowHeight="12.75" zeroHeight="1"/>
  <cols>
    <col min="1" max="1" width="57" style="96" customWidth="1"/>
    <col min="2" max="2" width="16.75" style="104" customWidth="1"/>
    <col min="3" max="3" width="1" style="103" customWidth="1"/>
    <col min="4" max="4" width="16.75" style="104" customWidth="1"/>
    <col min="5" max="5" width="11.125" style="104" hidden="1" customWidth="1"/>
    <col min="6" max="6" width="13.625" style="104" hidden="1" customWidth="1"/>
    <col min="7" max="7" width="13.125" style="104" hidden="1" customWidth="1"/>
    <col min="8" max="16384" width="33" style="104" hidden="1"/>
  </cols>
  <sheetData>
    <row r="1" spans="1:9" s="96" customFormat="1">
      <c r="A1" s="94" t="s">
        <v>77</v>
      </c>
      <c r="B1" s="95"/>
      <c r="C1" s="97"/>
    </row>
    <row r="2" spans="1:9" s="96" customFormat="1" ht="12.75" customHeight="1">
      <c r="A2" s="160" t="s">
        <v>110</v>
      </c>
      <c r="B2" s="161"/>
      <c r="C2" s="161"/>
      <c r="D2" s="161"/>
    </row>
    <row r="3" spans="1:9" s="96" customFormat="1" ht="12.75" customHeight="1">
      <c r="A3" s="163"/>
      <c r="B3" s="163"/>
      <c r="C3" s="163"/>
      <c r="D3" s="163"/>
      <c r="E3" s="95"/>
      <c r="F3" s="95"/>
      <c r="G3" s="95"/>
      <c r="H3" s="95"/>
      <c r="I3" s="95"/>
    </row>
    <row r="4" spans="1:9" s="96" customFormat="1">
      <c r="A4" s="108"/>
      <c r="C4" s="98"/>
      <c r="D4" s="98"/>
      <c r="E4" s="98"/>
      <c r="F4" s="95"/>
      <c r="G4" s="95"/>
      <c r="H4" s="95"/>
      <c r="I4" s="95"/>
    </row>
    <row r="5" spans="1:9" s="96" customFormat="1" ht="63.75">
      <c r="A5" s="108"/>
      <c r="B5" s="100" t="s">
        <v>105</v>
      </c>
      <c r="C5" s="159"/>
      <c r="D5" s="100" t="s">
        <v>108</v>
      </c>
      <c r="E5" s="99"/>
    </row>
    <row r="6" spans="1:9" ht="25.5">
      <c r="A6" s="128" t="s">
        <v>37</v>
      </c>
      <c r="B6" s="103"/>
      <c r="D6" s="103"/>
      <c r="E6" s="103"/>
      <c r="H6" s="129"/>
    </row>
    <row r="7" spans="1:9">
      <c r="A7" s="130" t="s">
        <v>8</v>
      </c>
      <c r="B7" s="131">
        <v>55325619</v>
      </c>
      <c r="C7" s="131"/>
      <c r="D7" s="131">
        <v>53996848</v>
      </c>
      <c r="E7" s="103"/>
      <c r="F7" s="132"/>
      <c r="H7" s="133"/>
    </row>
    <row r="8" spans="1:9">
      <c r="A8" s="130" t="s">
        <v>9</v>
      </c>
      <c r="B8" s="131">
        <v>-43055222</v>
      </c>
      <c r="C8" s="131"/>
      <c r="D8" s="131">
        <v>-33635710</v>
      </c>
      <c r="E8" s="103"/>
      <c r="H8" s="133"/>
    </row>
    <row r="9" spans="1:9">
      <c r="A9" s="130" t="s">
        <v>11</v>
      </c>
      <c r="B9" s="131">
        <v>9201924</v>
      </c>
      <c r="C9" s="131"/>
      <c r="D9" s="131">
        <v>6914665</v>
      </c>
      <c r="E9" s="103"/>
      <c r="H9" s="133"/>
    </row>
    <row r="10" spans="1:9">
      <c r="A10" s="130" t="s">
        <v>12</v>
      </c>
      <c r="B10" s="131">
        <v>-779909</v>
      </c>
      <c r="C10" s="131"/>
      <c r="D10" s="131">
        <v>-437986</v>
      </c>
      <c r="E10" s="103"/>
      <c r="H10" s="133"/>
    </row>
    <row r="11" spans="1:9" ht="38.25">
      <c r="A11" s="130" t="s">
        <v>126</v>
      </c>
      <c r="B11" s="131">
        <v>24008338</v>
      </c>
      <c r="C11" s="131"/>
      <c r="D11" s="131">
        <v>-980188</v>
      </c>
      <c r="E11" s="103"/>
      <c r="H11" s="133"/>
    </row>
    <row r="12" spans="1:9">
      <c r="A12" s="130" t="s">
        <v>38</v>
      </c>
      <c r="B12" s="131">
        <v>2234530</v>
      </c>
      <c r="C12" s="131"/>
      <c r="D12" s="131">
        <v>3440027</v>
      </c>
      <c r="E12" s="103"/>
      <c r="H12" s="133"/>
    </row>
    <row r="13" spans="1:9">
      <c r="A13" s="130" t="s">
        <v>127</v>
      </c>
      <c r="B13" s="131">
        <v>290152</v>
      </c>
      <c r="C13" s="131"/>
      <c r="D13" s="134">
        <v>-138295.09</v>
      </c>
      <c r="E13" s="103"/>
      <c r="H13" s="133"/>
    </row>
    <row r="14" spans="1:9">
      <c r="A14" s="130" t="s">
        <v>39</v>
      </c>
      <c r="B14" s="131">
        <v>-12327571</v>
      </c>
      <c r="C14" s="131"/>
      <c r="D14" s="131">
        <v>-11722783</v>
      </c>
      <c r="E14" s="103"/>
      <c r="H14" s="133"/>
    </row>
    <row r="15" spans="1:9">
      <c r="A15" s="130" t="s">
        <v>40</v>
      </c>
      <c r="B15" s="131">
        <v>-8358903</v>
      </c>
      <c r="C15" s="131"/>
      <c r="D15" s="131">
        <v>-7243480</v>
      </c>
      <c r="E15" s="103"/>
      <c r="H15" s="133"/>
    </row>
    <row r="16" spans="1:9">
      <c r="A16" s="128" t="s">
        <v>41</v>
      </c>
      <c r="B16" s="131"/>
      <c r="C16" s="131"/>
      <c r="D16" s="131"/>
      <c r="E16" s="103"/>
      <c r="H16" s="133"/>
    </row>
    <row r="17" spans="1:8" ht="25.5">
      <c r="A17" s="130" t="s">
        <v>20</v>
      </c>
      <c r="B17" s="131">
        <v>0</v>
      </c>
      <c r="C17" s="131"/>
      <c r="D17" s="131">
        <v>510586</v>
      </c>
      <c r="E17" s="103"/>
      <c r="H17" s="133"/>
    </row>
    <row r="18" spans="1:8">
      <c r="A18" s="130" t="s">
        <v>42</v>
      </c>
      <c r="B18" s="131">
        <v>-38087</v>
      </c>
      <c r="C18" s="131"/>
      <c r="D18" s="131">
        <v>-38906</v>
      </c>
      <c r="E18" s="103"/>
      <c r="H18" s="133"/>
    </row>
    <row r="19" spans="1:8">
      <c r="A19" s="130" t="s">
        <v>78</v>
      </c>
      <c r="B19" s="131">
        <v>3224177</v>
      </c>
      <c r="C19" s="131"/>
      <c r="D19" s="131">
        <v>7490722</v>
      </c>
      <c r="E19" s="103"/>
      <c r="H19" s="133"/>
    </row>
    <row r="20" spans="1:8">
      <c r="A20" s="130" t="s">
        <v>79</v>
      </c>
      <c r="B20" s="131">
        <v>-8855014</v>
      </c>
      <c r="C20" s="131"/>
      <c r="D20" s="131">
        <v>0</v>
      </c>
      <c r="E20" s="103"/>
      <c r="H20" s="133"/>
    </row>
    <row r="21" spans="1:8">
      <c r="A21" s="130" t="s">
        <v>22</v>
      </c>
      <c r="B21" s="131">
        <v>-23240269</v>
      </c>
      <c r="C21" s="131"/>
      <c r="D21" s="131">
        <v>21401515.09</v>
      </c>
      <c r="E21" s="103"/>
      <c r="H21" s="133"/>
    </row>
    <row r="22" spans="1:8">
      <c r="A22" s="130" t="s">
        <v>27</v>
      </c>
      <c r="B22" s="131">
        <v>-3897288</v>
      </c>
      <c r="C22" s="131"/>
      <c r="D22" s="131">
        <v>-1287801</v>
      </c>
      <c r="E22" s="103"/>
      <c r="H22" s="133"/>
    </row>
    <row r="23" spans="1:8">
      <c r="A23" s="128" t="s">
        <v>43</v>
      </c>
      <c r="B23" s="131"/>
      <c r="C23" s="131"/>
      <c r="D23" s="131"/>
      <c r="E23" s="103"/>
      <c r="H23" s="133"/>
    </row>
    <row r="24" spans="1:8">
      <c r="A24" s="130" t="s">
        <v>68</v>
      </c>
      <c r="B24" s="131">
        <v>4001514</v>
      </c>
      <c r="C24" s="131"/>
      <c r="D24" s="131">
        <v>3582471</v>
      </c>
      <c r="E24" s="103"/>
      <c r="H24" s="133"/>
    </row>
    <row r="25" spans="1:8">
      <c r="A25" s="130" t="s">
        <v>81</v>
      </c>
      <c r="B25" s="131">
        <v>1009999</v>
      </c>
      <c r="C25" s="131"/>
      <c r="D25" s="131">
        <v>5159003</v>
      </c>
      <c r="E25" s="103"/>
      <c r="H25" s="133"/>
    </row>
    <row r="26" spans="1:8">
      <c r="A26" s="130" t="s">
        <v>29</v>
      </c>
      <c r="B26" s="131">
        <v>15293372</v>
      </c>
      <c r="C26" s="131"/>
      <c r="D26" s="131">
        <v>-105748510</v>
      </c>
      <c r="E26" s="103"/>
      <c r="H26" s="133"/>
    </row>
    <row r="27" spans="1:8">
      <c r="A27" s="130" t="s">
        <v>31</v>
      </c>
      <c r="B27" s="131">
        <v>2667131</v>
      </c>
      <c r="C27" s="131"/>
      <c r="D27" s="131">
        <v>-1533048</v>
      </c>
      <c r="E27" s="103"/>
      <c r="H27" s="133"/>
    </row>
    <row r="28" spans="1:8" ht="25.5">
      <c r="A28" s="128" t="s">
        <v>97</v>
      </c>
      <c r="B28" s="135">
        <v>16704493</v>
      </c>
      <c r="C28" s="136"/>
      <c r="D28" s="135">
        <v>-60270870</v>
      </c>
      <c r="E28" s="137">
        <v>0</v>
      </c>
      <c r="H28" s="133"/>
    </row>
    <row r="29" spans="1:8">
      <c r="A29" s="130" t="s">
        <v>59</v>
      </c>
      <c r="B29" s="131">
        <v>-934377</v>
      </c>
      <c r="C29" s="131"/>
      <c r="D29" s="131">
        <v>-759919</v>
      </c>
      <c r="E29" s="103"/>
      <c r="H29" s="133"/>
    </row>
    <row r="30" spans="1:8" ht="25.5">
      <c r="A30" s="128" t="s">
        <v>98</v>
      </c>
      <c r="B30" s="138">
        <v>15770116</v>
      </c>
      <c r="C30" s="136"/>
      <c r="D30" s="138">
        <v>-61030789</v>
      </c>
      <c r="E30" s="137">
        <v>0</v>
      </c>
      <c r="H30" s="133"/>
    </row>
    <row r="31" spans="1:8" ht="25.5">
      <c r="A31" s="128" t="s">
        <v>44</v>
      </c>
      <c r="B31" s="131"/>
      <c r="C31" s="131"/>
      <c r="D31" s="131"/>
      <c r="E31" s="103"/>
      <c r="H31" s="133"/>
    </row>
    <row r="32" spans="1:8">
      <c r="A32" s="130" t="s">
        <v>129</v>
      </c>
      <c r="B32" s="131">
        <v>-1190774</v>
      </c>
      <c r="C32" s="131"/>
      <c r="D32" s="131">
        <v>0</v>
      </c>
      <c r="E32" s="103"/>
      <c r="H32" s="133"/>
    </row>
    <row r="33" spans="1:8">
      <c r="A33" s="130" t="s">
        <v>45</v>
      </c>
      <c r="B33" s="131">
        <v>-28784898</v>
      </c>
      <c r="C33" s="131"/>
      <c r="D33" s="131">
        <v>-527826</v>
      </c>
      <c r="E33" s="103"/>
      <c r="H33" s="133"/>
    </row>
    <row r="34" spans="1:8" ht="25.5">
      <c r="A34" s="130" t="s">
        <v>46</v>
      </c>
      <c r="B34" s="131">
        <v>32421016</v>
      </c>
      <c r="C34" s="131"/>
      <c r="D34" s="131">
        <v>2463967</v>
      </c>
      <c r="E34" s="103"/>
      <c r="H34" s="133"/>
    </row>
    <row r="35" spans="1:8">
      <c r="A35" s="130" t="s">
        <v>92</v>
      </c>
      <c r="B35" s="131">
        <v>-353499192</v>
      </c>
      <c r="C35" s="131"/>
      <c r="D35" s="131">
        <v>0</v>
      </c>
      <c r="E35" s="103"/>
      <c r="H35" s="133"/>
    </row>
    <row r="36" spans="1:8">
      <c r="A36" s="130" t="s">
        <v>69</v>
      </c>
      <c r="B36" s="131">
        <v>354154486</v>
      </c>
      <c r="C36" s="131"/>
      <c r="D36" s="131">
        <v>21500000</v>
      </c>
      <c r="E36" s="103"/>
      <c r="H36" s="133"/>
    </row>
    <row r="37" spans="1:8">
      <c r="A37" s="130" t="s">
        <v>70</v>
      </c>
      <c r="B37" s="131">
        <v>-3272654</v>
      </c>
      <c r="C37" s="131"/>
      <c r="D37" s="131">
        <v>-4490090</v>
      </c>
      <c r="E37" s="103"/>
      <c r="H37" s="133"/>
    </row>
    <row r="38" spans="1:8">
      <c r="A38" s="130" t="s">
        <v>47</v>
      </c>
      <c r="B38" s="131">
        <v>269328</v>
      </c>
      <c r="C38" s="131"/>
      <c r="D38" s="131">
        <v>62307</v>
      </c>
      <c r="E38" s="103"/>
      <c r="H38" s="133"/>
    </row>
    <row r="39" spans="1:8">
      <c r="A39" s="130" t="s">
        <v>48</v>
      </c>
      <c r="B39" s="131">
        <v>448146</v>
      </c>
      <c r="C39" s="131"/>
      <c r="D39" s="131">
        <v>194583</v>
      </c>
      <c r="E39" s="103"/>
      <c r="H39" s="133"/>
    </row>
    <row r="40" spans="1:8">
      <c r="A40" s="128" t="s">
        <v>128</v>
      </c>
      <c r="B40" s="138">
        <v>545458</v>
      </c>
      <c r="C40" s="136"/>
      <c r="D40" s="138">
        <v>19202941</v>
      </c>
      <c r="E40" s="137"/>
      <c r="H40" s="133"/>
    </row>
    <row r="41" spans="1:8">
      <c r="A41" s="128" t="s">
        <v>49</v>
      </c>
      <c r="B41" s="131"/>
      <c r="C41" s="131"/>
      <c r="D41" s="131"/>
      <c r="E41" s="103"/>
      <c r="H41" s="133"/>
    </row>
    <row r="42" spans="1:8">
      <c r="A42" s="130" t="s">
        <v>82</v>
      </c>
      <c r="B42" s="131">
        <v>0</v>
      </c>
      <c r="C42" s="131"/>
      <c r="D42" s="131">
        <v>21676479</v>
      </c>
      <c r="E42" s="103"/>
      <c r="H42" s="133"/>
    </row>
    <row r="43" spans="1:8">
      <c r="A43" s="130" t="s">
        <v>61</v>
      </c>
      <c r="B43" s="131">
        <v>-33752882</v>
      </c>
      <c r="C43" s="131"/>
      <c r="D43" s="131">
        <v>-10572320</v>
      </c>
      <c r="E43" s="103"/>
      <c r="H43" s="133"/>
    </row>
    <row r="44" spans="1:8">
      <c r="A44" s="130" t="s">
        <v>130</v>
      </c>
      <c r="B44" s="131">
        <v>998978</v>
      </c>
      <c r="C44" s="131"/>
      <c r="D44" s="131">
        <v>0</v>
      </c>
      <c r="E44" s="103"/>
      <c r="H44" s="133"/>
    </row>
    <row r="45" spans="1:8">
      <c r="A45" s="130" t="s">
        <v>131</v>
      </c>
      <c r="B45" s="131">
        <v>0</v>
      </c>
      <c r="C45" s="131"/>
      <c r="D45" s="131">
        <v>-5000000</v>
      </c>
      <c r="E45" s="103"/>
      <c r="H45" s="133"/>
    </row>
    <row r="46" spans="1:8">
      <c r="A46" s="130" t="s">
        <v>132</v>
      </c>
      <c r="B46" s="131">
        <v>0</v>
      </c>
      <c r="C46" s="131"/>
      <c r="D46" s="131">
        <v>-12543</v>
      </c>
      <c r="E46" s="103"/>
      <c r="H46" s="133"/>
    </row>
    <row r="47" spans="1:8">
      <c r="A47" s="130" t="s">
        <v>50</v>
      </c>
      <c r="B47" s="131">
        <v>10760272</v>
      </c>
      <c r="C47" s="131"/>
      <c r="D47" s="131">
        <v>10464968</v>
      </c>
      <c r="E47" s="103"/>
      <c r="H47" s="133"/>
    </row>
    <row r="48" spans="1:8">
      <c r="A48" s="130" t="s">
        <v>51</v>
      </c>
      <c r="B48" s="131">
        <v>-3843390</v>
      </c>
      <c r="C48" s="131"/>
      <c r="D48" s="131">
        <v>-4628009</v>
      </c>
      <c r="E48" s="103"/>
      <c r="H48" s="133"/>
    </row>
    <row r="49" spans="1:8">
      <c r="A49" s="128" t="s">
        <v>99</v>
      </c>
      <c r="B49" s="138">
        <v>-25837022</v>
      </c>
      <c r="C49" s="136"/>
      <c r="D49" s="138">
        <v>11928575</v>
      </c>
      <c r="E49" s="137"/>
      <c r="H49" s="133"/>
    </row>
    <row r="50" spans="1:8">
      <c r="A50" s="156" t="s">
        <v>93</v>
      </c>
      <c r="B50" s="157">
        <v>-9521448</v>
      </c>
      <c r="C50" s="116"/>
      <c r="D50" s="157">
        <v>-29899273</v>
      </c>
    </row>
    <row r="51" spans="1:8">
      <c r="A51" s="147" t="s">
        <v>71</v>
      </c>
      <c r="B51" s="104">
        <v>-581053</v>
      </c>
      <c r="D51" s="104">
        <v>30221523</v>
      </c>
    </row>
    <row r="52" spans="1:8">
      <c r="A52" s="147" t="s">
        <v>72</v>
      </c>
      <c r="B52" s="104">
        <v>86101897</v>
      </c>
      <c r="D52" s="104">
        <v>112083022</v>
      </c>
    </row>
    <row r="53" spans="1:8" ht="26.25" thickBot="1">
      <c r="A53" s="129" t="s">
        <v>114</v>
      </c>
      <c r="B53" s="158">
        <v>75999396</v>
      </c>
      <c r="C53" s="116"/>
      <c r="D53" s="158">
        <v>112405272</v>
      </c>
    </row>
    <row r="54" spans="1:8" ht="13.5" thickTop="1"/>
    <row r="55" spans="1:8"/>
    <row r="56" spans="1:8"/>
    <row r="57" spans="1:8"/>
    <row r="58" spans="1:8"/>
    <row r="59" spans="1:8"/>
    <row r="60" spans="1:8"/>
    <row r="61" spans="1:8"/>
    <row r="62" spans="1:8"/>
    <row r="63" spans="1:8"/>
    <row r="64" spans="1:8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10" sqref="N10"/>
    </sheetView>
  </sheetViews>
  <sheetFormatPr defaultColWidth="0" defaultRowHeight="12.75" zeroHeight="1"/>
  <cols>
    <col min="1" max="1" width="37.375" style="96" customWidth="1"/>
    <col min="2" max="2" width="14.875" style="104" customWidth="1"/>
    <col min="3" max="3" width="1.25" style="103" customWidth="1"/>
    <col min="4" max="4" width="14.875" style="104" customWidth="1"/>
    <col min="5" max="5" width="1.25" style="103" customWidth="1"/>
    <col min="6" max="6" width="14.875" style="104" customWidth="1"/>
    <col min="7" max="7" width="1.25" style="103" customWidth="1"/>
    <col min="8" max="8" width="14.875" style="103" customWidth="1"/>
    <col min="9" max="9" width="1.25" style="103" customWidth="1"/>
    <col min="10" max="10" width="14.875" style="104" customWidth="1"/>
    <col min="11" max="11" width="1.25" style="103" customWidth="1"/>
    <col min="12" max="12" width="14.875" style="104" customWidth="1"/>
    <col min="13" max="13" width="1.25" style="103" customWidth="1"/>
    <col min="14" max="14" width="14.875" style="104" customWidth="1"/>
    <col min="15" max="15" width="1.25" style="103" customWidth="1"/>
    <col min="16" max="16" width="14.875" style="104" customWidth="1"/>
    <col min="17" max="17" width="1.375" style="104" hidden="1" customWidth="1"/>
    <col min="18" max="16384" width="24.25" style="104" hidden="1"/>
  </cols>
  <sheetData>
    <row r="1" spans="1:16" s="96" customFormat="1">
      <c r="A1" s="94" t="s">
        <v>77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111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8" t="s">
        <v>6</v>
      </c>
      <c r="B4" s="140" t="s">
        <v>33</v>
      </c>
      <c r="C4" s="141"/>
      <c r="D4" s="140" t="s">
        <v>60</v>
      </c>
      <c r="E4" s="141"/>
      <c r="F4" s="140" t="s">
        <v>66</v>
      </c>
      <c r="G4" s="141"/>
      <c r="H4" s="140" t="s">
        <v>64</v>
      </c>
      <c r="I4" s="141"/>
      <c r="J4" s="140" t="s">
        <v>67</v>
      </c>
      <c r="K4" s="141"/>
      <c r="L4" s="140" t="s">
        <v>57</v>
      </c>
      <c r="M4" s="141"/>
      <c r="N4" s="140" t="s">
        <v>56</v>
      </c>
      <c r="O4" s="141"/>
      <c r="P4" s="140" t="s">
        <v>4</v>
      </c>
    </row>
    <row r="5" spans="1:16">
      <c r="A5" s="142" t="s">
        <v>91</v>
      </c>
      <c r="B5" s="143">
        <v>30110207</v>
      </c>
      <c r="C5" s="136"/>
      <c r="D5" s="143">
        <v>25632</v>
      </c>
      <c r="E5" s="136"/>
      <c r="F5" s="143">
        <v>8234923</v>
      </c>
      <c r="G5" s="136"/>
      <c r="H5" s="136">
        <v>6733233</v>
      </c>
      <c r="I5" s="136"/>
      <c r="J5" s="143">
        <v>-74143</v>
      </c>
      <c r="K5" s="136"/>
      <c r="L5" s="143">
        <v>-2213707</v>
      </c>
      <c r="M5" s="136"/>
      <c r="N5" s="143">
        <v>23871887</v>
      </c>
      <c r="O5" s="136"/>
      <c r="P5" s="143">
        <v>66688032</v>
      </c>
    </row>
    <row r="6" spans="1:16" ht="15" customHeight="1">
      <c r="A6" s="129" t="s">
        <v>88</v>
      </c>
      <c r="B6" s="144"/>
      <c r="C6" s="145"/>
      <c r="D6" s="144"/>
      <c r="E6" s="145"/>
      <c r="F6" s="144"/>
      <c r="G6" s="145"/>
      <c r="H6" s="145"/>
      <c r="I6" s="145"/>
      <c r="J6" s="144"/>
      <c r="K6" s="145"/>
      <c r="L6" s="144"/>
      <c r="M6" s="145"/>
      <c r="N6" s="144"/>
      <c r="O6" s="145"/>
      <c r="P6" s="146"/>
    </row>
    <row r="7" spans="1:16">
      <c r="A7" s="147" t="s">
        <v>65</v>
      </c>
      <c r="B7" s="146">
        <v>0</v>
      </c>
      <c r="C7" s="148"/>
      <c r="D7" s="146">
        <v>0</v>
      </c>
      <c r="E7" s="148"/>
      <c r="F7" s="146">
        <v>0</v>
      </c>
      <c r="G7" s="148"/>
      <c r="H7" s="148">
        <v>0</v>
      </c>
      <c r="I7" s="148"/>
      <c r="J7" s="146">
        <v>0</v>
      </c>
      <c r="K7" s="148"/>
      <c r="L7" s="146">
        <v>0</v>
      </c>
      <c r="M7" s="148"/>
      <c r="N7" s="146">
        <v>2638404</v>
      </c>
      <c r="O7" s="145"/>
      <c r="P7" s="146">
        <v>2638404</v>
      </c>
    </row>
    <row r="8" spans="1:16" ht="15" customHeight="1">
      <c r="A8" s="129" t="s">
        <v>34</v>
      </c>
      <c r="B8" s="146"/>
      <c r="C8" s="148"/>
      <c r="D8" s="146"/>
      <c r="E8" s="148"/>
      <c r="F8" s="146"/>
      <c r="G8" s="148"/>
      <c r="H8" s="148"/>
      <c r="I8" s="148"/>
      <c r="J8" s="146"/>
      <c r="K8" s="148"/>
      <c r="L8" s="146"/>
      <c r="M8" s="148"/>
      <c r="N8" s="146"/>
      <c r="O8" s="145"/>
      <c r="P8" s="146"/>
    </row>
    <row r="9" spans="1:16" ht="38.25">
      <c r="A9" s="149" t="s">
        <v>73</v>
      </c>
      <c r="B9" s="146"/>
      <c r="C9" s="148"/>
      <c r="D9" s="146"/>
      <c r="E9" s="148"/>
      <c r="F9" s="146"/>
      <c r="G9" s="148"/>
      <c r="H9" s="148"/>
      <c r="I9" s="148"/>
      <c r="J9" s="146"/>
      <c r="K9" s="148"/>
      <c r="L9" s="146"/>
      <c r="M9" s="148"/>
      <c r="N9" s="146"/>
      <c r="O9" s="145"/>
      <c r="P9" s="146"/>
    </row>
    <row r="10" spans="1:16" ht="38.25">
      <c r="A10" s="147" t="s">
        <v>35</v>
      </c>
      <c r="B10" s="146">
        <v>0</v>
      </c>
      <c r="C10" s="148"/>
      <c r="D10" s="146">
        <v>0</v>
      </c>
      <c r="E10" s="148"/>
      <c r="F10" s="146">
        <v>0</v>
      </c>
      <c r="G10" s="148"/>
      <c r="H10" s="148">
        <v>0</v>
      </c>
      <c r="I10" s="148"/>
      <c r="J10" s="146">
        <v>-1821</v>
      </c>
      <c r="K10" s="148"/>
      <c r="L10" s="146">
        <v>0</v>
      </c>
      <c r="M10" s="148"/>
      <c r="N10" s="146">
        <v>0</v>
      </c>
      <c r="O10" s="145"/>
      <c r="P10" s="146">
        <v>-1821</v>
      </c>
    </row>
    <row r="11" spans="1:16" ht="52.5" customHeight="1">
      <c r="A11" s="147" t="s">
        <v>36</v>
      </c>
      <c r="B11" s="146">
        <v>0</v>
      </c>
      <c r="C11" s="148"/>
      <c r="D11" s="146">
        <v>0</v>
      </c>
      <c r="E11" s="148"/>
      <c r="F11" s="146">
        <v>0</v>
      </c>
      <c r="G11" s="148"/>
      <c r="H11" s="148">
        <v>0</v>
      </c>
      <c r="I11" s="148"/>
      <c r="J11" s="146">
        <v>-13324</v>
      </c>
      <c r="K11" s="148"/>
      <c r="L11" s="146">
        <v>0</v>
      </c>
      <c r="M11" s="148"/>
      <c r="N11" s="146">
        <v>0</v>
      </c>
      <c r="O11" s="145"/>
      <c r="P11" s="146">
        <v>-13324</v>
      </c>
    </row>
    <row r="12" spans="1:16">
      <c r="A12" s="147" t="s">
        <v>89</v>
      </c>
      <c r="B12" s="146">
        <v>0</v>
      </c>
      <c r="C12" s="148"/>
      <c r="D12" s="146">
        <v>0</v>
      </c>
      <c r="E12" s="148"/>
      <c r="F12" s="146">
        <v>0</v>
      </c>
      <c r="G12" s="148"/>
      <c r="H12" s="148">
        <v>0</v>
      </c>
      <c r="I12" s="148"/>
      <c r="J12" s="146">
        <v>0</v>
      </c>
      <c r="K12" s="148"/>
      <c r="L12" s="146">
        <v>1503758</v>
      </c>
      <c r="M12" s="148"/>
      <c r="N12" s="146">
        <v>0</v>
      </c>
      <c r="O12" s="145"/>
      <c r="P12" s="146">
        <v>1503758</v>
      </c>
    </row>
    <row r="13" spans="1:16" ht="39">
      <c r="A13" s="149" t="s">
        <v>94</v>
      </c>
      <c r="B13" s="150">
        <v>0</v>
      </c>
      <c r="C13" s="151"/>
      <c r="D13" s="150">
        <v>0</v>
      </c>
      <c r="E13" s="151"/>
      <c r="F13" s="150">
        <v>0</v>
      </c>
      <c r="G13" s="151"/>
      <c r="H13" s="151">
        <v>0</v>
      </c>
      <c r="I13" s="151"/>
      <c r="J13" s="150">
        <v>-15145</v>
      </c>
      <c r="K13" s="151"/>
      <c r="L13" s="150">
        <v>1503758</v>
      </c>
      <c r="M13" s="151"/>
      <c r="N13" s="150">
        <v>0</v>
      </c>
      <c r="O13" s="152"/>
      <c r="P13" s="150">
        <v>1488613</v>
      </c>
    </row>
    <row r="14" spans="1:16" ht="15" customHeight="1">
      <c r="A14" s="147" t="s">
        <v>90</v>
      </c>
      <c r="B14" s="153">
        <v>0</v>
      </c>
      <c r="C14" s="148"/>
      <c r="D14" s="153">
        <v>0</v>
      </c>
      <c r="E14" s="148"/>
      <c r="F14" s="153">
        <v>0</v>
      </c>
      <c r="G14" s="148"/>
      <c r="H14" s="153">
        <v>0</v>
      </c>
      <c r="I14" s="148"/>
      <c r="J14" s="153">
        <v>-15145</v>
      </c>
      <c r="K14" s="148"/>
      <c r="L14" s="153">
        <v>1503758</v>
      </c>
      <c r="M14" s="148"/>
      <c r="N14" s="153">
        <v>0</v>
      </c>
      <c r="O14" s="148"/>
      <c r="P14" s="153">
        <v>1488613</v>
      </c>
    </row>
    <row r="15" spans="1:16" ht="15" customHeight="1">
      <c r="A15" s="129" t="s">
        <v>87</v>
      </c>
      <c r="B15" s="154">
        <v>0</v>
      </c>
      <c r="C15" s="136"/>
      <c r="D15" s="154">
        <v>0</v>
      </c>
      <c r="E15" s="136"/>
      <c r="F15" s="154">
        <v>0</v>
      </c>
      <c r="G15" s="136"/>
      <c r="H15" s="154">
        <v>0</v>
      </c>
      <c r="I15" s="136"/>
      <c r="J15" s="154">
        <v>-15145</v>
      </c>
      <c r="K15" s="136"/>
      <c r="L15" s="154">
        <v>1503758</v>
      </c>
      <c r="M15" s="136"/>
      <c r="N15" s="154">
        <v>2638404</v>
      </c>
      <c r="O15" s="136"/>
      <c r="P15" s="154">
        <v>4127017</v>
      </c>
    </row>
    <row r="16" spans="1:16" ht="13.5" thickBot="1">
      <c r="A16" s="128" t="s">
        <v>112</v>
      </c>
      <c r="B16" s="155">
        <v>30110207</v>
      </c>
      <c r="C16" s="136"/>
      <c r="D16" s="155">
        <v>25632</v>
      </c>
      <c r="E16" s="136"/>
      <c r="F16" s="155">
        <v>8234923</v>
      </c>
      <c r="G16" s="136"/>
      <c r="H16" s="155">
        <v>6733233</v>
      </c>
      <c r="I16" s="136"/>
      <c r="J16" s="155">
        <v>-89288</v>
      </c>
      <c r="K16" s="136"/>
      <c r="L16" s="155">
        <v>-709949</v>
      </c>
      <c r="M16" s="136"/>
      <c r="N16" s="155">
        <v>26510291</v>
      </c>
      <c r="O16" s="136"/>
      <c r="P16" s="155">
        <v>70815049</v>
      </c>
    </row>
    <row r="17" spans="1:16" ht="15" customHeight="1" thickTop="1">
      <c r="A17" s="108"/>
      <c r="B17" s="144"/>
      <c r="C17" s="145"/>
      <c r="D17" s="144"/>
      <c r="E17" s="145"/>
      <c r="F17" s="144"/>
      <c r="G17" s="145"/>
      <c r="H17" s="145"/>
      <c r="I17" s="145"/>
      <c r="J17" s="144"/>
      <c r="K17" s="145"/>
      <c r="L17" s="144"/>
      <c r="M17" s="145"/>
      <c r="N17" s="144"/>
      <c r="O17" s="145"/>
      <c r="P17" s="144"/>
    </row>
    <row r="18" spans="1:16">
      <c r="A18" s="142" t="s">
        <v>100</v>
      </c>
      <c r="B18" s="143">
        <v>36110211</v>
      </c>
      <c r="C18" s="136"/>
      <c r="D18" s="143">
        <v>25632</v>
      </c>
      <c r="E18" s="136"/>
      <c r="F18" s="143">
        <v>8234923</v>
      </c>
      <c r="G18" s="136"/>
      <c r="H18" s="136">
        <v>7594546</v>
      </c>
      <c r="I18" s="136"/>
      <c r="J18" s="143">
        <v>-183462</v>
      </c>
      <c r="K18" s="136"/>
      <c r="L18" s="143">
        <v>330636</v>
      </c>
      <c r="M18" s="136"/>
      <c r="N18" s="143">
        <v>26979226</v>
      </c>
      <c r="O18" s="136"/>
      <c r="P18" s="143">
        <v>79091712</v>
      </c>
    </row>
    <row r="19" spans="1:16">
      <c r="A19" s="129" t="s">
        <v>101</v>
      </c>
      <c r="B19" s="146"/>
      <c r="C19" s="148"/>
      <c r="D19" s="146"/>
      <c r="E19" s="148"/>
      <c r="F19" s="146"/>
      <c r="G19" s="148"/>
      <c r="H19" s="148"/>
      <c r="I19" s="148"/>
      <c r="J19" s="146"/>
      <c r="K19" s="148"/>
      <c r="L19" s="146"/>
      <c r="M19" s="148"/>
      <c r="N19" s="146"/>
      <c r="O19" s="148"/>
      <c r="P19" s="146"/>
    </row>
    <row r="20" spans="1:16">
      <c r="A20" s="147" t="s">
        <v>102</v>
      </c>
      <c r="B20" s="146">
        <v>0</v>
      </c>
      <c r="C20" s="148"/>
      <c r="D20" s="146">
        <v>0</v>
      </c>
      <c r="E20" s="148"/>
      <c r="F20" s="146">
        <v>0</v>
      </c>
      <c r="G20" s="148"/>
      <c r="H20" s="148">
        <v>0</v>
      </c>
      <c r="I20" s="148"/>
      <c r="J20" s="146">
        <v>0</v>
      </c>
      <c r="K20" s="148"/>
      <c r="L20" s="146">
        <v>0</v>
      </c>
      <c r="M20" s="148"/>
      <c r="N20" s="146">
        <v>-3467405</v>
      </c>
      <c r="O20" s="148"/>
      <c r="P20" s="146">
        <v>-3467405</v>
      </c>
    </row>
    <row r="21" spans="1:16">
      <c r="A21" s="129" t="s">
        <v>34</v>
      </c>
      <c r="B21" s="146"/>
      <c r="C21" s="148"/>
      <c r="D21" s="146"/>
      <c r="E21" s="148"/>
      <c r="F21" s="146"/>
      <c r="G21" s="148"/>
      <c r="H21" s="148"/>
      <c r="I21" s="148"/>
      <c r="J21" s="146"/>
      <c r="K21" s="148"/>
      <c r="L21" s="146"/>
      <c r="M21" s="148"/>
      <c r="N21" s="146"/>
      <c r="O21" s="148"/>
      <c r="P21" s="146"/>
    </row>
    <row r="22" spans="1:16" ht="38.25">
      <c r="A22" s="149" t="s">
        <v>73</v>
      </c>
      <c r="B22" s="146"/>
      <c r="C22" s="148"/>
      <c r="D22" s="146"/>
      <c r="E22" s="148"/>
      <c r="F22" s="146"/>
      <c r="G22" s="148"/>
      <c r="H22" s="148"/>
      <c r="I22" s="148"/>
      <c r="J22" s="146"/>
      <c r="K22" s="148"/>
      <c r="L22" s="146"/>
      <c r="M22" s="148"/>
      <c r="N22" s="146"/>
      <c r="O22" s="148"/>
      <c r="P22" s="146"/>
    </row>
    <row r="23" spans="1:16" ht="41.25" customHeight="1">
      <c r="A23" s="147" t="s">
        <v>35</v>
      </c>
      <c r="B23" s="146">
        <v>0</v>
      </c>
      <c r="C23" s="148"/>
      <c r="D23" s="146">
        <v>0</v>
      </c>
      <c r="E23" s="148"/>
      <c r="F23" s="146">
        <v>0</v>
      </c>
      <c r="G23" s="148"/>
      <c r="H23" s="148">
        <v>0</v>
      </c>
      <c r="I23" s="148"/>
      <c r="J23" s="146">
        <v>-218005</v>
      </c>
      <c r="K23" s="148"/>
      <c r="L23" s="146">
        <v>0</v>
      </c>
      <c r="M23" s="148"/>
      <c r="N23" s="146">
        <v>0</v>
      </c>
      <c r="O23" s="148"/>
      <c r="P23" s="146">
        <v>-218005</v>
      </c>
    </row>
    <row r="24" spans="1:16" ht="53.25" customHeight="1">
      <c r="A24" s="147" t="s">
        <v>36</v>
      </c>
      <c r="B24" s="146">
        <v>0</v>
      </c>
      <c r="C24" s="148"/>
      <c r="D24" s="146">
        <v>0</v>
      </c>
      <c r="E24" s="148"/>
      <c r="F24" s="146">
        <v>0</v>
      </c>
      <c r="G24" s="148"/>
      <c r="H24" s="148">
        <v>0</v>
      </c>
      <c r="I24" s="148"/>
      <c r="J24" s="146">
        <v>259483</v>
      </c>
      <c r="K24" s="148"/>
      <c r="L24" s="146">
        <v>0</v>
      </c>
      <c r="M24" s="148"/>
      <c r="N24" s="146">
        <v>0</v>
      </c>
      <c r="O24" s="148"/>
      <c r="P24" s="146">
        <v>259483</v>
      </c>
    </row>
    <row r="25" spans="1:16">
      <c r="A25" s="147" t="s">
        <v>89</v>
      </c>
      <c r="B25" s="146">
        <v>0</v>
      </c>
      <c r="C25" s="148"/>
      <c r="D25" s="146">
        <v>0</v>
      </c>
      <c r="E25" s="148"/>
      <c r="F25" s="146">
        <v>0</v>
      </c>
      <c r="G25" s="148"/>
      <c r="H25" s="148">
        <v>0</v>
      </c>
      <c r="I25" s="148"/>
      <c r="J25" s="146">
        <v>0</v>
      </c>
      <c r="K25" s="148"/>
      <c r="L25" s="146">
        <v>1144116</v>
      </c>
      <c r="M25" s="148"/>
      <c r="N25" s="146">
        <v>0</v>
      </c>
      <c r="O25" s="148"/>
      <c r="P25" s="146">
        <v>1144116</v>
      </c>
    </row>
    <row r="26" spans="1:16" ht="38.25">
      <c r="A26" s="149" t="s">
        <v>94</v>
      </c>
      <c r="B26" s="150">
        <v>0</v>
      </c>
      <c r="C26" s="151"/>
      <c r="D26" s="150">
        <v>0</v>
      </c>
      <c r="E26" s="151"/>
      <c r="F26" s="150">
        <v>0</v>
      </c>
      <c r="G26" s="151"/>
      <c r="H26" s="151">
        <v>0</v>
      </c>
      <c r="I26" s="151"/>
      <c r="J26" s="150">
        <v>41478</v>
      </c>
      <c r="K26" s="151"/>
      <c r="L26" s="150">
        <v>1144116</v>
      </c>
      <c r="M26" s="151"/>
      <c r="N26" s="150">
        <v>0</v>
      </c>
      <c r="O26" s="151"/>
      <c r="P26" s="150">
        <v>1185594</v>
      </c>
    </row>
    <row r="27" spans="1:16">
      <c r="A27" s="147" t="s">
        <v>90</v>
      </c>
      <c r="B27" s="153">
        <v>0</v>
      </c>
      <c r="C27" s="148"/>
      <c r="D27" s="153">
        <v>0</v>
      </c>
      <c r="E27" s="148"/>
      <c r="F27" s="153">
        <v>0</v>
      </c>
      <c r="G27" s="148"/>
      <c r="H27" s="153">
        <v>0</v>
      </c>
      <c r="I27" s="148"/>
      <c r="J27" s="153">
        <v>41478</v>
      </c>
      <c r="K27" s="148"/>
      <c r="L27" s="153">
        <v>1144116</v>
      </c>
      <c r="M27" s="148"/>
      <c r="N27" s="153">
        <v>0</v>
      </c>
      <c r="O27" s="148"/>
      <c r="P27" s="153">
        <v>1185594</v>
      </c>
    </row>
    <row r="28" spans="1:16">
      <c r="A28" s="129" t="s">
        <v>103</v>
      </c>
      <c r="B28" s="154">
        <v>0</v>
      </c>
      <c r="C28" s="136"/>
      <c r="D28" s="154">
        <v>0</v>
      </c>
      <c r="E28" s="136"/>
      <c r="F28" s="154">
        <v>0</v>
      </c>
      <c r="G28" s="136"/>
      <c r="H28" s="154">
        <v>0</v>
      </c>
      <c r="I28" s="136"/>
      <c r="J28" s="154">
        <v>41478</v>
      </c>
      <c r="K28" s="136"/>
      <c r="L28" s="154">
        <v>1144116</v>
      </c>
      <c r="M28" s="136"/>
      <c r="N28" s="154">
        <v>-3467405</v>
      </c>
      <c r="O28" s="136"/>
      <c r="P28" s="154">
        <v>-2281811</v>
      </c>
    </row>
    <row r="29" spans="1:16" ht="13.5" thickBot="1">
      <c r="A29" s="139" t="s">
        <v>113</v>
      </c>
      <c r="B29" s="155">
        <v>36110211</v>
      </c>
      <c r="C29" s="136"/>
      <c r="D29" s="155">
        <v>25632</v>
      </c>
      <c r="E29" s="136"/>
      <c r="F29" s="155">
        <v>8234923</v>
      </c>
      <c r="G29" s="136"/>
      <c r="H29" s="155">
        <v>7594546</v>
      </c>
      <c r="I29" s="136"/>
      <c r="J29" s="155">
        <v>-141984</v>
      </c>
      <c r="K29" s="136"/>
      <c r="L29" s="155">
        <v>1474752</v>
      </c>
      <c r="M29" s="136"/>
      <c r="N29" s="155">
        <v>23511821</v>
      </c>
      <c r="O29" s="136"/>
      <c r="P29" s="155">
        <v>76809901</v>
      </c>
    </row>
    <row r="30" spans="1:16" ht="13.5" thickTop="1"/>
    <row r="31" spans="1:16" hidden="1"/>
    <row r="32" spans="1:1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/>
    <row r="46"/>
    <row r="47"/>
    <row r="48"/>
    <row r="49"/>
    <row r="50"/>
    <row r="51"/>
    <row r="5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4.125" style="13" customWidth="1"/>
    <col min="3" max="3" width="13.75" style="13" customWidth="1"/>
    <col min="4" max="4" width="1.75" style="13" customWidth="1"/>
    <col min="5" max="5" width="13.75" style="13" customWidth="1"/>
    <col min="6" max="6" width="1.75" style="13" customWidth="1"/>
    <col min="7" max="7" width="13.75" style="13" customWidth="1"/>
    <col min="8" max="8" width="1.75" style="13" customWidth="1"/>
    <col min="9" max="9" width="13.75" style="13" customWidth="1"/>
    <col min="10" max="10" width="1.75" style="13" customWidth="1"/>
    <col min="11" max="11" width="14.375" style="13" customWidth="1"/>
    <col min="12" max="12" width="1.75" style="13" customWidth="1"/>
    <col min="13" max="13" width="13.75" style="13" customWidth="1"/>
    <col min="14" max="14" width="1.75" style="13" customWidth="1"/>
    <col min="15" max="15" width="13.75" style="13"/>
    <col min="16" max="16" width="3.875" style="13" customWidth="1"/>
    <col min="17" max="256" width="13.75" style="13"/>
    <col min="257" max="257" width="3.625" style="13" customWidth="1"/>
    <col min="258" max="258" width="34.125" style="13" customWidth="1"/>
    <col min="259" max="259" width="13.75" style="13" customWidth="1"/>
    <col min="260" max="260" width="1.75" style="13" customWidth="1"/>
    <col min="261" max="261" width="13.75" style="13" customWidth="1"/>
    <col min="262" max="262" width="1.75" style="13" customWidth="1"/>
    <col min="263" max="263" width="13.75" style="13" customWidth="1"/>
    <col min="264" max="264" width="1.75" style="13" customWidth="1"/>
    <col min="265" max="265" width="13.75" style="13" customWidth="1"/>
    <col min="266" max="266" width="1.75" style="13" customWidth="1"/>
    <col min="267" max="267" width="14.375" style="13" customWidth="1"/>
    <col min="268" max="268" width="1.75" style="13" customWidth="1"/>
    <col min="269" max="269" width="13.75" style="13" customWidth="1"/>
    <col min="270" max="270" width="1.75" style="13" customWidth="1"/>
    <col min="271" max="271" width="13.75" style="13"/>
    <col min="272" max="272" width="3.875" style="13" customWidth="1"/>
    <col min="273" max="512" width="13.75" style="13"/>
    <col min="513" max="513" width="3.625" style="13" customWidth="1"/>
    <col min="514" max="514" width="34.125" style="13" customWidth="1"/>
    <col min="515" max="515" width="13.75" style="13" customWidth="1"/>
    <col min="516" max="516" width="1.75" style="13" customWidth="1"/>
    <col min="517" max="517" width="13.75" style="13" customWidth="1"/>
    <col min="518" max="518" width="1.75" style="13" customWidth="1"/>
    <col min="519" max="519" width="13.75" style="13" customWidth="1"/>
    <col min="520" max="520" width="1.75" style="13" customWidth="1"/>
    <col min="521" max="521" width="13.75" style="13" customWidth="1"/>
    <col min="522" max="522" width="1.75" style="13" customWidth="1"/>
    <col min="523" max="523" width="14.375" style="13" customWidth="1"/>
    <col min="524" max="524" width="1.75" style="13" customWidth="1"/>
    <col min="525" max="525" width="13.75" style="13" customWidth="1"/>
    <col min="526" max="526" width="1.75" style="13" customWidth="1"/>
    <col min="527" max="527" width="13.75" style="13"/>
    <col min="528" max="528" width="3.875" style="13" customWidth="1"/>
    <col min="529" max="768" width="13.75" style="13"/>
    <col min="769" max="769" width="3.625" style="13" customWidth="1"/>
    <col min="770" max="770" width="34.125" style="13" customWidth="1"/>
    <col min="771" max="771" width="13.75" style="13" customWidth="1"/>
    <col min="772" max="772" width="1.75" style="13" customWidth="1"/>
    <col min="773" max="773" width="13.75" style="13" customWidth="1"/>
    <col min="774" max="774" width="1.75" style="13" customWidth="1"/>
    <col min="775" max="775" width="13.75" style="13" customWidth="1"/>
    <col min="776" max="776" width="1.75" style="13" customWidth="1"/>
    <col min="777" max="777" width="13.75" style="13" customWidth="1"/>
    <col min="778" max="778" width="1.75" style="13" customWidth="1"/>
    <col min="779" max="779" width="14.375" style="13" customWidth="1"/>
    <col min="780" max="780" width="1.75" style="13" customWidth="1"/>
    <col min="781" max="781" width="13.75" style="13" customWidth="1"/>
    <col min="782" max="782" width="1.75" style="13" customWidth="1"/>
    <col min="783" max="783" width="13.75" style="13"/>
    <col min="784" max="784" width="3.875" style="13" customWidth="1"/>
    <col min="785" max="1024" width="13.75" style="13"/>
    <col min="1025" max="1025" width="3.625" style="13" customWidth="1"/>
    <col min="1026" max="1026" width="34.125" style="13" customWidth="1"/>
    <col min="1027" max="1027" width="13.75" style="13" customWidth="1"/>
    <col min="1028" max="1028" width="1.75" style="13" customWidth="1"/>
    <col min="1029" max="1029" width="13.75" style="13" customWidth="1"/>
    <col min="1030" max="1030" width="1.75" style="13" customWidth="1"/>
    <col min="1031" max="1031" width="13.75" style="13" customWidth="1"/>
    <col min="1032" max="1032" width="1.75" style="13" customWidth="1"/>
    <col min="1033" max="1033" width="13.75" style="13" customWidth="1"/>
    <col min="1034" max="1034" width="1.75" style="13" customWidth="1"/>
    <col min="1035" max="1035" width="14.375" style="13" customWidth="1"/>
    <col min="1036" max="1036" width="1.75" style="13" customWidth="1"/>
    <col min="1037" max="1037" width="13.75" style="13" customWidth="1"/>
    <col min="1038" max="1038" width="1.75" style="13" customWidth="1"/>
    <col min="1039" max="1039" width="13.75" style="13"/>
    <col min="1040" max="1040" width="3.875" style="13" customWidth="1"/>
    <col min="1041" max="1280" width="13.75" style="13"/>
    <col min="1281" max="1281" width="3.625" style="13" customWidth="1"/>
    <col min="1282" max="1282" width="34.125" style="13" customWidth="1"/>
    <col min="1283" max="1283" width="13.75" style="13" customWidth="1"/>
    <col min="1284" max="1284" width="1.75" style="13" customWidth="1"/>
    <col min="1285" max="1285" width="13.75" style="13" customWidth="1"/>
    <col min="1286" max="1286" width="1.75" style="13" customWidth="1"/>
    <col min="1287" max="1287" width="13.75" style="13" customWidth="1"/>
    <col min="1288" max="1288" width="1.75" style="13" customWidth="1"/>
    <col min="1289" max="1289" width="13.75" style="13" customWidth="1"/>
    <col min="1290" max="1290" width="1.75" style="13" customWidth="1"/>
    <col min="1291" max="1291" width="14.375" style="13" customWidth="1"/>
    <col min="1292" max="1292" width="1.75" style="13" customWidth="1"/>
    <col min="1293" max="1293" width="13.75" style="13" customWidth="1"/>
    <col min="1294" max="1294" width="1.75" style="13" customWidth="1"/>
    <col min="1295" max="1295" width="13.75" style="13"/>
    <col min="1296" max="1296" width="3.875" style="13" customWidth="1"/>
    <col min="1297" max="1536" width="13.75" style="13"/>
    <col min="1537" max="1537" width="3.625" style="13" customWidth="1"/>
    <col min="1538" max="1538" width="34.125" style="13" customWidth="1"/>
    <col min="1539" max="1539" width="13.75" style="13" customWidth="1"/>
    <col min="1540" max="1540" width="1.75" style="13" customWidth="1"/>
    <col min="1541" max="1541" width="13.75" style="13" customWidth="1"/>
    <col min="1542" max="1542" width="1.75" style="13" customWidth="1"/>
    <col min="1543" max="1543" width="13.75" style="13" customWidth="1"/>
    <col min="1544" max="1544" width="1.75" style="13" customWidth="1"/>
    <col min="1545" max="1545" width="13.75" style="13" customWidth="1"/>
    <col min="1546" max="1546" width="1.75" style="13" customWidth="1"/>
    <col min="1547" max="1547" width="14.375" style="13" customWidth="1"/>
    <col min="1548" max="1548" width="1.75" style="13" customWidth="1"/>
    <col min="1549" max="1549" width="13.75" style="13" customWidth="1"/>
    <col min="1550" max="1550" width="1.75" style="13" customWidth="1"/>
    <col min="1551" max="1551" width="13.75" style="13"/>
    <col min="1552" max="1552" width="3.875" style="13" customWidth="1"/>
    <col min="1553" max="1792" width="13.75" style="13"/>
    <col min="1793" max="1793" width="3.625" style="13" customWidth="1"/>
    <col min="1794" max="1794" width="34.125" style="13" customWidth="1"/>
    <col min="1795" max="1795" width="13.75" style="13" customWidth="1"/>
    <col min="1796" max="1796" width="1.75" style="13" customWidth="1"/>
    <col min="1797" max="1797" width="13.75" style="13" customWidth="1"/>
    <col min="1798" max="1798" width="1.75" style="13" customWidth="1"/>
    <col min="1799" max="1799" width="13.75" style="13" customWidth="1"/>
    <col min="1800" max="1800" width="1.75" style="13" customWidth="1"/>
    <col min="1801" max="1801" width="13.75" style="13" customWidth="1"/>
    <col min="1802" max="1802" width="1.75" style="13" customWidth="1"/>
    <col min="1803" max="1803" width="14.375" style="13" customWidth="1"/>
    <col min="1804" max="1804" width="1.75" style="13" customWidth="1"/>
    <col min="1805" max="1805" width="13.75" style="13" customWidth="1"/>
    <col min="1806" max="1806" width="1.75" style="13" customWidth="1"/>
    <col min="1807" max="1807" width="13.75" style="13"/>
    <col min="1808" max="1808" width="3.875" style="13" customWidth="1"/>
    <col min="1809" max="2048" width="13.75" style="13"/>
    <col min="2049" max="2049" width="3.625" style="13" customWidth="1"/>
    <col min="2050" max="2050" width="34.125" style="13" customWidth="1"/>
    <col min="2051" max="2051" width="13.75" style="13" customWidth="1"/>
    <col min="2052" max="2052" width="1.75" style="13" customWidth="1"/>
    <col min="2053" max="2053" width="13.75" style="13" customWidth="1"/>
    <col min="2054" max="2054" width="1.75" style="13" customWidth="1"/>
    <col min="2055" max="2055" width="13.75" style="13" customWidth="1"/>
    <col min="2056" max="2056" width="1.75" style="13" customWidth="1"/>
    <col min="2057" max="2057" width="13.75" style="13" customWidth="1"/>
    <col min="2058" max="2058" width="1.75" style="13" customWidth="1"/>
    <col min="2059" max="2059" width="14.375" style="13" customWidth="1"/>
    <col min="2060" max="2060" width="1.75" style="13" customWidth="1"/>
    <col min="2061" max="2061" width="13.75" style="13" customWidth="1"/>
    <col min="2062" max="2062" width="1.75" style="13" customWidth="1"/>
    <col min="2063" max="2063" width="13.75" style="13"/>
    <col min="2064" max="2064" width="3.875" style="13" customWidth="1"/>
    <col min="2065" max="2304" width="13.75" style="13"/>
    <col min="2305" max="2305" width="3.625" style="13" customWidth="1"/>
    <col min="2306" max="2306" width="34.125" style="13" customWidth="1"/>
    <col min="2307" max="2307" width="13.75" style="13" customWidth="1"/>
    <col min="2308" max="2308" width="1.75" style="13" customWidth="1"/>
    <col min="2309" max="2309" width="13.75" style="13" customWidth="1"/>
    <col min="2310" max="2310" width="1.75" style="13" customWidth="1"/>
    <col min="2311" max="2311" width="13.75" style="13" customWidth="1"/>
    <col min="2312" max="2312" width="1.75" style="13" customWidth="1"/>
    <col min="2313" max="2313" width="13.75" style="13" customWidth="1"/>
    <col min="2314" max="2314" width="1.75" style="13" customWidth="1"/>
    <col min="2315" max="2315" width="14.375" style="13" customWidth="1"/>
    <col min="2316" max="2316" width="1.75" style="13" customWidth="1"/>
    <col min="2317" max="2317" width="13.75" style="13" customWidth="1"/>
    <col min="2318" max="2318" width="1.75" style="13" customWidth="1"/>
    <col min="2319" max="2319" width="13.75" style="13"/>
    <col min="2320" max="2320" width="3.875" style="13" customWidth="1"/>
    <col min="2321" max="2560" width="13.75" style="13"/>
    <col min="2561" max="2561" width="3.625" style="13" customWidth="1"/>
    <col min="2562" max="2562" width="34.125" style="13" customWidth="1"/>
    <col min="2563" max="2563" width="13.75" style="13" customWidth="1"/>
    <col min="2564" max="2564" width="1.75" style="13" customWidth="1"/>
    <col min="2565" max="2565" width="13.75" style="13" customWidth="1"/>
    <col min="2566" max="2566" width="1.75" style="13" customWidth="1"/>
    <col min="2567" max="2567" width="13.75" style="13" customWidth="1"/>
    <col min="2568" max="2568" width="1.75" style="13" customWidth="1"/>
    <col min="2569" max="2569" width="13.75" style="13" customWidth="1"/>
    <col min="2570" max="2570" width="1.75" style="13" customWidth="1"/>
    <col min="2571" max="2571" width="14.375" style="13" customWidth="1"/>
    <col min="2572" max="2572" width="1.75" style="13" customWidth="1"/>
    <col min="2573" max="2573" width="13.75" style="13" customWidth="1"/>
    <col min="2574" max="2574" width="1.75" style="13" customWidth="1"/>
    <col min="2575" max="2575" width="13.75" style="13"/>
    <col min="2576" max="2576" width="3.875" style="13" customWidth="1"/>
    <col min="2577" max="2816" width="13.75" style="13"/>
    <col min="2817" max="2817" width="3.625" style="13" customWidth="1"/>
    <col min="2818" max="2818" width="34.125" style="13" customWidth="1"/>
    <col min="2819" max="2819" width="13.75" style="13" customWidth="1"/>
    <col min="2820" max="2820" width="1.75" style="13" customWidth="1"/>
    <col min="2821" max="2821" width="13.75" style="13" customWidth="1"/>
    <col min="2822" max="2822" width="1.75" style="13" customWidth="1"/>
    <col min="2823" max="2823" width="13.75" style="13" customWidth="1"/>
    <col min="2824" max="2824" width="1.75" style="13" customWidth="1"/>
    <col min="2825" max="2825" width="13.75" style="13" customWidth="1"/>
    <col min="2826" max="2826" width="1.75" style="13" customWidth="1"/>
    <col min="2827" max="2827" width="14.375" style="13" customWidth="1"/>
    <col min="2828" max="2828" width="1.75" style="13" customWidth="1"/>
    <col min="2829" max="2829" width="13.75" style="13" customWidth="1"/>
    <col min="2830" max="2830" width="1.75" style="13" customWidth="1"/>
    <col min="2831" max="2831" width="13.75" style="13"/>
    <col min="2832" max="2832" width="3.875" style="13" customWidth="1"/>
    <col min="2833" max="3072" width="13.75" style="13"/>
    <col min="3073" max="3073" width="3.625" style="13" customWidth="1"/>
    <col min="3074" max="3074" width="34.125" style="13" customWidth="1"/>
    <col min="3075" max="3075" width="13.75" style="13" customWidth="1"/>
    <col min="3076" max="3076" width="1.75" style="13" customWidth="1"/>
    <col min="3077" max="3077" width="13.75" style="13" customWidth="1"/>
    <col min="3078" max="3078" width="1.75" style="13" customWidth="1"/>
    <col min="3079" max="3079" width="13.75" style="13" customWidth="1"/>
    <col min="3080" max="3080" width="1.75" style="13" customWidth="1"/>
    <col min="3081" max="3081" width="13.75" style="13" customWidth="1"/>
    <col min="3082" max="3082" width="1.75" style="13" customWidth="1"/>
    <col min="3083" max="3083" width="14.375" style="13" customWidth="1"/>
    <col min="3084" max="3084" width="1.75" style="13" customWidth="1"/>
    <col min="3085" max="3085" width="13.75" style="13" customWidth="1"/>
    <col min="3086" max="3086" width="1.75" style="13" customWidth="1"/>
    <col min="3087" max="3087" width="13.75" style="13"/>
    <col min="3088" max="3088" width="3.875" style="13" customWidth="1"/>
    <col min="3089" max="3328" width="13.75" style="13"/>
    <col min="3329" max="3329" width="3.625" style="13" customWidth="1"/>
    <col min="3330" max="3330" width="34.125" style="13" customWidth="1"/>
    <col min="3331" max="3331" width="13.75" style="13" customWidth="1"/>
    <col min="3332" max="3332" width="1.75" style="13" customWidth="1"/>
    <col min="3333" max="3333" width="13.75" style="13" customWidth="1"/>
    <col min="3334" max="3334" width="1.75" style="13" customWidth="1"/>
    <col min="3335" max="3335" width="13.75" style="13" customWidth="1"/>
    <col min="3336" max="3336" width="1.75" style="13" customWidth="1"/>
    <col min="3337" max="3337" width="13.75" style="13" customWidth="1"/>
    <col min="3338" max="3338" width="1.75" style="13" customWidth="1"/>
    <col min="3339" max="3339" width="14.375" style="13" customWidth="1"/>
    <col min="3340" max="3340" width="1.75" style="13" customWidth="1"/>
    <col min="3341" max="3341" width="13.75" style="13" customWidth="1"/>
    <col min="3342" max="3342" width="1.75" style="13" customWidth="1"/>
    <col min="3343" max="3343" width="13.75" style="13"/>
    <col min="3344" max="3344" width="3.875" style="13" customWidth="1"/>
    <col min="3345" max="3584" width="13.75" style="13"/>
    <col min="3585" max="3585" width="3.625" style="13" customWidth="1"/>
    <col min="3586" max="3586" width="34.125" style="13" customWidth="1"/>
    <col min="3587" max="3587" width="13.75" style="13" customWidth="1"/>
    <col min="3588" max="3588" width="1.75" style="13" customWidth="1"/>
    <col min="3589" max="3589" width="13.75" style="13" customWidth="1"/>
    <col min="3590" max="3590" width="1.75" style="13" customWidth="1"/>
    <col min="3591" max="3591" width="13.75" style="13" customWidth="1"/>
    <col min="3592" max="3592" width="1.75" style="13" customWidth="1"/>
    <col min="3593" max="3593" width="13.75" style="13" customWidth="1"/>
    <col min="3594" max="3594" width="1.75" style="13" customWidth="1"/>
    <col min="3595" max="3595" width="14.375" style="13" customWidth="1"/>
    <col min="3596" max="3596" width="1.75" style="13" customWidth="1"/>
    <col min="3597" max="3597" width="13.75" style="13" customWidth="1"/>
    <col min="3598" max="3598" width="1.75" style="13" customWidth="1"/>
    <col min="3599" max="3599" width="13.75" style="13"/>
    <col min="3600" max="3600" width="3.875" style="13" customWidth="1"/>
    <col min="3601" max="3840" width="13.75" style="13"/>
    <col min="3841" max="3841" width="3.625" style="13" customWidth="1"/>
    <col min="3842" max="3842" width="34.125" style="13" customWidth="1"/>
    <col min="3843" max="3843" width="13.75" style="13" customWidth="1"/>
    <col min="3844" max="3844" width="1.75" style="13" customWidth="1"/>
    <col min="3845" max="3845" width="13.75" style="13" customWidth="1"/>
    <col min="3846" max="3846" width="1.75" style="13" customWidth="1"/>
    <col min="3847" max="3847" width="13.75" style="13" customWidth="1"/>
    <col min="3848" max="3848" width="1.75" style="13" customWidth="1"/>
    <col min="3849" max="3849" width="13.75" style="13" customWidth="1"/>
    <col min="3850" max="3850" width="1.75" style="13" customWidth="1"/>
    <col min="3851" max="3851" width="14.375" style="13" customWidth="1"/>
    <col min="3852" max="3852" width="1.75" style="13" customWidth="1"/>
    <col min="3853" max="3853" width="13.75" style="13" customWidth="1"/>
    <col min="3854" max="3854" width="1.75" style="13" customWidth="1"/>
    <col min="3855" max="3855" width="13.75" style="13"/>
    <col min="3856" max="3856" width="3.875" style="13" customWidth="1"/>
    <col min="3857" max="4096" width="13.75" style="13"/>
    <col min="4097" max="4097" width="3.625" style="13" customWidth="1"/>
    <col min="4098" max="4098" width="34.125" style="13" customWidth="1"/>
    <col min="4099" max="4099" width="13.75" style="13" customWidth="1"/>
    <col min="4100" max="4100" width="1.75" style="13" customWidth="1"/>
    <col min="4101" max="4101" width="13.75" style="13" customWidth="1"/>
    <col min="4102" max="4102" width="1.75" style="13" customWidth="1"/>
    <col min="4103" max="4103" width="13.75" style="13" customWidth="1"/>
    <col min="4104" max="4104" width="1.75" style="13" customWidth="1"/>
    <col min="4105" max="4105" width="13.75" style="13" customWidth="1"/>
    <col min="4106" max="4106" width="1.75" style="13" customWidth="1"/>
    <col min="4107" max="4107" width="14.375" style="13" customWidth="1"/>
    <col min="4108" max="4108" width="1.75" style="13" customWidth="1"/>
    <col min="4109" max="4109" width="13.75" style="13" customWidth="1"/>
    <col min="4110" max="4110" width="1.75" style="13" customWidth="1"/>
    <col min="4111" max="4111" width="13.75" style="13"/>
    <col min="4112" max="4112" width="3.875" style="13" customWidth="1"/>
    <col min="4113" max="4352" width="13.75" style="13"/>
    <col min="4353" max="4353" width="3.625" style="13" customWidth="1"/>
    <col min="4354" max="4354" width="34.125" style="13" customWidth="1"/>
    <col min="4355" max="4355" width="13.75" style="13" customWidth="1"/>
    <col min="4356" max="4356" width="1.75" style="13" customWidth="1"/>
    <col min="4357" max="4357" width="13.75" style="13" customWidth="1"/>
    <col min="4358" max="4358" width="1.75" style="13" customWidth="1"/>
    <col min="4359" max="4359" width="13.75" style="13" customWidth="1"/>
    <col min="4360" max="4360" width="1.75" style="13" customWidth="1"/>
    <col min="4361" max="4361" width="13.75" style="13" customWidth="1"/>
    <col min="4362" max="4362" width="1.75" style="13" customWidth="1"/>
    <col min="4363" max="4363" width="14.375" style="13" customWidth="1"/>
    <col min="4364" max="4364" width="1.75" style="13" customWidth="1"/>
    <col min="4365" max="4365" width="13.75" style="13" customWidth="1"/>
    <col min="4366" max="4366" width="1.75" style="13" customWidth="1"/>
    <col min="4367" max="4367" width="13.75" style="13"/>
    <col min="4368" max="4368" width="3.875" style="13" customWidth="1"/>
    <col min="4369" max="4608" width="13.75" style="13"/>
    <col min="4609" max="4609" width="3.625" style="13" customWidth="1"/>
    <col min="4610" max="4610" width="34.125" style="13" customWidth="1"/>
    <col min="4611" max="4611" width="13.75" style="13" customWidth="1"/>
    <col min="4612" max="4612" width="1.75" style="13" customWidth="1"/>
    <col min="4613" max="4613" width="13.75" style="13" customWidth="1"/>
    <col min="4614" max="4614" width="1.75" style="13" customWidth="1"/>
    <col min="4615" max="4615" width="13.75" style="13" customWidth="1"/>
    <col min="4616" max="4616" width="1.75" style="13" customWidth="1"/>
    <col min="4617" max="4617" width="13.75" style="13" customWidth="1"/>
    <col min="4618" max="4618" width="1.75" style="13" customWidth="1"/>
    <col min="4619" max="4619" width="14.375" style="13" customWidth="1"/>
    <col min="4620" max="4620" width="1.75" style="13" customWidth="1"/>
    <col min="4621" max="4621" width="13.75" style="13" customWidth="1"/>
    <col min="4622" max="4622" width="1.75" style="13" customWidth="1"/>
    <col min="4623" max="4623" width="13.75" style="13"/>
    <col min="4624" max="4624" width="3.875" style="13" customWidth="1"/>
    <col min="4625" max="4864" width="13.75" style="13"/>
    <col min="4865" max="4865" width="3.625" style="13" customWidth="1"/>
    <col min="4866" max="4866" width="34.125" style="13" customWidth="1"/>
    <col min="4867" max="4867" width="13.75" style="13" customWidth="1"/>
    <col min="4868" max="4868" width="1.75" style="13" customWidth="1"/>
    <col min="4869" max="4869" width="13.75" style="13" customWidth="1"/>
    <col min="4870" max="4870" width="1.75" style="13" customWidth="1"/>
    <col min="4871" max="4871" width="13.75" style="13" customWidth="1"/>
    <col min="4872" max="4872" width="1.75" style="13" customWidth="1"/>
    <col min="4873" max="4873" width="13.75" style="13" customWidth="1"/>
    <col min="4874" max="4874" width="1.75" style="13" customWidth="1"/>
    <col min="4875" max="4875" width="14.375" style="13" customWidth="1"/>
    <col min="4876" max="4876" width="1.75" style="13" customWidth="1"/>
    <col min="4877" max="4877" width="13.75" style="13" customWidth="1"/>
    <col min="4878" max="4878" width="1.75" style="13" customWidth="1"/>
    <col min="4879" max="4879" width="13.75" style="13"/>
    <col min="4880" max="4880" width="3.875" style="13" customWidth="1"/>
    <col min="4881" max="5120" width="13.75" style="13"/>
    <col min="5121" max="5121" width="3.625" style="13" customWidth="1"/>
    <col min="5122" max="5122" width="34.125" style="13" customWidth="1"/>
    <col min="5123" max="5123" width="13.75" style="13" customWidth="1"/>
    <col min="5124" max="5124" width="1.75" style="13" customWidth="1"/>
    <col min="5125" max="5125" width="13.75" style="13" customWidth="1"/>
    <col min="5126" max="5126" width="1.75" style="13" customWidth="1"/>
    <col min="5127" max="5127" width="13.75" style="13" customWidth="1"/>
    <col min="5128" max="5128" width="1.75" style="13" customWidth="1"/>
    <col min="5129" max="5129" width="13.75" style="13" customWidth="1"/>
    <col min="5130" max="5130" width="1.75" style="13" customWidth="1"/>
    <col min="5131" max="5131" width="14.375" style="13" customWidth="1"/>
    <col min="5132" max="5132" width="1.75" style="13" customWidth="1"/>
    <col min="5133" max="5133" width="13.75" style="13" customWidth="1"/>
    <col min="5134" max="5134" width="1.75" style="13" customWidth="1"/>
    <col min="5135" max="5135" width="13.75" style="13"/>
    <col min="5136" max="5136" width="3.875" style="13" customWidth="1"/>
    <col min="5137" max="5376" width="13.75" style="13"/>
    <col min="5377" max="5377" width="3.625" style="13" customWidth="1"/>
    <col min="5378" max="5378" width="34.125" style="13" customWidth="1"/>
    <col min="5379" max="5379" width="13.75" style="13" customWidth="1"/>
    <col min="5380" max="5380" width="1.75" style="13" customWidth="1"/>
    <col min="5381" max="5381" width="13.75" style="13" customWidth="1"/>
    <col min="5382" max="5382" width="1.75" style="13" customWidth="1"/>
    <col min="5383" max="5383" width="13.75" style="13" customWidth="1"/>
    <col min="5384" max="5384" width="1.75" style="13" customWidth="1"/>
    <col min="5385" max="5385" width="13.75" style="13" customWidth="1"/>
    <col min="5386" max="5386" width="1.75" style="13" customWidth="1"/>
    <col min="5387" max="5387" width="14.375" style="13" customWidth="1"/>
    <col min="5388" max="5388" width="1.75" style="13" customWidth="1"/>
    <col min="5389" max="5389" width="13.75" style="13" customWidth="1"/>
    <col min="5390" max="5390" width="1.75" style="13" customWidth="1"/>
    <col min="5391" max="5391" width="13.75" style="13"/>
    <col min="5392" max="5392" width="3.875" style="13" customWidth="1"/>
    <col min="5393" max="5632" width="13.75" style="13"/>
    <col min="5633" max="5633" width="3.625" style="13" customWidth="1"/>
    <col min="5634" max="5634" width="34.125" style="13" customWidth="1"/>
    <col min="5635" max="5635" width="13.75" style="13" customWidth="1"/>
    <col min="5636" max="5636" width="1.75" style="13" customWidth="1"/>
    <col min="5637" max="5637" width="13.75" style="13" customWidth="1"/>
    <col min="5638" max="5638" width="1.75" style="13" customWidth="1"/>
    <col min="5639" max="5639" width="13.75" style="13" customWidth="1"/>
    <col min="5640" max="5640" width="1.75" style="13" customWidth="1"/>
    <col min="5641" max="5641" width="13.75" style="13" customWidth="1"/>
    <col min="5642" max="5642" width="1.75" style="13" customWidth="1"/>
    <col min="5643" max="5643" width="14.375" style="13" customWidth="1"/>
    <col min="5644" max="5644" width="1.75" style="13" customWidth="1"/>
    <col min="5645" max="5645" width="13.75" style="13" customWidth="1"/>
    <col min="5646" max="5646" width="1.75" style="13" customWidth="1"/>
    <col min="5647" max="5647" width="13.75" style="13"/>
    <col min="5648" max="5648" width="3.875" style="13" customWidth="1"/>
    <col min="5649" max="5888" width="13.75" style="13"/>
    <col min="5889" max="5889" width="3.625" style="13" customWidth="1"/>
    <col min="5890" max="5890" width="34.125" style="13" customWidth="1"/>
    <col min="5891" max="5891" width="13.75" style="13" customWidth="1"/>
    <col min="5892" max="5892" width="1.75" style="13" customWidth="1"/>
    <col min="5893" max="5893" width="13.75" style="13" customWidth="1"/>
    <col min="5894" max="5894" width="1.75" style="13" customWidth="1"/>
    <col min="5895" max="5895" width="13.75" style="13" customWidth="1"/>
    <col min="5896" max="5896" width="1.75" style="13" customWidth="1"/>
    <col min="5897" max="5897" width="13.75" style="13" customWidth="1"/>
    <col min="5898" max="5898" width="1.75" style="13" customWidth="1"/>
    <col min="5899" max="5899" width="14.375" style="13" customWidth="1"/>
    <col min="5900" max="5900" width="1.75" style="13" customWidth="1"/>
    <col min="5901" max="5901" width="13.75" style="13" customWidth="1"/>
    <col min="5902" max="5902" width="1.75" style="13" customWidth="1"/>
    <col min="5903" max="5903" width="13.75" style="13"/>
    <col min="5904" max="5904" width="3.875" style="13" customWidth="1"/>
    <col min="5905" max="6144" width="13.75" style="13"/>
    <col min="6145" max="6145" width="3.625" style="13" customWidth="1"/>
    <col min="6146" max="6146" width="34.125" style="13" customWidth="1"/>
    <col min="6147" max="6147" width="13.75" style="13" customWidth="1"/>
    <col min="6148" max="6148" width="1.75" style="13" customWidth="1"/>
    <col min="6149" max="6149" width="13.75" style="13" customWidth="1"/>
    <col min="6150" max="6150" width="1.75" style="13" customWidth="1"/>
    <col min="6151" max="6151" width="13.75" style="13" customWidth="1"/>
    <col min="6152" max="6152" width="1.75" style="13" customWidth="1"/>
    <col min="6153" max="6153" width="13.75" style="13" customWidth="1"/>
    <col min="6154" max="6154" width="1.75" style="13" customWidth="1"/>
    <col min="6155" max="6155" width="14.375" style="13" customWidth="1"/>
    <col min="6156" max="6156" width="1.75" style="13" customWidth="1"/>
    <col min="6157" max="6157" width="13.75" style="13" customWidth="1"/>
    <col min="6158" max="6158" width="1.75" style="13" customWidth="1"/>
    <col min="6159" max="6159" width="13.75" style="13"/>
    <col min="6160" max="6160" width="3.875" style="13" customWidth="1"/>
    <col min="6161" max="6400" width="13.75" style="13"/>
    <col min="6401" max="6401" width="3.625" style="13" customWidth="1"/>
    <col min="6402" max="6402" width="34.125" style="13" customWidth="1"/>
    <col min="6403" max="6403" width="13.75" style="13" customWidth="1"/>
    <col min="6404" max="6404" width="1.75" style="13" customWidth="1"/>
    <col min="6405" max="6405" width="13.75" style="13" customWidth="1"/>
    <col min="6406" max="6406" width="1.75" style="13" customWidth="1"/>
    <col min="6407" max="6407" width="13.75" style="13" customWidth="1"/>
    <col min="6408" max="6408" width="1.75" style="13" customWidth="1"/>
    <col min="6409" max="6409" width="13.75" style="13" customWidth="1"/>
    <col min="6410" max="6410" width="1.75" style="13" customWidth="1"/>
    <col min="6411" max="6411" width="14.375" style="13" customWidth="1"/>
    <col min="6412" max="6412" width="1.75" style="13" customWidth="1"/>
    <col min="6413" max="6413" width="13.75" style="13" customWidth="1"/>
    <col min="6414" max="6414" width="1.75" style="13" customWidth="1"/>
    <col min="6415" max="6415" width="13.75" style="13"/>
    <col min="6416" max="6416" width="3.875" style="13" customWidth="1"/>
    <col min="6417" max="6656" width="13.75" style="13"/>
    <col min="6657" max="6657" width="3.625" style="13" customWidth="1"/>
    <col min="6658" max="6658" width="34.125" style="13" customWidth="1"/>
    <col min="6659" max="6659" width="13.75" style="13" customWidth="1"/>
    <col min="6660" max="6660" width="1.75" style="13" customWidth="1"/>
    <col min="6661" max="6661" width="13.75" style="13" customWidth="1"/>
    <col min="6662" max="6662" width="1.75" style="13" customWidth="1"/>
    <col min="6663" max="6663" width="13.75" style="13" customWidth="1"/>
    <col min="6664" max="6664" width="1.75" style="13" customWidth="1"/>
    <col min="6665" max="6665" width="13.75" style="13" customWidth="1"/>
    <col min="6666" max="6666" width="1.75" style="13" customWidth="1"/>
    <col min="6667" max="6667" width="14.375" style="13" customWidth="1"/>
    <col min="6668" max="6668" width="1.75" style="13" customWidth="1"/>
    <col min="6669" max="6669" width="13.75" style="13" customWidth="1"/>
    <col min="6670" max="6670" width="1.75" style="13" customWidth="1"/>
    <col min="6671" max="6671" width="13.75" style="13"/>
    <col min="6672" max="6672" width="3.875" style="13" customWidth="1"/>
    <col min="6673" max="6912" width="13.75" style="13"/>
    <col min="6913" max="6913" width="3.625" style="13" customWidth="1"/>
    <col min="6914" max="6914" width="34.125" style="13" customWidth="1"/>
    <col min="6915" max="6915" width="13.75" style="13" customWidth="1"/>
    <col min="6916" max="6916" width="1.75" style="13" customWidth="1"/>
    <col min="6917" max="6917" width="13.75" style="13" customWidth="1"/>
    <col min="6918" max="6918" width="1.75" style="13" customWidth="1"/>
    <col min="6919" max="6919" width="13.75" style="13" customWidth="1"/>
    <col min="6920" max="6920" width="1.75" style="13" customWidth="1"/>
    <col min="6921" max="6921" width="13.75" style="13" customWidth="1"/>
    <col min="6922" max="6922" width="1.75" style="13" customWidth="1"/>
    <col min="6923" max="6923" width="14.375" style="13" customWidth="1"/>
    <col min="6924" max="6924" width="1.75" style="13" customWidth="1"/>
    <col min="6925" max="6925" width="13.75" style="13" customWidth="1"/>
    <col min="6926" max="6926" width="1.75" style="13" customWidth="1"/>
    <col min="6927" max="6927" width="13.75" style="13"/>
    <col min="6928" max="6928" width="3.875" style="13" customWidth="1"/>
    <col min="6929" max="7168" width="13.75" style="13"/>
    <col min="7169" max="7169" width="3.625" style="13" customWidth="1"/>
    <col min="7170" max="7170" width="34.125" style="13" customWidth="1"/>
    <col min="7171" max="7171" width="13.75" style="13" customWidth="1"/>
    <col min="7172" max="7172" width="1.75" style="13" customWidth="1"/>
    <col min="7173" max="7173" width="13.75" style="13" customWidth="1"/>
    <col min="7174" max="7174" width="1.75" style="13" customWidth="1"/>
    <col min="7175" max="7175" width="13.75" style="13" customWidth="1"/>
    <col min="7176" max="7176" width="1.75" style="13" customWidth="1"/>
    <col min="7177" max="7177" width="13.75" style="13" customWidth="1"/>
    <col min="7178" max="7178" width="1.75" style="13" customWidth="1"/>
    <col min="7179" max="7179" width="14.375" style="13" customWidth="1"/>
    <col min="7180" max="7180" width="1.75" style="13" customWidth="1"/>
    <col min="7181" max="7181" width="13.75" style="13" customWidth="1"/>
    <col min="7182" max="7182" width="1.75" style="13" customWidth="1"/>
    <col min="7183" max="7183" width="13.75" style="13"/>
    <col min="7184" max="7184" width="3.875" style="13" customWidth="1"/>
    <col min="7185" max="7424" width="13.75" style="13"/>
    <col min="7425" max="7425" width="3.625" style="13" customWidth="1"/>
    <col min="7426" max="7426" width="34.125" style="13" customWidth="1"/>
    <col min="7427" max="7427" width="13.75" style="13" customWidth="1"/>
    <col min="7428" max="7428" width="1.75" style="13" customWidth="1"/>
    <col min="7429" max="7429" width="13.75" style="13" customWidth="1"/>
    <col min="7430" max="7430" width="1.75" style="13" customWidth="1"/>
    <col min="7431" max="7431" width="13.75" style="13" customWidth="1"/>
    <col min="7432" max="7432" width="1.75" style="13" customWidth="1"/>
    <col min="7433" max="7433" width="13.75" style="13" customWidth="1"/>
    <col min="7434" max="7434" width="1.75" style="13" customWidth="1"/>
    <col min="7435" max="7435" width="14.375" style="13" customWidth="1"/>
    <col min="7436" max="7436" width="1.75" style="13" customWidth="1"/>
    <col min="7437" max="7437" width="13.75" style="13" customWidth="1"/>
    <col min="7438" max="7438" width="1.75" style="13" customWidth="1"/>
    <col min="7439" max="7439" width="13.75" style="13"/>
    <col min="7440" max="7440" width="3.875" style="13" customWidth="1"/>
    <col min="7441" max="7680" width="13.75" style="13"/>
    <col min="7681" max="7681" width="3.625" style="13" customWidth="1"/>
    <col min="7682" max="7682" width="34.125" style="13" customWidth="1"/>
    <col min="7683" max="7683" width="13.75" style="13" customWidth="1"/>
    <col min="7684" max="7684" width="1.75" style="13" customWidth="1"/>
    <col min="7685" max="7685" width="13.75" style="13" customWidth="1"/>
    <col min="7686" max="7686" width="1.75" style="13" customWidth="1"/>
    <col min="7687" max="7687" width="13.75" style="13" customWidth="1"/>
    <col min="7688" max="7688" width="1.75" style="13" customWidth="1"/>
    <col min="7689" max="7689" width="13.75" style="13" customWidth="1"/>
    <col min="7690" max="7690" width="1.75" style="13" customWidth="1"/>
    <col min="7691" max="7691" width="14.375" style="13" customWidth="1"/>
    <col min="7692" max="7692" width="1.75" style="13" customWidth="1"/>
    <col min="7693" max="7693" width="13.75" style="13" customWidth="1"/>
    <col min="7694" max="7694" width="1.75" style="13" customWidth="1"/>
    <col min="7695" max="7695" width="13.75" style="13"/>
    <col min="7696" max="7696" width="3.875" style="13" customWidth="1"/>
    <col min="7697" max="7936" width="13.75" style="13"/>
    <col min="7937" max="7937" width="3.625" style="13" customWidth="1"/>
    <col min="7938" max="7938" width="34.125" style="13" customWidth="1"/>
    <col min="7939" max="7939" width="13.75" style="13" customWidth="1"/>
    <col min="7940" max="7940" width="1.75" style="13" customWidth="1"/>
    <col min="7941" max="7941" width="13.75" style="13" customWidth="1"/>
    <col min="7942" max="7942" width="1.75" style="13" customWidth="1"/>
    <col min="7943" max="7943" width="13.75" style="13" customWidth="1"/>
    <col min="7944" max="7944" width="1.75" style="13" customWidth="1"/>
    <col min="7945" max="7945" width="13.75" style="13" customWidth="1"/>
    <col min="7946" max="7946" width="1.75" style="13" customWidth="1"/>
    <col min="7947" max="7947" width="14.375" style="13" customWidth="1"/>
    <col min="7948" max="7948" width="1.75" style="13" customWidth="1"/>
    <col min="7949" max="7949" width="13.75" style="13" customWidth="1"/>
    <col min="7950" max="7950" width="1.75" style="13" customWidth="1"/>
    <col min="7951" max="7951" width="13.75" style="13"/>
    <col min="7952" max="7952" width="3.875" style="13" customWidth="1"/>
    <col min="7953" max="8192" width="13.75" style="13"/>
    <col min="8193" max="8193" width="3.625" style="13" customWidth="1"/>
    <col min="8194" max="8194" width="34.125" style="13" customWidth="1"/>
    <col min="8195" max="8195" width="13.75" style="13" customWidth="1"/>
    <col min="8196" max="8196" width="1.75" style="13" customWidth="1"/>
    <col min="8197" max="8197" width="13.75" style="13" customWidth="1"/>
    <col min="8198" max="8198" width="1.75" style="13" customWidth="1"/>
    <col min="8199" max="8199" width="13.75" style="13" customWidth="1"/>
    <col min="8200" max="8200" width="1.75" style="13" customWidth="1"/>
    <col min="8201" max="8201" width="13.75" style="13" customWidth="1"/>
    <col min="8202" max="8202" width="1.75" style="13" customWidth="1"/>
    <col min="8203" max="8203" width="14.375" style="13" customWidth="1"/>
    <col min="8204" max="8204" width="1.75" style="13" customWidth="1"/>
    <col min="8205" max="8205" width="13.75" style="13" customWidth="1"/>
    <col min="8206" max="8206" width="1.75" style="13" customWidth="1"/>
    <col min="8207" max="8207" width="13.75" style="13"/>
    <col min="8208" max="8208" width="3.875" style="13" customWidth="1"/>
    <col min="8209" max="8448" width="13.75" style="13"/>
    <col min="8449" max="8449" width="3.625" style="13" customWidth="1"/>
    <col min="8450" max="8450" width="34.125" style="13" customWidth="1"/>
    <col min="8451" max="8451" width="13.75" style="13" customWidth="1"/>
    <col min="8452" max="8452" width="1.75" style="13" customWidth="1"/>
    <col min="8453" max="8453" width="13.75" style="13" customWidth="1"/>
    <col min="8454" max="8454" width="1.75" style="13" customWidth="1"/>
    <col min="8455" max="8455" width="13.75" style="13" customWidth="1"/>
    <col min="8456" max="8456" width="1.75" style="13" customWidth="1"/>
    <col min="8457" max="8457" width="13.75" style="13" customWidth="1"/>
    <col min="8458" max="8458" width="1.75" style="13" customWidth="1"/>
    <col min="8459" max="8459" width="14.375" style="13" customWidth="1"/>
    <col min="8460" max="8460" width="1.75" style="13" customWidth="1"/>
    <col min="8461" max="8461" width="13.75" style="13" customWidth="1"/>
    <col min="8462" max="8462" width="1.75" style="13" customWidth="1"/>
    <col min="8463" max="8463" width="13.75" style="13"/>
    <col min="8464" max="8464" width="3.875" style="13" customWidth="1"/>
    <col min="8465" max="8704" width="13.75" style="13"/>
    <col min="8705" max="8705" width="3.625" style="13" customWidth="1"/>
    <col min="8706" max="8706" width="34.125" style="13" customWidth="1"/>
    <col min="8707" max="8707" width="13.75" style="13" customWidth="1"/>
    <col min="8708" max="8708" width="1.75" style="13" customWidth="1"/>
    <col min="8709" max="8709" width="13.75" style="13" customWidth="1"/>
    <col min="8710" max="8710" width="1.75" style="13" customWidth="1"/>
    <col min="8711" max="8711" width="13.75" style="13" customWidth="1"/>
    <col min="8712" max="8712" width="1.75" style="13" customWidth="1"/>
    <col min="8713" max="8713" width="13.75" style="13" customWidth="1"/>
    <col min="8714" max="8714" width="1.75" style="13" customWidth="1"/>
    <col min="8715" max="8715" width="14.375" style="13" customWidth="1"/>
    <col min="8716" max="8716" width="1.75" style="13" customWidth="1"/>
    <col min="8717" max="8717" width="13.75" style="13" customWidth="1"/>
    <col min="8718" max="8718" width="1.75" style="13" customWidth="1"/>
    <col min="8719" max="8719" width="13.75" style="13"/>
    <col min="8720" max="8720" width="3.875" style="13" customWidth="1"/>
    <col min="8721" max="8960" width="13.75" style="13"/>
    <col min="8961" max="8961" width="3.625" style="13" customWidth="1"/>
    <col min="8962" max="8962" width="34.125" style="13" customWidth="1"/>
    <col min="8963" max="8963" width="13.75" style="13" customWidth="1"/>
    <col min="8964" max="8964" width="1.75" style="13" customWidth="1"/>
    <col min="8965" max="8965" width="13.75" style="13" customWidth="1"/>
    <col min="8966" max="8966" width="1.75" style="13" customWidth="1"/>
    <col min="8967" max="8967" width="13.75" style="13" customWidth="1"/>
    <col min="8968" max="8968" width="1.75" style="13" customWidth="1"/>
    <col min="8969" max="8969" width="13.75" style="13" customWidth="1"/>
    <col min="8970" max="8970" width="1.75" style="13" customWidth="1"/>
    <col min="8971" max="8971" width="14.375" style="13" customWidth="1"/>
    <col min="8972" max="8972" width="1.75" style="13" customWidth="1"/>
    <col min="8973" max="8973" width="13.75" style="13" customWidth="1"/>
    <col min="8974" max="8974" width="1.75" style="13" customWidth="1"/>
    <col min="8975" max="8975" width="13.75" style="13"/>
    <col min="8976" max="8976" width="3.875" style="13" customWidth="1"/>
    <col min="8977" max="9216" width="13.75" style="13"/>
    <col min="9217" max="9217" width="3.625" style="13" customWidth="1"/>
    <col min="9218" max="9218" width="34.125" style="13" customWidth="1"/>
    <col min="9219" max="9219" width="13.75" style="13" customWidth="1"/>
    <col min="9220" max="9220" width="1.75" style="13" customWidth="1"/>
    <col min="9221" max="9221" width="13.75" style="13" customWidth="1"/>
    <col min="9222" max="9222" width="1.75" style="13" customWidth="1"/>
    <col min="9223" max="9223" width="13.75" style="13" customWidth="1"/>
    <col min="9224" max="9224" width="1.75" style="13" customWidth="1"/>
    <col min="9225" max="9225" width="13.75" style="13" customWidth="1"/>
    <col min="9226" max="9226" width="1.75" style="13" customWidth="1"/>
    <col min="9227" max="9227" width="14.375" style="13" customWidth="1"/>
    <col min="9228" max="9228" width="1.75" style="13" customWidth="1"/>
    <col min="9229" max="9229" width="13.75" style="13" customWidth="1"/>
    <col min="9230" max="9230" width="1.75" style="13" customWidth="1"/>
    <col min="9231" max="9231" width="13.75" style="13"/>
    <col min="9232" max="9232" width="3.875" style="13" customWidth="1"/>
    <col min="9233" max="9472" width="13.75" style="13"/>
    <col min="9473" max="9473" width="3.625" style="13" customWidth="1"/>
    <col min="9474" max="9474" width="34.125" style="13" customWidth="1"/>
    <col min="9475" max="9475" width="13.75" style="13" customWidth="1"/>
    <col min="9476" max="9476" width="1.75" style="13" customWidth="1"/>
    <col min="9477" max="9477" width="13.75" style="13" customWidth="1"/>
    <col min="9478" max="9478" width="1.75" style="13" customWidth="1"/>
    <col min="9479" max="9479" width="13.75" style="13" customWidth="1"/>
    <col min="9480" max="9480" width="1.75" style="13" customWidth="1"/>
    <col min="9481" max="9481" width="13.75" style="13" customWidth="1"/>
    <col min="9482" max="9482" width="1.75" style="13" customWidth="1"/>
    <col min="9483" max="9483" width="14.375" style="13" customWidth="1"/>
    <col min="9484" max="9484" width="1.75" style="13" customWidth="1"/>
    <col min="9485" max="9485" width="13.75" style="13" customWidth="1"/>
    <col min="9486" max="9486" width="1.75" style="13" customWidth="1"/>
    <col min="9487" max="9487" width="13.75" style="13"/>
    <col min="9488" max="9488" width="3.875" style="13" customWidth="1"/>
    <col min="9489" max="9728" width="13.75" style="13"/>
    <col min="9729" max="9729" width="3.625" style="13" customWidth="1"/>
    <col min="9730" max="9730" width="34.125" style="13" customWidth="1"/>
    <col min="9731" max="9731" width="13.75" style="13" customWidth="1"/>
    <col min="9732" max="9732" width="1.75" style="13" customWidth="1"/>
    <col min="9733" max="9733" width="13.75" style="13" customWidth="1"/>
    <col min="9734" max="9734" width="1.75" style="13" customWidth="1"/>
    <col min="9735" max="9735" width="13.75" style="13" customWidth="1"/>
    <col min="9736" max="9736" width="1.75" style="13" customWidth="1"/>
    <col min="9737" max="9737" width="13.75" style="13" customWidth="1"/>
    <col min="9738" max="9738" width="1.75" style="13" customWidth="1"/>
    <col min="9739" max="9739" width="14.375" style="13" customWidth="1"/>
    <col min="9740" max="9740" width="1.75" style="13" customWidth="1"/>
    <col min="9741" max="9741" width="13.75" style="13" customWidth="1"/>
    <col min="9742" max="9742" width="1.75" style="13" customWidth="1"/>
    <col min="9743" max="9743" width="13.75" style="13"/>
    <col min="9744" max="9744" width="3.875" style="13" customWidth="1"/>
    <col min="9745" max="9984" width="13.75" style="13"/>
    <col min="9985" max="9985" width="3.625" style="13" customWidth="1"/>
    <col min="9986" max="9986" width="34.125" style="13" customWidth="1"/>
    <col min="9987" max="9987" width="13.75" style="13" customWidth="1"/>
    <col min="9988" max="9988" width="1.75" style="13" customWidth="1"/>
    <col min="9989" max="9989" width="13.75" style="13" customWidth="1"/>
    <col min="9990" max="9990" width="1.75" style="13" customWidth="1"/>
    <col min="9991" max="9991" width="13.75" style="13" customWidth="1"/>
    <col min="9992" max="9992" width="1.75" style="13" customWidth="1"/>
    <col min="9993" max="9993" width="13.75" style="13" customWidth="1"/>
    <col min="9994" max="9994" width="1.75" style="13" customWidth="1"/>
    <col min="9995" max="9995" width="14.375" style="13" customWidth="1"/>
    <col min="9996" max="9996" width="1.75" style="13" customWidth="1"/>
    <col min="9997" max="9997" width="13.75" style="13" customWidth="1"/>
    <col min="9998" max="9998" width="1.75" style="13" customWidth="1"/>
    <col min="9999" max="9999" width="13.75" style="13"/>
    <col min="10000" max="10000" width="3.875" style="13" customWidth="1"/>
    <col min="10001" max="10240" width="13.75" style="13"/>
    <col min="10241" max="10241" width="3.625" style="13" customWidth="1"/>
    <col min="10242" max="10242" width="34.125" style="13" customWidth="1"/>
    <col min="10243" max="10243" width="13.75" style="13" customWidth="1"/>
    <col min="10244" max="10244" width="1.75" style="13" customWidth="1"/>
    <col min="10245" max="10245" width="13.75" style="13" customWidth="1"/>
    <col min="10246" max="10246" width="1.75" style="13" customWidth="1"/>
    <col min="10247" max="10247" width="13.75" style="13" customWidth="1"/>
    <col min="10248" max="10248" width="1.75" style="13" customWidth="1"/>
    <col min="10249" max="10249" width="13.75" style="13" customWidth="1"/>
    <col min="10250" max="10250" width="1.75" style="13" customWidth="1"/>
    <col min="10251" max="10251" width="14.375" style="13" customWidth="1"/>
    <col min="10252" max="10252" width="1.75" style="13" customWidth="1"/>
    <col min="10253" max="10253" width="13.75" style="13" customWidth="1"/>
    <col min="10254" max="10254" width="1.75" style="13" customWidth="1"/>
    <col min="10255" max="10255" width="13.75" style="13"/>
    <col min="10256" max="10256" width="3.875" style="13" customWidth="1"/>
    <col min="10257" max="10496" width="13.75" style="13"/>
    <col min="10497" max="10497" width="3.625" style="13" customWidth="1"/>
    <col min="10498" max="10498" width="34.125" style="13" customWidth="1"/>
    <col min="10499" max="10499" width="13.75" style="13" customWidth="1"/>
    <col min="10500" max="10500" width="1.75" style="13" customWidth="1"/>
    <col min="10501" max="10501" width="13.75" style="13" customWidth="1"/>
    <col min="10502" max="10502" width="1.75" style="13" customWidth="1"/>
    <col min="10503" max="10503" width="13.75" style="13" customWidth="1"/>
    <col min="10504" max="10504" width="1.75" style="13" customWidth="1"/>
    <col min="10505" max="10505" width="13.75" style="13" customWidth="1"/>
    <col min="10506" max="10506" width="1.75" style="13" customWidth="1"/>
    <col min="10507" max="10507" width="14.375" style="13" customWidth="1"/>
    <col min="10508" max="10508" width="1.75" style="13" customWidth="1"/>
    <col min="10509" max="10509" width="13.75" style="13" customWidth="1"/>
    <col min="10510" max="10510" width="1.75" style="13" customWidth="1"/>
    <col min="10511" max="10511" width="13.75" style="13"/>
    <col min="10512" max="10512" width="3.875" style="13" customWidth="1"/>
    <col min="10513" max="10752" width="13.75" style="13"/>
    <col min="10753" max="10753" width="3.625" style="13" customWidth="1"/>
    <col min="10754" max="10754" width="34.125" style="13" customWidth="1"/>
    <col min="10755" max="10755" width="13.75" style="13" customWidth="1"/>
    <col min="10756" max="10756" width="1.75" style="13" customWidth="1"/>
    <col min="10757" max="10757" width="13.75" style="13" customWidth="1"/>
    <col min="10758" max="10758" width="1.75" style="13" customWidth="1"/>
    <col min="10759" max="10759" width="13.75" style="13" customWidth="1"/>
    <col min="10760" max="10760" width="1.75" style="13" customWidth="1"/>
    <col min="10761" max="10761" width="13.75" style="13" customWidth="1"/>
    <col min="10762" max="10762" width="1.75" style="13" customWidth="1"/>
    <col min="10763" max="10763" width="14.375" style="13" customWidth="1"/>
    <col min="10764" max="10764" width="1.75" style="13" customWidth="1"/>
    <col min="10765" max="10765" width="13.75" style="13" customWidth="1"/>
    <col min="10766" max="10766" width="1.75" style="13" customWidth="1"/>
    <col min="10767" max="10767" width="13.75" style="13"/>
    <col min="10768" max="10768" width="3.875" style="13" customWidth="1"/>
    <col min="10769" max="11008" width="13.75" style="13"/>
    <col min="11009" max="11009" width="3.625" style="13" customWidth="1"/>
    <col min="11010" max="11010" width="34.125" style="13" customWidth="1"/>
    <col min="11011" max="11011" width="13.75" style="13" customWidth="1"/>
    <col min="11012" max="11012" width="1.75" style="13" customWidth="1"/>
    <col min="11013" max="11013" width="13.75" style="13" customWidth="1"/>
    <col min="11014" max="11014" width="1.75" style="13" customWidth="1"/>
    <col min="11015" max="11015" width="13.75" style="13" customWidth="1"/>
    <col min="11016" max="11016" width="1.75" style="13" customWidth="1"/>
    <col min="11017" max="11017" width="13.75" style="13" customWidth="1"/>
    <col min="11018" max="11018" width="1.75" style="13" customWidth="1"/>
    <col min="11019" max="11019" width="14.375" style="13" customWidth="1"/>
    <col min="11020" max="11020" width="1.75" style="13" customWidth="1"/>
    <col min="11021" max="11021" width="13.75" style="13" customWidth="1"/>
    <col min="11022" max="11022" width="1.75" style="13" customWidth="1"/>
    <col min="11023" max="11023" width="13.75" style="13"/>
    <col min="11024" max="11024" width="3.875" style="13" customWidth="1"/>
    <col min="11025" max="11264" width="13.75" style="13"/>
    <col min="11265" max="11265" width="3.625" style="13" customWidth="1"/>
    <col min="11266" max="11266" width="34.125" style="13" customWidth="1"/>
    <col min="11267" max="11267" width="13.75" style="13" customWidth="1"/>
    <col min="11268" max="11268" width="1.75" style="13" customWidth="1"/>
    <col min="11269" max="11269" width="13.75" style="13" customWidth="1"/>
    <col min="11270" max="11270" width="1.75" style="13" customWidth="1"/>
    <col min="11271" max="11271" width="13.75" style="13" customWidth="1"/>
    <col min="11272" max="11272" width="1.75" style="13" customWidth="1"/>
    <col min="11273" max="11273" width="13.75" style="13" customWidth="1"/>
    <col min="11274" max="11274" width="1.75" style="13" customWidth="1"/>
    <col min="11275" max="11275" width="14.375" style="13" customWidth="1"/>
    <col min="11276" max="11276" width="1.75" style="13" customWidth="1"/>
    <col min="11277" max="11277" width="13.75" style="13" customWidth="1"/>
    <col min="11278" max="11278" width="1.75" style="13" customWidth="1"/>
    <col min="11279" max="11279" width="13.75" style="13"/>
    <col min="11280" max="11280" width="3.875" style="13" customWidth="1"/>
    <col min="11281" max="11520" width="13.75" style="13"/>
    <col min="11521" max="11521" width="3.625" style="13" customWidth="1"/>
    <col min="11522" max="11522" width="34.125" style="13" customWidth="1"/>
    <col min="11523" max="11523" width="13.75" style="13" customWidth="1"/>
    <col min="11524" max="11524" width="1.75" style="13" customWidth="1"/>
    <col min="11525" max="11525" width="13.75" style="13" customWidth="1"/>
    <col min="11526" max="11526" width="1.75" style="13" customWidth="1"/>
    <col min="11527" max="11527" width="13.75" style="13" customWidth="1"/>
    <col min="11528" max="11528" width="1.75" style="13" customWidth="1"/>
    <col min="11529" max="11529" width="13.75" style="13" customWidth="1"/>
    <col min="11530" max="11530" width="1.75" style="13" customWidth="1"/>
    <col min="11531" max="11531" width="14.375" style="13" customWidth="1"/>
    <col min="11532" max="11532" width="1.75" style="13" customWidth="1"/>
    <col min="11533" max="11533" width="13.75" style="13" customWidth="1"/>
    <col min="11534" max="11534" width="1.75" style="13" customWidth="1"/>
    <col min="11535" max="11535" width="13.75" style="13"/>
    <col min="11536" max="11536" width="3.875" style="13" customWidth="1"/>
    <col min="11537" max="11776" width="13.75" style="13"/>
    <col min="11777" max="11777" width="3.625" style="13" customWidth="1"/>
    <col min="11778" max="11778" width="34.125" style="13" customWidth="1"/>
    <col min="11779" max="11779" width="13.75" style="13" customWidth="1"/>
    <col min="11780" max="11780" width="1.75" style="13" customWidth="1"/>
    <col min="11781" max="11781" width="13.75" style="13" customWidth="1"/>
    <col min="11782" max="11782" width="1.75" style="13" customWidth="1"/>
    <col min="11783" max="11783" width="13.75" style="13" customWidth="1"/>
    <col min="11784" max="11784" width="1.75" style="13" customWidth="1"/>
    <col min="11785" max="11785" width="13.75" style="13" customWidth="1"/>
    <col min="11786" max="11786" width="1.75" style="13" customWidth="1"/>
    <col min="11787" max="11787" width="14.375" style="13" customWidth="1"/>
    <col min="11788" max="11788" width="1.75" style="13" customWidth="1"/>
    <col min="11789" max="11789" width="13.75" style="13" customWidth="1"/>
    <col min="11790" max="11790" width="1.75" style="13" customWidth="1"/>
    <col min="11791" max="11791" width="13.75" style="13"/>
    <col min="11792" max="11792" width="3.875" style="13" customWidth="1"/>
    <col min="11793" max="12032" width="13.75" style="13"/>
    <col min="12033" max="12033" width="3.625" style="13" customWidth="1"/>
    <col min="12034" max="12034" width="34.125" style="13" customWidth="1"/>
    <col min="12035" max="12035" width="13.75" style="13" customWidth="1"/>
    <col min="12036" max="12036" width="1.75" style="13" customWidth="1"/>
    <col min="12037" max="12037" width="13.75" style="13" customWidth="1"/>
    <col min="12038" max="12038" width="1.75" style="13" customWidth="1"/>
    <col min="12039" max="12039" width="13.75" style="13" customWidth="1"/>
    <col min="12040" max="12040" width="1.75" style="13" customWidth="1"/>
    <col min="12041" max="12041" width="13.75" style="13" customWidth="1"/>
    <col min="12042" max="12042" width="1.75" style="13" customWidth="1"/>
    <col min="12043" max="12043" width="14.375" style="13" customWidth="1"/>
    <col min="12044" max="12044" width="1.75" style="13" customWidth="1"/>
    <col min="12045" max="12045" width="13.75" style="13" customWidth="1"/>
    <col min="12046" max="12046" width="1.75" style="13" customWidth="1"/>
    <col min="12047" max="12047" width="13.75" style="13"/>
    <col min="12048" max="12048" width="3.875" style="13" customWidth="1"/>
    <col min="12049" max="12288" width="13.75" style="13"/>
    <col min="12289" max="12289" width="3.625" style="13" customWidth="1"/>
    <col min="12290" max="12290" width="34.125" style="13" customWidth="1"/>
    <col min="12291" max="12291" width="13.75" style="13" customWidth="1"/>
    <col min="12292" max="12292" width="1.75" style="13" customWidth="1"/>
    <col min="12293" max="12293" width="13.75" style="13" customWidth="1"/>
    <col min="12294" max="12294" width="1.75" style="13" customWidth="1"/>
    <col min="12295" max="12295" width="13.75" style="13" customWidth="1"/>
    <col min="12296" max="12296" width="1.75" style="13" customWidth="1"/>
    <col min="12297" max="12297" width="13.75" style="13" customWidth="1"/>
    <col min="12298" max="12298" width="1.75" style="13" customWidth="1"/>
    <col min="12299" max="12299" width="14.375" style="13" customWidth="1"/>
    <col min="12300" max="12300" width="1.75" style="13" customWidth="1"/>
    <col min="12301" max="12301" width="13.75" style="13" customWidth="1"/>
    <col min="12302" max="12302" width="1.75" style="13" customWidth="1"/>
    <col min="12303" max="12303" width="13.75" style="13"/>
    <col min="12304" max="12304" width="3.875" style="13" customWidth="1"/>
    <col min="12305" max="12544" width="13.75" style="13"/>
    <col min="12545" max="12545" width="3.625" style="13" customWidth="1"/>
    <col min="12546" max="12546" width="34.125" style="13" customWidth="1"/>
    <col min="12547" max="12547" width="13.75" style="13" customWidth="1"/>
    <col min="12548" max="12548" width="1.75" style="13" customWidth="1"/>
    <col min="12549" max="12549" width="13.75" style="13" customWidth="1"/>
    <col min="12550" max="12550" width="1.75" style="13" customWidth="1"/>
    <col min="12551" max="12551" width="13.75" style="13" customWidth="1"/>
    <col min="12552" max="12552" width="1.75" style="13" customWidth="1"/>
    <col min="12553" max="12553" width="13.75" style="13" customWidth="1"/>
    <col min="12554" max="12554" width="1.75" style="13" customWidth="1"/>
    <col min="12555" max="12555" width="14.375" style="13" customWidth="1"/>
    <col min="12556" max="12556" width="1.75" style="13" customWidth="1"/>
    <col min="12557" max="12557" width="13.75" style="13" customWidth="1"/>
    <col min="12558" max="12558" width="1.75" style="13" customWidth="1"/>
    <col min="12559" max="12559" width="13.75" style="13"/>
    <col min="12560" max="12560" width="3.875" style="13" customWidth="1"/>
    <col min="12561" max="12800" width="13.75" style="13"/>
    <col min="12801" max="12801" width="3.625" style="13" customWidth="1"/>
    <col min="12802" max="12802" width="34.125" style="13" customWidth="1"/>
    <col min="12803" max="12803" width="13.75" style="13" customWidth="1"/>
    <col min="12804" max="12804" width="1.75" style="13" customWidth="1"/>
    <col min="12805" max="12805" width="13.75" style="13" customWidth="1"/>
    <col min="12806" max="12806" width="1.75" style="13" customWidth="1"/>
    <col min="12807" max="12807" width="13.75" style="13" customWidth="1"/>
    <col min="12808" max="12808" width="1.75" style="13" customWidth="1"/>
    <col min="12809" max="12809" width="13.75" style="13" customWidth="1"/>
    <col min="12810" max="12810" width="1.75" style="13" customWidth="1"/>
    <col min="12811" max="12811" width="14.375" style="13" customWidth="1"/>
    <col min="12812" max="12812" width="1.75" style="13" customWidth="1"/>
    <col min="12813" max="12813" width="13.75" style="13" customWidth="1"/>
    <col min="12814" max="12814" width="1.75" style="13" customWidth="1"/>
    <col min="12815" max="12815" width="13.75" style="13"/>
    <col min="12816" max="12816" width="3.875" style="13" customWidth="1"/>
    <col min="12817" max="13056" width="13.75" style="13"/>
    <col min="13057" max="13057" width="3.625" style="13" customWidth="1"/>
    <col min="13058" max="13058" width="34.125" style="13" customWidth="1"/>
    <col min="13059" max="13059" width="13.75" style="13" customWidth="1"/>
    <col min="13060" max="13060" width="1.75" style="13" customWidth="1"/>
    <col min="13061" max="13061" width="13.75" style="13" customWidth="1"/>
    <col min="13062" max="13062" width="1.75" style="13" customWidth="1"/>
    <col min="13063" max="13063" width="13.75" style="13" customWidth="1"/>
    <col min="13064" max="13064" width="1.75" style="13" customWidth="1"/>
    <col min="13065" max="13065" width="13.75" style="13" customWidth="1"/>
    <col min="13066" max="13066" width="1.75" style="13" customWidth="1"/>
    <col min="13067" max="13067" width="14.375" style="13" customWidth="1"/>
    <col min="13068" max="13068" width="1.75" style="13" customWidth="1"/>
    <col min="13069" max="13069" width="13.75" style="13" customWidth="1"/>
    <col min="13070" max="13070" width="1.75" style="13" customWidth="1"/>
    <col min="13071" max="13071" width="13.75" style="13"/>
    <col min="13072" max="13072" width="3.875" style="13" customWidth="1"/>
    <col min="13073" max="13312" width="13.75" style="13"/>
    <col min="13313" max="13313" width="3.625" style="13" customWidth="1"/>
    <col min="13314" max="13314" width="34.125" style="13" customWidth="1"/>
    <col min="13315" max="13315" width="13.75" style="13" customWidth="1"/>
    <col min="13316" max="13316" width="1.75" style="13" customWidth="1"/>
    <col min="13317" max="13317" width="13.75" style="13" customWidth="1"/>
    <col min="13318" max="13318" width="1.75" style="13" customWidth="1"/>
    <col min="13319" max="13319" width="13.75" style="13" customWidth="1"/>
    <col min="13320" max="13320" width="1.75" style="13" customWidth="1"/>
    <col min="13321" max="13321" width="13.75" style="13" customWidth="1"/>
    <col min="13322" max="13322" width="1.75" style="13" customWidth="1"/>
    <col min="13323" max="13323" width="14.375" style="13" customWidth="1"/>
    <col min="13324" max="13324" width="1.75" style="13" customWidth="1"/>
    <col min="13325" max="13325" width="13.75" style="13" customWidth="1"/>
    <col min="13326" max="13326" width="1.75" style="13" customWidth="1"/>
    <col min="13327" max="13327" width="13.75" style="13"/>
    <col min="13328" max="13328" width="3.875" style="13" customWidth="1"/>
    <col min="13329" max="13568" width="13.75" style="13"/>
    <col min="13569" max="13569" width="3.625" style="13" customWidth="1"/>
    <col min="13570" max="13570" width="34.125" style="13" customWidth="1"/>
    <col min="13571" max="13571" width="13.75" style="13" customWidth="1"/>
    <col min="13572" max="13572" width="1.75" style="13" customWidth="1"/>
    <col min="13573" max="13573" width="13.75" style="13" customWidth="1"/>
    <col min="13574" max="13574" width="1.75" style="13" customWidth="1"/>
    <col min="13575" max="13575" width="13.75" style="13" customWidth="1"/>
    <col min="13576" max="13576" width="1.75" style="13" customWidth="1"/>
    <col min="13577" max="13577" width="13.75" style="13" customWidth="1"/>
    <col min="13578" max="13578" width="1.75" style="13" customWidth="1"/>
    <col min="13579" max="13579" width="14.375" style="13" customWidth="1"/>
    <col min="13580" max="13580" width="1.75" style="13" customWidth="1"/>
    <col min="13581" max="13581" width="13.75" style="13" customWidth="1"/>
    <col min="13582" max="13582" width="1.75" style="13" customWidth="1"/>
    <col min="13583" max="13583" width="13.75" style="13"/>
    <col min="13584" max="13584" width="3.875" style="13" customWidth="1"/>
    <col min="13585" max="13824" width="13.75" style="13"/>
    <col min="13825" max="13825" width="3.625" style="13" customWidth="1"/>
    <col min="13826" max="13826" width="34.125" style="13" customWidth="1"/>
    <col min="13827" max="13827" width="13.75" style="13" customWidth="1"/>
    <col min="13828" max="13828" width="1.75" style="13" customWidth="1"/>
    <col min="13829" max="13829" width="13.75" style="13" customWidth="1"/>
    <col min="13830" max="13830" width="1.75" style="13" customWidth="1"/>
    <col min="13831" max="13831" width="13.75" style="13" customWidth="1"/>
    <col min="13832" max="13832" width="1.75" style="13" customWidth="1"/>
    <col min="13833" max="13833" width="13.75" style="13" customWidth="1"/>
    <col min="13834" max="13834" width="1.75" style="13" customWidth="1"/>
    <col min="13835" max="13835" width="14.375" style="13" customWidth="1"/>
    <col min="13836" max="13836" width="1.75" style="13" customWidth="1"/>
    <col min="13837" max="13837" width="13.75" style="13" customWidth="1"/>
    <col min="13838" max="13838" width="1.75" style="13" customWidth="1"/>
    <col min="13839" max="13839" width="13.75" style="13"/>
    <col min="13840" max="13840" width="3.875" style="13" customWidth="1"/>
    <col min="13841" max="14080" width="13.75" style="13"/>
    <col min="14081" max="14081" width="3.625" style="13" customWidth="1"/>
    <col min="14082" max="14082" width="34.125" style="13" customWidth="1"/>
    <col min="14083" max="14083" width="13.75" style="13" customWidth="1"/>
    <col min="14084" max="14084" width="1.75" style="13" customWidth="1"/>
    <col min="14085" max="14085" width="13.75" style="13" customWidth="1"/>
    <col min="14086" max="14086" width="1.75" style="13" customWidth="1"/>
    <col min="14087" max="14087" width="13.75" style="13" customWidth="1"/>
    <col min="14088" max="14088" width="1.75" style="13" customWidth="1"/>
    <col min="14089" max="14089" width="13.75" style="13" customWidth="1"/>
    <col min="14090" max="14090" width="1.75" style="13" customWidth="1"/>
    <col min="14091" max="14091" width="14.375" style="13" customWidth="1"/>
    <col min="14092" max="14092" width="1.75" style="13" customWidth="1"/>
    <col min="14093" max="14093" width="13.75" style="13" customWidth="1"/>
    <col min="14094" max="14094" width="1.75" style="13" customWidth="1"/>
    <col min="14095" max="14095" width="13.75" style="13"/>
    <col min="14096" max="14096" width="3.875" style="13" customWidth="1"/>
    <col min="14097" max="14336" width="13.75" style="13"/>
    <col min="14337" max="14337" width="3.625" style="13" customWidth="1"/>
    <col min="14338" max="14338" width="34.125" style="13" customWidth="1"/>
    <col min="14339" max="14339" width="13.75" style="13" customWidth="1"/>
    <col min="14340" max="14340" width="1.75" style="13" customWidth="1"/>
    <col min="14341" max="14341" width="13.75" style="13" customWidth="1"/>
    <col min="14342" max="14342" width="1.75" style="13" customWidth="1"/>
    <col min="14343" max="14343" width="13.75" style="13" customWidth="1"/>
    <col min="14344" max="14344" width="1.75" style="13" customWidth="1"/>
    <col min="14345" max="14345" width="13.75" style="13" customWidth="1"/>
    <col min="14346" max="14346" width="1.75" style="13" customWidth="1"/>
    <col min="14347" max="14347" width="14.375" style="13" customWidth="1"/>
    <col min="14348" max="14348" width="1.75" style="13" customWidth="1"/>
    <col min="14349" max="14349" width="13.75" style="13" customWidth="1"/>
    <col min="14350" max="14350" width="1.75" style="13" customWidth="1"/>
    <col min="14351" max="14351" width="13.75" style="13"/>
    <col min="14352" max="14352" width="3.875" style="13" customWidth="1"/>
    <col min="14353" max="14592" width="13.75" style="13"/>
    <col min="14593" max="14593" width="3.625" style="13" customWidth="1"/>
    <col min="14594" max="14594" width="34.125" style="13" customWidth="1"/>
    <col min="14595" max="14595" width="13.75" style="13" customWidth="1"/>
    <col min="14596" max="14596" width="1.75" style="13" customWidth="1"/>
    <col min="14597" max="14597" width="13.75" style="13" customWidth="1"/>
    <col min="14598" max="14598" width="1.75" style="13" customWidth="1"/>
    <col min="14599" max="14599" width="13.75" style="13" customWidth="1"/>
    <col min="14600" max="14600" width="1.75" style="13" customWidth="1"/>
    <col min="14601" max="14601" width="13.75" style="13" customWidth="1"/>
    <col min="14602" max="14602" width="1.75" style="13" customWidth="1"/>
    <col min="14603" max="14603" width="14.375" style="13" customWidth="1"/>
    <col min="14604" max="14604" width="1.75" style="13" customWidth="1"/>
    <col min="14605" max="14605" width="13.75" style="13" customWidth="1"/>
    <col min="14606" max="14606" width="1.75" style="13" customWidth="1"/>
    <col min="14607" max="14607" width="13.75" style="13"/>
    <col min="14608" max="14608" width="3.875" style="13" customWidth="1"/>
    <col min="14609" max="14848" width="13.75" style="13"/>
    <col min="14849" max="14849" width="3.625" style="13" customWidth="1"/>
    <col min="14850" max="14850" width="34.125" style="13" customWidth="1"/>
    <col min="14851" max="14851" width="13.75" style="13" customWidth="1"/>
    <col min="14852" max="14852" width="1.75" style="13" customWidth="1"/>
    <col min="14853" max="14853" width="13.75" style="13" customWidth="1"/>
    <col min="14854" max="14854" width="1.75" style="13" customWidth="1"/>
    <col min="14855" max="14855" width="13.75" style="13" customWidth="1"/>
    <col min="14856" max="14856" width="1.75" style="13" customWidth="1"/>
    <col min="14857" max="14857" width="13.75" style="13" customWidth="1"/>
    <col min="14858" max="14858" width="1.75" style="13" customWidth="1"/>
    <col min="14859" max="14859" width="14.375" style="13" customWidth="1"/>
    <col min="14860" max="14860" width="1.75" style="13" customWidth="1"/>
    <col min="14861" max="14861" width="13.75" style="13" customWidth="1"/>
    <col min="14862" max="14862" width="1.75" style="13" customWidth="1"/>
    <col min="14863" max="14863" width="13.75" style="13"/>
    <col min="14864" max="14864" width="3.875" style="13" customWidth="1"/>
    <col min="14865" max="15104" width="13.75" style="13"/>
    <col min="15105" max="15105" width="3.625" style="13" customWidth="1"/>
    <col min="15106" max="15106" width="34.125" style="13" customWidth="1"/>
    <col min="15107" max="15107" width="13.75" style="13" customWidth="1"/>
    <col min="15108" max="15108" width="1.75" style="13" customWidth="1"/>
    <col min="15109" max="15109" width="13.75" style="13" customWidth="1"/>
    <col min="15110" max="15110" width="1.75" style="13" customWidth="1"/>
    <col min="15111" max="15111" width="13.75" style="13" customWidth="1"/>
    <col min="15112" max="15112" width="1.75" style="13" customWidth="1"/>
    <col min="15113" max="15113" width="13.75" style="13" customWidth="1"/>
    <col min="15114" max="15114" width="1.75" style="13" customWidth="1"/>
    <col min="15115" max="15115" width="14.375" style="13" customWidth="1"/>
    <col min="15116" max="15116" width="1.75" style="13" customWidth="1"/>
    <col min="15117" max="15117" width="13.75" style="13" customWidth="1"/>
    <col min="15118" max="15118" width="1.75" style="13" customWidth="1"/>
    <col min="15119" max="15119" width="13.75" style="13"/>
    <col min="15120" max="15120" width="3.875" style="13" customWidth="1"/>
    <col min="15121" max="15360" width="13.75" style="13"/>
    <col min="15361" max="15361" width="3.625" style="13" customWidth="1"/>
    <col min="15362" max="15362" width="34.125" style="13" customWidth="1"/>
    <col min="15363" max="15363" width="13.75" style="13" customWidth="1"/>
    <col min="15364" max="15364" width="1.75" style="13" customWidth="1"/>
    <col min="15365" max="15365" width="13.75" style="13" customWidth="1"/>
    <col min="15366" max="15366" width="1.75" style="13" customWidth="1"/>
    <col min="15367" max="15367" width="13.75" style="13" customWidth="1"/>
    <col min="15368" max="15368" width="1.75" style="13" customWidth="1"/>
    <col min="15369" max="15369" width="13.75" style="13" customWidth="1"/>
    <col min="15370" max="15370" width="1.75" style="13" customWidth="1"/>
    <col min="15371" max="15371" width="14.375" style="13" customWidth="1"/>
    <col min="15372" max="15372" width="1.75" style="13" customWidth="1"/>
    <col min="15373" max="15373" width="13.75" style="13" customWidth="1"/>
    <col min="15374" max="15374" width="1.75" style="13" customWidth="1"/>
    <col min="15375" max="15375" width="13.75" style="13"/>
    <col min="15376" max="15376" width="3.875" style="13" customWidth="1"/>
    <col min="15377" max="15616" width="13.75" style="13"/>
    <col min="15617" max="15617" width="3.625" style="13" customWidth="1"/>
    <col min="15618" max="15618" width="34.125" style="13" customWidth="1"/>
    <col min="15619" max="15619" width="13.75" style="13" customWidth="1"/>
    <col min="15620" max="15620" width="1.75" style="13" customWidth="1"/>
    <col min="15621" max="15621" width="13.75" style="13" customWidth="1"/>
    <col min="15622" max="15622" width="1.75" style="13" customWidth="1"/>
    <col min="15623" max="15623" width="13.75" style="13" customWidth="1"/>
    <col min="15624" max="15624" width="1.75" style="13" customWidth="1"/>
    <col min="15625" max="15625" width="13.75" style="13" customWidth="1"/>
    <col min="15626" max="15626" width="1.75" style="13" customWidth="1"/>
    <col min="15627" max="15627" width="14.375" style="13" customWidth="1"/>
    <col min="15628" max="15628" width="1.75" style="13" customWidth="1"/>
    <col min="15629" max="15629" width="13.75" style="13" customWidth="1"/>
    <col min="15630" max="15630" width="1.75" style="13" customWidth="1"/>
    <col min="15631" max="15631" width="13.75" style="13"/>
    <col min="15632" max="15632" width="3.875" style="13" customWidth="1"/>
    <col min="15633" max="15872" width="13.75" style="13"/>
    <col min="15873" max="15873" width="3.625" style="13" customWidth="1"/>
    <col min="15874" max="15874" width="34.125" style="13" customWidth="1"/>
    <col min="15875" max="15875" width="13.75" style="13" customWidth="1"/>
    <col min="15876" max="15876" width="1.75" style="13" customWidth="1"/>
    <col min="15877" max="15877" width="13.75" style="13" customWidth="1"/>
    <col min="15878" max="15878" width="1.75" style="13" customWidth="1"/>
    <col min="15879" max="15879" width="13.75" style="13" customWidth="1"/>
    <col min="15880" max="15880" width="1.75" style="13" customWidth="1"/>
    <col min="15881" max="15881" width="13.75" style="13" customWidth="1"/>
    <col min="15882" max="15882" width="1.75" style="13" customWidth="1"/>
    <col min="15883" max="15883" width="14.375" style="13" customWidth="1"/>
    <col min="15884" max="15884" width="1.75" style="13" customWidth="1"/>
    <col min="15885" max="15885" width="13.75" style="13" customWidth="1"/>
    <col min="15886" max="15886" width="1.75" style="13" customWidth="1"/>
    <col min="15887" max="15887" width="13.75" style="13"/>
    <col min="15888" max="15888" width="3.875" style="13" customWidth="1"/>
    <col min="15889" max="16128" width="13.75" style="13"/>
    <col min="16129" max="16129" width="3.625" style="13" customWidth="1"/>
    <col min="16130" max="16130" width="34.125" style="13" customWidth="1"/>
    <col min="16131" max="16131" width="13.75" style="13" customWidth="1"/>
    <col min="16132" max="16132" width="1.75" style="13" customWidth="1"/>
    <col min="16133" max="16133" width="13.75" style="13" customWidth="1"/>
    <col min="16134" max="16134" width="1.75" style="13" customWidth="1"/>
    <col min="16135" max="16135" width="13.75" style="13" customWidth="1"/>
    <col min="16136" max="16136" width="1.75" style="13" customWidth="1"/>
    <col min="16137" max="16137" width="13.75" style="13" customWidth="1"/>
    <col min="16138" max="16138" width="1.75" style="13" customWidth="1"/>
    <col min="16139" max="16139" width="14.375" style="13" customWidth="1"/>
    <col min="16140" max="16140" width="1.75" style="13" customWidth="1"/>
    <col min="16141" max="16141" width="13.75" style="13" customWidth="1"/>
    <col min="16142" max="16142" width="1.75" style="13" customWidth="1"/>
    <col min="16143" max="16143" width="13.75" style="13"/>
    <col min="16144" max="16144" width="3.875" style="13" customWidth="1"/>
    <col min="16145" max="16384" width="13.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BS!$C$5</f>
        <v>30 сентября 
2016 г. 
(не аудировано) 
тыс. тенге</v>
      </c>
      <c r="D3" s="1"/>
      <c r="E3" s="3" t="str">
        <f>BS!$E$5</f>
        <v>31 декабря 2015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BS!$C$5</f>
        <v>30 сентября 
2016 г. 
(не аудировано) 
тыс. тенге</v>
      </c>
      <c r="D23" s="1"/>
      <c r="E23" s="3" t="str">
        <f>BS!$E$5</f>
        <v>31 декабря 2015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BS!$C$5</f>
        <v>30 сентября 
2016 г. 
(не аудировано) 
тыс. тенге</v>
      </c>
      <c r="D29" s="1"/>
      <c r="E29" s="3" t="str">
        <f>BS!$E$5</f>
        <v>31 декабря 2015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BS!C18</f>
        <v>980450967</v>
      </c>
      <c r="D34" s="47"/>
      <c r="E34" s="48">
        <f>BS!E18</f>
        <v>988996136</v>
      </c>
    </row>
    <row r="35" spans="1:19">
      <c r="A35" s="38" t="s">
        <v>2</v>
      </c>
      <c r="B35" s="39"/>
      <c r="C35" s="35">
        <f>C27-C34</f>
        <v>-391817559</v>
      </c>
      <c r="D35" s="39"/>
      <c r="E35" s="35">
        <f>E27-E34</f>
        <v>-518485577</v>
      </c>
      <c r="S35" s="40"/>
    </row>
    <row r="36" spans="1:19">
      <c r="A36" s="49" t="s">
        <v>3</v>
      </c>
      <c r="B36" s="49"/>
      <c r="C36" s="48">
        <f>BS!C29</f>
        <v>903641066</v>
      </c>
      <c r="D36" s="47"/>
      <c r="E36" s="48">
        <f>BS!E29</f>
        <v>909904424</v>
      </c>
      <c r="S36" s="41"/>
    </row>
    <row r="37" spans="1:19">
      <c r="A37" s="38" t="s">
        <v>2</v>
      </c>
      <c r="C37" s="35">
        <f>C36-C33</f>
        <v>373826022</v>
      </c>
      <c r="D37" s="39"/>
      <c r="E37" s="35">
        <f>E36-E33</f>
        <v>487178068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58</v>
      </c>
      <c r="C89" s="35"/>
      <c r="D89" s="39"/>
      <c r="E89" s="35"/>
      <c r="O89" s="35"/>
    </row>
    <row r="90" spans="1:18" ht="51">
      <c r="B90" s="27"/>
      <c r="C90" s="3" t="str">
        <f>BS!$C$5</f>
        <v>30 сентября 
2016 г. 
(не аудировано) 
тыс. тенге</v>
      </c>
      <c r="D90" s="1"/>
      <c r="E90" s="3" t="str">
        <f>BS!$E$5</f>
        <v>31 декабря 2015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87668106</v>
      </c>
      <c r="D102" s="47"/>
      <c r="E102" s="48">
        <f>SUM(IS!E6,IS!E9,IS!E13)</f>
        <v>2702584</v>
      </c>
    </row>
    <row r="103" spans="1:9">
      <c r="A103" s="38" t="s">
        <v>2</v>
      </c>
      <c r="B103" s="39"/>
      <c r="C103" s="35">
        <f>C95-C102</f>
        <v>-4035187</v>
      </c>
      <c r="D103" s="39"/>
      <c r="E103" s="35">
        <f>E95-E102</f>
        <v>60745696</v>
      </c>
    </row>
    <row r="104" spans="1:9">
      <c r="A104" s="49" t="s">
        <v>5</v>
      </c>
      <c r="B104" s="47"/>
      <c r="C104" s="48">
        <f>IS!C23</f>
        <v>-3467405</v>
      </c>
      <c r="D104" s="47"/>
      <c r="E104" s="48">
        <f>IS!E23</f>
        <v>2638404</v>
      </c>
    </row>
    <row r="105" spans="1:9">
      <c r="A105" s="38" t="s">
        <v>2</v>
      </c>
      <c r="B105" s="39"/>
      <c r="C105" s="35">
        <f>C101-C104</f>
        <v>16613586</v>
      </c>
      <c r="D105" s="39"/>
      <c r="E105" s="35">
        <f>E101-E104</f>
        <v>7193649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3.75" style="13" customWidth="1"/>
    <col min="4" max="4" width="1.75" style="13" customWidth="1"/>
    <col min="5" max="5" width="13.75" style="13" customWidth="1"/>
    <col min="6" max="6" width="1.75" style="13" customWidth="1"/>
    <col min="7" max="7" width="13.75" style="13" customWidth="1"/>
    <col min="8" max="8" width="1.75" style="13" customWidth="1"/>
    <col min="9" max="9" width="13.75" style="13" customWidth="1"/>
    <col min="10" max="10" width="1.75" style="13" customWidth="1"/>
    <col min="11" max="11" width="14.375" style="13" customWidth="1"/>
    <col min="12" max="12" width="1.75" style="13" customWidth="1"/>
    <col min="13" max="13" width="14.375" style="13" customWidth="1"/>
    <col min="14" max="14" width="1.75" style="13" customWidth="1"/>
    <col min="15" max="15" width="13.75" style="13" customWidth="1"/>
    <col min="16" max="16" width="4.375" style="13" customWidth="1"/>
    <col min="17" max="17" width="13.75" style="13" customWidth="1"/>
    <col min="18" max="18" width="7.75" style="13" customWidth="1"/>
    <col min="19" max="16384" width="13.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75999396</v>
      </c>
      <c r="R6" s="35">
        <f t="shared" ref="R6:R12" si="1">O6-Q6</f>
        <v>7146982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113320311</v>
      </c>
      <c r="R7" s="35">
        <f t="shared" si="1"/>
        <v>-112180683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2921485</v>
      </c>
      <c r="R8" s="35">
        <f t="shared" si="1"/>
        <v>8058387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4032344</v>
      </c>
      <c r="R9" s="35">
        <f t="shared" si="1"/>
        <v>-1109971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BS!$C$12</f>
        <v>706451355</v>
      </c>
      <c r="R11" s="35">
        <f t="shared" si="1"/>
        <v>-273922269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BS!$C$13</f>
        <v>24224756</v>
      </c>
      <c r="R12" s="35">
        <f t="shared" si="1"/>
        <v>-762450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BS!$C$21</f>
        <v>11093802</v>
      </c>
      <c r="R16" s="35">
        <f t="shared" si="3"/>
        <v>3022831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BS!$C$22</f>
        <v>3646331</v>
      </c>
      <c r="R17" s="35">
        <f t="shared" si="3"/>
        <v>5156954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BS!$C$23</f>
        <v>664672664</v>
      </c>
      <c r="R18" s="35">
        <f t="shared" si="3"/>
        <v>-259998878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BS!$C$24</f>
        <v>131874608</v>
      </c>
      <c r="R19" s="35">
        <f t="shared" si="3"/>
        <v>-99088252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BS!$C$25</f>
        <v>22748174</v>
      </c>
      <c r="R20" s="35">
        <f t="shared" si="3"/>
        <v>12921114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BS!$C$26</f>
        <v>50626543</v>
      </c>
      <c r="R21" s="35">
        <f t="shared" si="3"/>
        <v>-29216194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86101897</v>
      </c>
      <c r="R31" s="35">
        <f t="shared" ref="R31:R37" si="5">O31-Q31</f>
        <v>-26479143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143133179</v>
      </c>
      <c r="R32" s="35">
        <f t="shared" si="5"/>
        <v>-141870306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5969072</v>
      </c>
      <c r="R33" s="35">
        <f t="shared" si="5"/>
        <v>12454474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7119667</v>
      </c>
      <c r="R34" s="35">
        <f t="shared" si="5"/>
        <v>-3634254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BS!$E$12</f>
        <v>682334333</v>
      </c>
      <c r="R36" s="35">
        <f t="shared" si="5"/>
        <v>-327692046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BS!$E$13</f>
        <v>23297543</v>
      </c>
      <c r="R37" s="35">
        <f t="shared" si="5"/>
        <v>-12970351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BS!$E$21</f>
        <v>6635801</v>
      </c>
      <c r="R41" s="35">
        <f t="shared" si="7"/>
        <v>14592775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BS!$E$22</f>
        <v>2648490</v>
      </c>
      <c r="R42" s="35">
        <f t="shared" si="7"/>
        <v>-2648490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BS!$E$23</f>
        <v>654636292</v>
      </c>
      <c r="R43" s="35">
        <f t="shared" si="7"/>
        <v>-339915894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BS!$E$24</f>
        <v>164624569</v>
      </c>
      <c r="R44" s="35">
        <f t="shared" si="7"/>
        <v>-130182805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BS!$E$25</f>
        <v>21061452</v>
      </c>
      <c r="R45" s="35">
        <f t="shared" si="7"/>
        <v>6810052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BS!$E$26</f>
        <v>43773936</v>
      </c>
      <c r="R46" s="35">
        <f t="shared" si="7"/>
        <v>-25211780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0.625" style="13" customWidth="1"/>
    <col min="4" max="4" width="0.75" style="13" customWidth="1"/>
    <col min="5" max="5" width="10.625" style="13" customWidth="1"/>
    <col min="6" max="6" width="0.75" style="13" customWidth="1"/>
    <col min="7" max="7" width="10.625" style="13" customWidth="1"/>
    <col min="8" max="8" width="0.75" style="13" customWidth="1"/>
    <col min="9" max="9" width="10.625" style="13" customWidth="1"/>
    <col min="10" max="10" width="0.75" style="13" customWidth="1"/>
    <col min="11" max="11" width="10.625" style="13" customWidth="1"/>
    <col min="12" max="12" width="0.75" style="13" customWidth="1"/>
    <col min="13" max="13" width="10.625" style="13" customWidth="1"/>
    <col min="14" max="256" width="13.75" style="13"/>
    <col min="257" max="257" width="3.625" style="13" customWidth="1"/>
    <col min="258" max="258" width="35" style="13" customWidth="1"/>
    <col min="259" max="259" width="10.625" style="13" customWidth="1"/>
    <col min="260" max="260" width="0.75" style="13" customWidth="1"/>
    <col min="261" max="261" width="10.625" style="13" customWidth="1"/>
    <col min="262" max="262" width="0.75" style="13" customWidth="1"/>
    <col min="263" max="263" width="10.625" style="13" customWidth="1"/>
    <col min="264" max="264" width="0.75" style="13" customWidth="1"/>
    <col min="265" max="265" width="10.625" style="13" customWidth="1"/>
    <col min="266" max="266" width="0.75" style="13" customWidth="1"/>
    <col min="267" max="267" width="10.625" style="13" customWidth="1"/>
    <col min="268" max="268" width="0.75" style="13" customWidth="1"/>
    <col min="269" max="269" width="10.625" style="13" customWidth="1"/>
    <col min="270" max="512" width="13.75" style="13"/>
    <col min="513" max="513" width="3.625" style="13" customWidth="1"/>
    <col min="514" max="514" width="35" style="13" customWidth="1"/>
    <col min="515" max="515" width="10.625" style="13" customWidth="1"/>
    <col min="516" max="516" width="0.75" style="13" customWidth="1"/>
    <col min="517" max="517" width="10.625" style="13" customWidth="1"/>
    <col min="518" max="518" width="0.75" style="13" customWidth="1"/>
    <col min="519" max="519" width="10.625" style="13" customWidth="1"/>
    <col min="520" max="520" width="0.75" style="13" customWidth="1"/>
    <col min="521" max="521" width="10.625" style="13" customWidth="1"/>
    <col min="522" max="522" width="0.75" style="13" customWidth="1"/>
    <col min="523" max="523" width="10.625" style="13" customWidth="1"/>
    <col min="524" max="524" width="0.75" style="13" customWidth="1"/>
    <col min="525" max="525" width="10.625" style="13" customWidth="1"/>
    <col min="526" max="768" width="13.75" style="13"/>
    <col min="769" max="769" width="3.625" style="13" customWidth="1"/>
    <col min="770" max="770" width="35" style="13" customWidth="1"/>
    <col min="771" max="771" width="10.625" style="13" customWidth="1"/>
    <col min="772" max="772" width="0.75" style="13" customWidth="1"/>
    <col min="773" max="773" width="10.625" style="13" customWidth="1"/>
    <col min="774" max="774" width="0.75" style="13" customWidth="1"/>
    <col min="775" max="775" width="10.625" style="13" customWidth="1"/>
    <col min="776" max="776" width="0.75" style="13" customWidth="1"/>
    <col min="777" max="777" width="10.625" style="13" customWidth="1"/>
    <col min="778" max="778" width="0.75" style="13" customWidth="1"/>
    <col min="779" max="779" width="10.625" style="13" customWidth="1"/>
    <col min="780" max="780" width="0.75" style="13" customWidth="1"/>
    <col min="781" max="781" width="10.625" style="13" customWidth="1"/>
    <col min="782" max="1024" width="13.75" style="13"/>
    <col min="1025" max="1025" width="3.625" style="13" customWidth="1"/>
    <col min="1026" max="1026" width="35" style="13" customWidth="1"/>
    <col min="1027" max="1027" width="10.625" style="13" customWidth="1"/>
    <col min="1028" max="1028" width="0.75" style="13" customWidth="1"/>
    <col min="1029" max="1029" width="10.625" style="13" customWidth="1"/>
    <col min="1030" max="1030" width="0.75" style="13" customWidth="1"/>
    <col min="1031" max="1031" width="10.625" style="13" customWidth="1"/>
    <col min="1032" max="1032" width="0.75" style="13" customWidth="1"/>
    <col min="1033" max="1033" width="10.625" style="13" customWidth="1"/>
    <col min="1034" max="1034" width="0.75" style="13" customWidth="1"/>
    <col min="1035" max="1035" width="10.625" style="13" customWidth="1"/>
    <col min="1036" max="1036" width="0.75" style="13" customWidth="1"/>
    <col min="1037" max="1037" width="10.625" style="13" customWidth="1"/>
    <col min="1038" max="1280" width="13.75" style="13"/>
    <col min="1281" max="1281" width="3.625" style="13" customWidth="1"/>
    <col min="1282" max="1282" width="35" style="13" customWidth="1"/>
    <col min="1283" max="1283" width="10.625" style="13" customWidth="1"/>
    <col min="1284" max="1284" width="0.75" style="13" customWidth="1"/>
    <col min="1285" max="1285" width="10.625" style="13" customWidth="1"/>
    <col min="1286" max="1286" width="0.75" style="13" customWidth="1"/>
    <col min="1287" max="1287" width="10.625" style="13" customWidth="1"/>
    <col min="1288" max="1288" width="0.75" style="13" customWidth="1"/>
    <col min="1289" max="1289" width="10.625" style="13" customWidth="1"/>
    <col min="1290" max="1290" width="0.75" style="13" customWidth="1"/>
    <col min="1291" max="1291" width="10.625" style="13" customWidth="1"/>
    <col min="1292" max="1292" width="0.75" style="13" customWidth="1"/>
    <col min="1293" max="1293" width="10.625" style="13" customWidth="1"/>
    <col min="1294" max="1536" width="13.75" style="13"/>
    <col min="1537" max="1537" width="3.625" style="13" customWidth="1"/>
    <col min="1538" max="1538" width="35" style="13" customWidth="1"/>
    <col min="1539" max="1539" width="10.625" style="13" customWidth="1"/>
    <col min="1540" max="1540" width="0.75" style="13" customWidth="1"/>
    <col min="1541" max="1541" width="10.625" style="13" customWidth="1"/>
    <col min="1542" max="1542" width="0.75" style="13" customWidth="1"/>
    <col min="1543" max="1543" width="10.625" style="13" customWidth="1"/>
    <col min="1544" max="1544" width="0.75" style="13" customWidth="1"/>
    <col min="1545" max="1545" width="10.625" style="13" customWidth="1"/>
    <col min="1546" max="1546" width="0.75" style="13" customWidth="1"/>
    <col min="1547" max="1547" width="10.625" style="13" customWidth="1"/>
    <col min="1548" max="1548" width="0.75" style="13" customWidth="1"/>
    <col min="1549" max="1549" width="10.625" style="13" customWidth="1"/>
    <col min="1550" max="1792" width="13.75" style="13"/>
    <col min="1793" max="1793" width="3.625" style="13" customWidth="1"/>
    <col min="1794" max="1794" width="35" style="13" customWidth="1"/>
    <col min="1795" max="1795" width="10.625" style="13" customWidth="1"/>
    <col min="1796" max="1796" width="0.75" style="13" customWidth="1"/>
    <col min="1797" max="1797" width="10.625" style="13" customWidth="1"/>
    <col min="1798" max="1798" width="0.75" style="13" customWidth="1"/>
    <col min="1799" max="1799" width="10.625" style="13" customWidth="1"/>
    <col min="1800" max="1800" width="0.75" style="13" customWidth="1"/>
    <col min="1801" max="1801" width="10.625" style="13" customWidth="1"/>
    <col min="1802" max="1802" width="0.75" style="13" customWidth="1"/>
    <col min="1803" max="1803" width="10.625" style="13" customWidth="1"/>
    <col min="1804" max="1804" width="0.75" style="13" customWidth="1"/>
    <col min="1805" max="1805" width="10.625" style="13" customWidth="1"/>
    <col min="1806" max="2048" width="13.75" style="13"/>
    <col min="2049" max="2049" width="3.625" style="13" customWidth="1"/>
    <col min="2050" max="2050" width="35" style="13" customWidth="1"/>
    <col min="2051" max="2051" width="10.625" style="13" customWidth="1"/>
    <col min="2052" max="2052" width="0.75" style="13" customWidth="1"/>
    <col min="2053" max="2053" width="10.625" style="13" customWidth="1"/>
    <col min="2054" max="2054" width="0.75" style="13" customWidth="1"/>
    <col min="2055" max="2055" width="10.625" style="13" customWidth="1"/>
    <col min="2056" max="2056" width="0.75" style="13" customWidth="1"/>
    <col min="2057" max="2057" width="10.625" style="13" customWidth="1"/>
    <col min="2058" max="2058" width="0.75" style="13" customWidth="1"/>
    <col min="2059" max="2059" width="10.625" style="13" customWidth="1"/>
    <col min="2060" max="2060" width="0.75" style="13" customWidth="1"/>
    <col min="2061" max="2061" width="10.625" style="13" customWidth="1"/>
    <col min="2062" max="2304" width="13.75" style="13"/>
    <col min="2305" max="2305" width="3.625" style="13" customWidth="1"/>
    <col min="2306" max="2306" width="35" style="13" customWidth="1"/>
    <col min="2307" max="2307" width="10.625" style="13" customWidth="1"/>
    <col min="2308" max="2308" width="0.75" style="13" customWidth="1"/>
    <col min="2309" max="2309" width="10.625" style="13" customWidth="1"/>
    <col min="2310" max="2310" width="0.75" style="13" customWidth="1"/>
    <col min="2311" max="2311" width="10.625" style="13" customWidth="1"/>
    <col min="2312" max="2312" width="0.75" style="13" customWidth="1"/>
    <col min="2313" max="2313" width="10.625" style="13" customWidth="1"/>
    <col min="2314" max="2314" width="0.75" style="13" customWidth="1"/>
    <col min="2315" max="2315" width="10.625" style="13" customWidth="1"/>
    <col min="2316" max="2316" width="0.75" style="13" customWidth="1"/>
    <col min="2317" max="2317" width="10.625" style="13" customWidth="1"/>
    <col min="2318" max="2560" width="13.75" style="13"/>
    <col min="2561" max="2561" width="3.625" style="13" customWidth="1"/>
    <col min="2562" max="2562" width="35" style="13" customWidth="1"/>
    <col min="2563" max="2563" width="10.625" style="13" customWidth="1"/>
    <col min="2564" max="2564" width="0.75" style="13" customWidth="1"/>
    <col min="2565" max="2565" width="10.625" style="13" customWidth="1"/>
    <col min="2566" max="2566" width="0.75" style="13" customWidth="1"/>
    <col min="2567" max="2567" width="10.625" style="13" customWidth="1"/>
    <col min="2568" max="2568" width="0.75" style="13" customWidth="1"/>
    <col min="2569" max="2569" width="10.625" style="13" customWidth="1"/>
    <col min="2570" max="2570" width="0.75" style="13" customWidth="1"/>
    <col min="2571" max="2571" width="10.625" style="13" customWidth="1"/>
    <col min="2572" max="2572" width="0.75" style="13" customWidth="1"/>
    <col min="2573" max="2573" width="10.625" style="13" customWidth="1"/>
    <col min="2574" max="2816" width="13.75" style="13"/>
    <col min="2817" max="2817" width="3.625" style="13" customWidth="1"/>
    <col min="2818" max="2818" width="35" style="13" customWidth="1"/>
    <col min="2819" max="2819" width="10.625" style="13" customWidth="1"/>
    <col min="2820" max="2820" width="0.75" style="13" customWidth="1"/>
    <col min="2821" max="2821" width="10.625" style="13" customWidth="1"/>
    <col min="2822" max="2822" width="0.75" style="13" customWidth="1"/>
    <col min="2823" max="2823" width="10.625" style="13" customWidth="1"/>
    <col min="2824" max="2824" width="0.75" style="13" customWidth="1"/>
    <col min="2825" max="2825" width="10.625" style="13" customWidth="1"/>
    <col min="2826" max="2826" width="0.75" style="13" customWidth="1"/>
    <col min="2827" max="2827" width="10.625" style="13" customWidth="1"/>
    <col min="2828" max="2828" width="0.75" style="13" customWidth="1"/>
    <col min="2829" max="2829" width="10.625" style="13" customWidth="1"/>
    <col min="2830" max="3072" width="13.75" style="13"/>
    <col min="3073" max="3073" width="3.625" style="13" customWidth="1"/>
    <col min="3074" max="3074" width="35" style="13" customWidth="1"/>
    <col min="3075" max="3075" width="10.625" style="13" customWidth="1"/>
    <col min="3076" max="3076" width="0.75" style="13" customWidth="1"/>
    <col min="3077" max="3077" width="10.625" style="13" customWidth="1"/>
    <col min="3078" max="3078" width="0.75" style="13" customWidth="1"/>
    <col min="3079" max="3079" width="10.625" style="13" customWidth="1"/>
    <col min="3080" max="3080" width="0.75" style="13" customWidth="1"/>
    <col min="3081" max="3081" width="10.625" style="13" customWidth="1"/>
    <col min="3082" max="3082" width="0.75" style="13" customWidth="1"/>
    <col min="3083" max="3083" width="10.625" style="13" customWidth="1"/>
    <col min="3084" max="3084" width="0.75" style="13" customWidth="1"/>
    <col min="3085" max="3085" width="10.625" style="13" customWidth="1"/>
    <col min="3086" max="3328" width="13.75" style="13"/>
    <col min="3329" max="3329" width="3.625" style="13" customWidth="1"/>
    <col min="3330" max="3330" width="35" style="13" customWidth="1"/>
    <col min="3331" max="3331" width="10.625" style="13" customWidth="1"/>
    <col min="3332" max="3332" width="0.75" style="13" customWidth="1"/>
    <col min="3333" max="3333" width="10.625" style="13" customWidth="1"/>
    <col min="3334" max="3334" width="0.75" style="13" customWidth="1"/>
    <col min="3335" max="3335" width="10.625" style="13" customWidth="1"/>
    <col min="3336" max="3336" width="0.75" style="13" customWidth="1"/>
    <col min="3337" max="3337" width="10.625" style="13" customWidth="1"/>
    <col min="3338" max="3338" width="0.75" style="13" customWidth="1"/>
    <col min="3339" max="3339" width="10.625" style="13" customWidth="1"/>
    <col min="3340" max="3340" width="0.75" style="13" customWidth="1"/>
    <col min="3341" max="3341" width="10.625" style="13" customWidth="1"/>
    <col min="3342" max="3584" width="13.75" style="13"/>
    <col min="3585" max="3585" width="3.625" style="13" customWidth="1"/>
    <col min="3586" max="3586" width="35" style="13" customWidth="1"/>
    <col min="3587" max="3587" width="10.625" style="13" customWidth="1"/>
    <col min="3588" max="3588" width="0.75" style="13" customWidth="1"/>
    <col min="3589" max="3589" width="10.625" style="13" customWidth="1"/>
    <col min="3590" max="3590" width="0.75" style="13" customWidth="1"/>
    <col min="3591" max="3591" width="10.625" style="13" customWidth="1"/>
    <col min="3592" max="3592" width="0.75" style="13" customWidth="1"/>
    <col min="3593" max="3593" width="10.625" style="13" customWidth="1"/>
    <col min="3594" max="3594" width="0.75" style="13" customWidth="1"/>
    <col min="3595" max="3595" width="10.625" style="13" customWidth="1"/>
    <col min="3596" max="3596" width="0.75" style="13" customWidth="1"/>
    <col min="3597" max="3597" width="10.625" style="13" customWidth="1"/>
    <col min="3598" max="3840" width="13.75" style="13"/>
    <col min="3841" max="3841" width="3.625" style="13" customWidth="1"/>
    <col min="3842" max="3842" width="35" style="13" customWidth="1"/>
    <col min="3843" max="3843" width="10.625" style="13" customWidth="1"/>
    <col min="3844" max="3844" width="0.75" style="13" customWidth="1"/>
    <col min="3845" max="3845" width="10.625" style="13" customWidth="1"/>
    <col min="3846" max="3846" width="0.75" style="13" customWidth="1"/>
    <col min="3847" max="3847" width="10.625" style="13" customWidth="1"/>
    <col min="3848" max="3848" width="0.75" style="13" customWidth="1"/>
    <col min="3849" max="3849" width="10.625" style="13" customWidth="1"/>
    <col min="3850" max="3850" width="0.75" style="13" customWidth="1"/>
    <col min="3851" max="3851" width="10.625" style="13" customWidth="1"/>
    <col min="3852" max="3852" width="0.75" style="13" customWidth="1"/>
    <col min="3853" max="3853" width="10.625" style="13" customWidth="1"/>
    <col min="3854" max="4096" width="13.75" style="13"/>
    <col min="4097" max="4097" width="3.625" style="13" customWidth="1"/>
    <col min="4098" max="4098" width="35" style="13" customWidth="1"/>
    <col min="4099" max="4099" width="10.625" style="13" customWidth="1"/>
    <col min="4100" max="4100" width="0.75" style="13" customWidth="1"/>
    <col min="4101" max="4101" width="10.625" style="13" customWidth="1"/>
    <col min="4102" max="4102" width="0.75" style="13" customWidth="1"/>
    <col min="4103" max="4103" width="10.625" style="13" customWidth="1"/>
    <col min="4104" max="4104" width="0.75" style="13" customWidth="1"/>
    <col min="4105" max="4105" width="10.625" style="13" customWidth="1"/>
    <col min="4106" max="4106" width="0.75" style="13" customWidth="1"/>
    <col min="4107" max="4107" width="10.625" style="13" customWidth="1"/>
    <col min="4108" max="4108" width="0.75" style="13" customWidth="1"/>
    <col min="4109" max="4109" width="10.625" style="13" customWidth="1"/>
    <col min="4110" max="4352" width="13.75" style="13"/>
    <col min="4353" max="4353" width="3.625" style="13" customWidth="1"/>
    <col min="4354" max="4354" width="35" style="13" customWidth="1"/>
    <col min="4355" max="4355" width="10.625" style="13" customWidth="1"/>
    <col min="4356" max="4356" width="0.75" style="13" customWidth="1"/>
    <col min="4357" max="4357" width="10.625" style="13" customWidth="1"/>
    <col min="4358" max="4358" width="0.75" style="13" customWidth="1"/>
    <col min="4359" max="4359" width="10.625" style="13" customWidth="1"/>
    <col min="4360" max="4360" width="0.75" style="13" customWidth="1"/>
    <col min="4361" max="4361" width="10.625" style="13" customWidth="1"/>
    <col min="4362" max="4362" width="0.75" style="13" customWidth="1"/>
    <col min="4363" max="4363" width="10.625" style="13" customWidth="1"/>
    <col min="4364" max="4364" width="0.75" style="13" customWidth="1"/>
    <col min="4365" max="4365" width="10.625" style="13" customWidth="1"/>
    <col min="4366" max="4608" width="13.75" style="13"/>
    <col min="4609" max="4609" width="3.625" style="13" customWidth="1"/>
    <col min="4610" max="4610" width="35" style="13" customWidth="1"/>
    <col min="4611" max="4611" width="10.625" style="13" customWidth="1"/>
    <col min="4612" max="4612" width="0.75" style="13" customWidth="1"/>
    <col min="4613" max="4613" width="10.625" style="13" customWidth="1"/>
    <col min="4614" max="4614" width="0.75" style="13" customWidth="1"/>
    <col min="4615" max="4615" width="10.625" style="13" customWidth="1"/>
    <col min="4616" max="4616" width="0.75" style="13" customWidth="1"/>
    <col min="4617" max="4617" width="10.625" style="13" customWidth="1"/>
    <col min="4618" max="4618" width="0.75" style="13" customWidth="1"/>
    <col min="4619" max="4619" width="10.625" style="13" customWidth="1"/>
    <col min="4620" max="4620" width="0.75" style="13" customWidth="1"/>
    <col min="4621" max="4621" width="10.625" style="13" customWidth="1"/>
    <col min="4622" max="4864" width="13.75" style="13"/>
    <col min="4865" max="4865" width="3.625" style="13" customWidth="1"/>
    <col min="4866" max="4866" width="35" style="13" customWidth="1"/>
    <col min="4867" max="4867" width="10.625" style="13" customWidth="1"/>
    <col min="4868" max="4868" width="0.75" style="13" customWidth="1"/>
    <col min="4869" max="4869" width="10.625" style="13" customWidth="1"/>
    <col min="4870" max="4870" width="0.75" style="13" customWidth="1"/>
    <col min="4871" max="4871" width="10.625" style="13" customWidth="1"/>
    <col min="4872" max="4872" width="0.75" style="13" customWidth="1"/>
    <col min="4873" max="4873" width="10.625" style="13" customWidth="1"/>
    <col min="4874" max="4874" width="0.75" style="13" customWidth="1"/>
    <col min="4875" max="4875" width="10.625" style="13" customWidth="1"/>
    <col min="4876" max="4876" width="0.75" style="13" customWidth="1"/>
    <col min="4877" max="4877" width="10.625" style="13" customWidth="1"/>
    <col min="4878" max="5120" width="13.75" style="13"/>
    <col min="5121" max="5121" width="3.625" style="13" customWidth="1"/>
    <col min="5122" max="5122" width="35" style="13" customWidth="1"/>
    <col min="5123" max="5123" width="10.625" style="13" customWidth="1"/>
    <col min="5124" max="5124" width="0.75" style="13" customWidth="1"/>
    <col min="5125" max="5125" width="10.625" style="13" customWidth="1"/>
    <col min="5126" max="5126" width="0.75" style="13" customWidth="1"/>
    <col min="5127" max="5127" width="10.625" style="13" customWidth="1"/>
    <col min="5128" max="5128" width="0.75" style="13" customWidth="1"/>
    <col min="5129" max="5129" width="10.625" style="13" customWidth="1"/>
    <col min="5130" max="5130" width="0.75" style="13" customWidth="1"/>
    <col min="5131" max="5131" width="10.625" style="13" customWidth="1"/>
    <col min="5132" max="5132" width="0.75" style="13" customWidth="1"/>
    <col min="5133" max="5133" width="10.625" style="13" customWidth="1"/>
    <col min="5134" max="5376" width="13.75" style="13"/>
    <col min="5377" max="5377" width="3.625" style="13" customWidth="1"/>
    <col min="5378" max="5378" width="35" style="13" customWidth="1"/>
    <col min="5379" max="5379" width="10.625" style="13" customWidth="1"/>
    <col min="5380" max="5380" width="0.75" style="13" customWidth="1"/>
    <col min="5381" max="5381" width="10.625" style="13" customWidth="1"/>
    <col min="5382" max="5382" width="0.75" style="13" customWidth="1"/>
    <col min="5383" max="5383" width="10.625" style="13" customWidth="1"/>
    <col min="5384" max="5384" width="0.75" style="13" customWidth="1"/>
    <col min="5385" max="5385" width="10.625" style="13" customWidth="1"/>
    <col min="5386" max="5386" width="0.75" style="13" customWidth="1"/>
    <col min="5387" max="5387" width="10.625" style="13" customWidth="1"/>
    <col min="5388" max="5388" width="0.75" style="13" customWidth="1"/>
    <col min="5389" max="5389" width="10.625" style="13" customWidth="1"/>
    <col min="5390" max="5632" width="13.75" style="13"/>
    <col min="5633" max="5633" width="3.625" style="13" customWidth="1"/>
    <col min="5634" max="5634" width="35" style="13" customWidth="1"/>
    <col min="5635" max="5635" width="10.625" style="13" customWidth="1"/>
    <col min="5636" max="5636" width="0.75" style="13" customWidth="1"/>
    <col min="5637" max="5637" width="10.625" style="13" customWidth="1"/>
    <col min="5638" max="5638" width="0.75" style="13" customWidth="1"/>
    <col min="5639" max="5639" width="10.625" style="13" customWidth="1"/>
    <col min="5640" max="5640" width="0.75" style="13" customWidth="1"/>
    <col min="5641" max="5641" width="10.625" style="13" customWidth="1"/>
    <col min="5642" max="5642" width="0.75" style="13" customWidth="1"/>
    <col min="5643" max="5643" width="10.625" style="13" customWidth="1"/>
    <col min="5644" max="5644" width="0.75" style="13" customWidth="1"/>
    <col min="5645" max="5645" width="10.625" style="13" customWidth="1"/>
    <col min="5646" max="5888" width="13.75" style="13"/>
    <col min="5889" max="5889" width="3.625" style="13" customWidth="1"/>
    <col min="5890" max="5890" width="35" style="13" customWidth="1"/>
    <col min="5891" max="5891" width="10.625" style="13" customWidth="1"/>
    <col min="5892" max="5892" width="0.75" style="13" customWidth="1"/>
    <col min="5893" max="5893" width="10.625" style="13" customWidth="1"/>
    <col min="5894" max="5894" width="0.75" style="13" customWidth="1"/>
    <col min="5895" max="5895" width="10.625" style="13" customWidth="1"/>
    <col min="5896" max="5896" width="0.75" style="13" customWidth="1"/>
    <col min="5897" max="5897" width="10.625" style="13" customWidth="1"/>
    <col min="5898" max="5898" width="0.75" style="13" customWidth="1"/>
    <col min="5899" max="5899" width="10.625" style="13" customWidth="1"/>
    <col min="5900" max="5900" width="0.75" style="13" customWidth="1"/>
    <col min="5901" max="5901" width="10.625" style="13" customWidth="1"/>
    <col min="5902" max="6144" width="13.75" style="13"/>
    <col min="6145" max="6145" width="3.625" style="13" customWidth="1"/>
    <col min="6146" max="6146" width="35" style="13" customWidth="1"/>
    <col min="6147" max="6147" width="10.625" style="13" customWidth="1"/>
    <col min="6148" max="6148" width="0.75" style="13" customWidth="1"/>
    <col min="6149" max="6149" width="10.625" style="13" customWidth="1"/>
    <col min="6150" max="6150" width="0.75" style="13" customWidth="1"/>
    <col min="6151" max="6151" width="10.625" style="13" customWidth="1"/>
    <col min="6152" max="6152" width="0.75" style="13" customWidth="1"/>
    <col min="6153" max="6153" width="10.625" style="13" customWidth="1"/>
    <col min="6154" max="6154" width="0.75" style="13" customWidth="1"/>
    <col min="6155" max="6155" width="10.625" style="13" customWidth="1"/>
    <col min="6156" max="6156" width="0.75" style="13" customWidth="1"/>
    <col min="6157" max="6157" width="10.625" style="13" customWidth="1"/>
    <col min="6158" max="6400" width="13.75" style="13"/>
    <col min="6401" max="6401" width="3.625" style="13" customWidth="1"/>
    <col min="6402" max="6402" width="35" style="13" customWidth="1"/>
    <col min="6403" max="6403" width="10.625" style="13" customWidth="1"/>
    <col min="6404" max="6404" width="0.75" style="13" customWidth="1"/>
    <col min="6405" max="6405" width="10.625" style="13" customWidth="1"/>
    <col min="6406" max="6406" width="0.75" style="13" customWidth="1"/>
    <col min="6407" max="6407" width="10.625" style="13" customWidth="1"/>
    <col min="6408" max="6408" width="0.75" style="13" customWidth="1"/>
    <col min="6409" max="6409" width="10.625" style="13" customWidth="1"/>
    <col min="6410" max="6410" width="0.75" style="13" customWidth="1"/>
    <col min="6411" max="6411" width="10.625" style="13" customWidth="1"/>
    <col min="6412" max="6412" width="0.75" style="13" customWidth="1"/>
    <col min="6413" max="6413" width="10.625" style="13" customWidth="1"/>
    <col min="6414" max="6656" width="13.75" style="13"/>
    <col min="6657" max="6657" width="3.625" style="13" customWidth="1"/>
    <col min="6658" max="6658" width="35" style="13" customWidth="1"/>
    <col min="6659" max="6659" width="10.625" style="13" customWidth="1"/>
    <col min="6660" max="6660" width="0.75" style="13" customWidth="1"/>
    <col min="6661" max="6661" width="10.625" style="13" customWidth="1"/>
    <col min="6662" max="6662" width="0.75" style="13" customWidth="1"/>
    <col min="6663" max="6663" width="10.625" style="13" customWidth="1"/>
    <col min="6664" max="6664" width="0.75" style="13" customWidth="1"/>
    <col min="6665" max="6665" width="10.625" style="13" customWidth="1"/>
    <col min="6666" max="6666" width="0.75" style="13" customWidth="1"/>
    <col min="6667" max="6667" width="10.625" style="13" customWidth="1"/>
    <col min="6668" max="6668" width="0.75" style="13" customWidth="1"/>
    <col min="6669" max="6669" width="10.625" style="13" customWidth="1"/>
    <col min="6670" max="6912" width="13.75" style="13"/>
    <col min="6913" max="6913" width="3.625" style="13" customWidth="1"/>
    <col min="6914" max="6914" width="35" style="13" customWidth="1"/>
    <col min="6915" max="6915" width="10.625" style="13" customWidth="1"/>
    <col min="6916" max="6916" width="0.75" style="13" customWidth="1"/>
    <col min="6917" max="6917" width="10.625" style="13" customWidth="1"/>
    <col min="6918" max="6918" width="0.75" style="13" customWidth="1"/>
    <col min="6919" max="6919" width="10.625" style="13" customWidth="1"/>
    <col min="6920" max="6920" width="0.75" style="13" customWidth="1"/>
    <col min="6921" max="6921" width="10.625" style="13" customWidth="1"/>
    <col min="6922" max="6922" width="0.75" style="13" customWidth="1"/>
    <col min="6923" max="6923" width="10.625" style="13" customWidth="1"/>
    <col min="6924" max="6924" width="0.75" style="13" customWidth="1"/>
    <col min="6925" max="6925" width="10.625" style="13" customWidth="1"/>
    <col min="6926" max="7168" width="13.75" style="13"/>
    <col min="7169" max="7169" width="3.625" style="13" customWidth="1"/>
    <col min="7170" max="7170" width="35" style="13" customWidth="1"/>
    <col min="7171" max="7171" width="10.625" style="13" customWidth="1"/>
    <col min="7172" max="7172" width="0.75" style="13" customWidth="1"/>
    <col min="7173" max="7173" width="10.625" style="13" customWidth="1"/>
    <col min="7174" max="7174" width="0.75" style="13" customWidth="1"/>
    <col min="7175" max="7175" width="10.625" style="13" customWidth="1"/>
    <col min="7176" max="7176" width="0.75" style="13" customWidth="1"/>
    <col min="7177" max="7177" width="10.625" style="13" customWidth="1"/>
    <col min="7178" max="7178" width="0.75" style="13" customWidth="1"/>
    <col min="7179" max="7179" width="10.625" style="13" customWidth="1"/>
    <col min="7180" max="7180" width="0.75" style="13" customWidth="1"/>
    <col min="7181" max="7181" width="10.625" style="13" customWidth="1"/>
    <col min="7182" max="7424" width="13.75" style="13"/>
    <col min="7425" max="7425" width="3.625" style="13" customWidth="1"/>
    <col min="7426" max="7426" width="35" style="13" customWidth="1"/>
    <col min="7427" max="7427" width="10.625" style="13" customWidth="1"/>
    <col min="7428" max="7428" width="0.75" style="13" customWidth="1"/>
    <col min="7429" max="7429" width="10.625" style="13" customWidth="1"/>
    <col min="7430" max="7430" width="0.75" style="13" customWidth="1"/>
    <col min="7431" max="7431" width="10.625" style="13" customWidth="1"/>
    <col min="7432" max="7432" width="0.75" style="13" customWidth="1"/>
    <col min="7433" max="7433" width="10.625" style="13" customWidth="1"/>
    <col min="7434" max="7434" width="0.75" style="13" customWidth="1"/>
    <col min="7435" max="7435" width="10.625" style="13" customWidth="1"/>
    <col min="7436" max="7436" width="0.75" style="13" customWidth="1"/>
    <col min="7437" max="7437" width="10.625" style="13" customWidth="1"/>
    <col min="7438" max="7680" width="13.75" style="13"/>
    <col min="7681" max="7681" width="3.625" style="13" customWidth="1"/>
    <col min="7682" max="7682" width="35" style="13" customWidth="1"/>
    <col min="7683" max="7683" width="10.625" style="13" customWidth="1"/>
    <col min="7684" max="7684" width="0.75" style="13" customWidth="1"/>
    <col min="7685" max="7685" width="10.625" style="13" customWidth="1"/>
    <col min="7686" max="7686" width="0.75" style="13" customWidth="1"/>
    <col min="7687" max="7687" width="10.625" style="13" customWidth="1"/>
    <col min="7688" max="7688" width="0.75" style="13" customWidth="1"/>
    <col min="7689" max="7689" width="10.625" style="13" customWidth="1"/>
    <col min="7690" max="7690" width="0.75" style="13" customWidth="1"/>
    <col min="7691" max="7691" width="10.625" style="13" customWidth="1"/>
    <col min="7692" max="7692" width="0.75" style="13" customWidth="1"/>
    <col min="7693" max="7693" width="10.625" style="13" customWidth="1"/>
    <col min="7694" max="7936" width="13.75" style="13"/>
    <col min="7937" max="7937" width="3.625" style="13" customWidth="1"/>
    <col min="7938" max="7938" width="35" style="13" customWidth="1"/>
    <col min="7939" max="7939" width="10.625" style="13" customWidth="1"/>
    <col min="7940" max="7940" width="0.75" style="13" customWidth="1"/>
    <col min="7941" max="7941" width="10.625" style="13" customWidth="1"/>
    <col min="7942" max="7942" width="0.75" style="13" customWidth="1"/>
    <col min="7943" max="7943" width="10.625" style="13" customWidth="1"/>
    <col min="7944" max="7944" width="0.75" style="13" customWidth="1"/>
    <col min="7945" max="7945" width="10.625" style="13" customWidth="1"/>
    <col min="7946" max="7946" width="0.75" style="13" customWidth="1"/>
    <col min="7947" max="7947" width="10.625" style="13" customWidth="1"/>
    <col min="7948" max="7948" width="0.75" style="13" customWidth="1"/>
    <col min="7949" max="7949" width="10.625" style="13" customWidth="1"/>
    <col min="7950" max="8192" width="13.75" style="13"/>
    <col min="8193" max="8193" width="3.625" style="13" customWidth="1"/>
    <col min="8194" max="8194" width="35" style="13" customWidth="1"/>
    <col min="8195" max="8195" width="10.625" style="13" customWidth="1"/>
    <col min="8196" max="8196" width="0.75" style="13" customWidth="1"/>
    <col min="8197" max="8197" width="10.625" style="13" customWidth="1"/>
    <col min="8198" max="8198" width="0.75" style="13" customWidth="1"/>
    <col min="8199" max="8199" width="10.625" style="13" customWidth="1"/>
    <col min="8200" max="8200" width="0.75" style="13" customWidth="1"/>
    <col min="8201" max="8201" width="10.625" style="13" customWidth="1"/>
    <col min="8202" max="8202" width="0.75" style="13" customWidth="1"/>
    <col min="8203" max="8203" width="10.625" style="13" customWidth="1"/>
    <col min="8204" max="8204" width="0.75" style="13" customWidth="1"/>
    <col min="8205" max="8205" width="10.625" style="13" customWidth="1"/>
    <col min="8206" max="8448" width="13.75" style="13"/>
    <col min="8449" max="8449" width="3.625" style="13" customWidth="1"/>
    <col min="8450" max="8450" width="35" style="13" customWidth="1"/>
    <col min="8451" max="8451" width="10.625" style="13" customWidth="1"/>
    <col min="8452" max="8452" width="0.75" style="13" customWidth="1"/>
    <col min="8453" max="8453" width="10.625" style="13" customWidth="1"/>
    <col min="8454" max="8454" width="0.75" style="13" customWidth="1"/>
    <col min="8455" max="8455" width="10.625" style="13" customWidth="1"/>
    <col min="8456" max="8456" width="0.75" style="13" customWidth="1"/>
    <col min="8457" max="8457" width="10.625" style="13" customWidth="1"/>
    <col min="8458" max="8458" width="0.75" style="13" customWidth="1"/>
    <col min="8459" max="8459" width="10.625" style="13" customWidth="1"/>
    <col min="8460" max="8460" width="0.75" style="13" customWidth="1"/>
    <col min="8461" max="8461" width="10.625" style="13" customWidth="1"/>
    <col min="8462" max="8704" width="13.75" style="13"/>
    <col min="8705" max="8705" width="3.625" style="13" customWidth="1"/>
    <col min="8706" max="8706" width="35" style="13" customWidth="1"/>
    <col min="8707" max="8707" width="10.625" style="13" customWidth="1"/>
    <col min="8708" max="8708" width="0.75" style="13" customWidth="1"/>
    <col min="8709" max="8709" width="10.625" style="13" customWidth="1"/>
    <col min="8710" max="8710" width="0.75" style="13" customWidth="1"/>
    <col min="8711" max="8711" width="10.625" style="13" customWidth="1"/>
    <col min="8712" max="8712" width="0.75" style="13" customWidth="1"/>
    <col min="8713" max="8713" width="10.625" style="13" customWidth="1"/>
    <col min="8714" max="8714" width="0.75" style="13" customWidth="1"/>
    <col min="8715" max="8715" width="10.625" style="13" customWidth="1"/>
    <col min="8716" max="8716" width="0.75" style="13" customWidth="1"/>
    <col min="8717" max="8717" width="10.625" style="13" customWidth="1"/>
    <col min="8718" max="8960" width="13.75" style="13"/>
    <col min="8961" max="8961" width="3.625" style="13" customWidth="1"/>
    <col min="8962" max="8962" width="35" style="13" customWidth="1"/>
    <col min="8963" max="8963" width="10.625" style="13" customWidth="1"/>
    <col min="8964" max="8964" width="0.75" style="13" customWidth="1"/>
    <col min="8965" max="8965" width="10.625" style="13" customWidth="1"/>
    <col min="8966" max="8966" width="0.75" style="13" customWidth="1"/>
    <col min="8967" max="8967" width="10.625" style="13" customWidth="1"/>
    <col min="8968" max="8968" width="0.75" style="13" customWidth="1"/>
    <col min="8969" max="8969" width="10.625" style="13" customWidth="1"/>
    <col min="8970" max="8970" width="0.75" style="13" customWidth="1"/>
    <col min="8971" max="8971" width="10.625" style="13" customWidth="1"/>
    <col min="8972" max="8972" width="0.75" style="13" customWidth="1"/>
    <col min="8973" max="8973" width="10.625" style="13" customWidth="1"/>
    <col min="8974" max="9216" width="13.75" style="13"/>
    <col min="9217" max="9217" width="3.625" style="13" customWidth="1"/>
    <col min="9218" max="9218" width="35" style="13" customWidth="1"/>
    <col min="9219" max="9219" width="10.625" style="13" customWidth="1"/>
    <col min="9220" max="9220" width="0.75" style="13" customWidth="1"/>
    <col min="9221" max="9221" width="10.625" style="13" customWidth="1"/>
    <col min="9222" max="9222" width="0.75" style="13" customWidth="1"/>
    <col min="9223" max="9223" width="10.625" style="13" customWidth="1"/>
    <col min="9224" max="9224" width="0.75" style="13" customWidth="1"/>
    <col min="9225" max="9225" width="10.625" style="13" customWidth="1"/>
    <col min="9226" max="9226" width="0.75" style="13" customWidth="1"/>
    <col min="9227" max="9227" width="10.625" style="13" customWidth="1"/>
    <col min="9228" max="9228" width="0.75" style="13" customWidth="1"/>
    <col min="9229" max="9229" width="10.625" style="13" customWidth="1"/>
    <col min="9230" max="9472" width="13.75" style="13"/>
    <col min="9473" max="9473" width="3.625" style="13" customWidth="1"/>
    <col min="9474" max="9474" width="35" style="13" customWidth="1"/>
    <col min="9475" max="9475" width="10.625" style="13" customWidth="1"/>
    <col min="9476" max="9476" width="0.75" style="13" customWidth="1"/>
    <col min="9477" max="9477" width="10.625" style="13" customWidth="1"/>
    <col min="9478" max="9478" width="0.75" style="13" customWidth="1"/>
    <col min="9479" max="9479" width="10.625" style="13" customWidth="1"/>
    <col min="9480" max="9480" width="0.75" style="13" customWidth="1"/>
    <col min="9481" max="9481" width="10.625" style="13" customWidth="1"/>
    <col min="9482" max="9482" width="0.75" style="13" customWidth="1"/>
    <col min="9483" max="9483" width="10.625" style="13" customWidth="1"/>
    <col min="9484" max="9484" width="0.75" style="13" customWidth="1"/>
    <col min="9485" max="9485" width="10.625" style="13" customWidth="1"/>
    <col min="9486" max="9728" width="13.75" style="13"/>
    <col min="9729" max="9729" width="3.625" style="13" customWidth="1"/>
    <col min="9730" max="9730" width="35" style="13" customWidth="1"/>
    <col min="9731" max="9731" width="10.625" style="13" customWidth="1"/>
    <col min="9732" max="9732" width="0.75" style="13" customWidth="1"/>
    <col min="9733" max="9733" width="10.625" style="13" customWidth="1"/>
    <col min="9734" max="9734" width="0.75" style="13" customWidth="1"/>
    <col min="9735" max="9735" width="10.625" style="13" customWidth="1"/>
    <col min="9736" max="9736" width="0.75" style="13" customWidth="1"/>
    <col min="9737" max="9737" width="10.625" style="13" customWidth="1"/>
    <col min="9738" max="9738" width="0.75" style="13" customWidth="1"/>
    <col min="9739" max="9739" width="10.625" style="13" customWidth="1"/>
    <col min="9740" max="9740" width="0.75" style="13" customWidth="1"/>
    <col min="9741" max="9741" width="10.625" style="13" customWidth="1"/>
    <col min="9742" max="9984" width="13.75" style="13"/>
    <col min="9985" max="9985" width="3.625" style="13" customWidth="1"/>
    <col min="9986" max="9986" width="35" style="13" customWidth="1"/>
    <col min="9987" max="9987" width="10.625" style="13" customWidth="1"/>
    <col min="9988" max="9988" width="0.75" style="13" customWidth="1"/>
    <col min="9989" max="9989" width="10.625" style="13" customWidth="1"/>
    <col min="9990" max="9990" width="0.75" style="13" customWidth="1"/>
    <col min="9991" max="9991" width="10.625" style="13" customWidth="1"/>
    <col min="9992" max="9992" width="0.75" style="13" customWidth="1"/>
    <col min="9993" max="9993" width="10.625" style="13" customWidth="1"/>
    <col min="9994" max="9994" width="0.75" style="13" customWidth="1"/>
    <col min="9995" max="9995" width="10.625" style="13" customWidth="1"/>
    <col min="9996" max="9996" width="0.75" style="13" customWidth="1"/>
    <col min="9997" max="9997" width="10.625" style="13" customWidth="1"/>
    <col min="9998" max="10240" width="13.75" style="13"/>
    <col min="10241" max="10241" width="3.625" style="13" customWidth="1"/>
    <col min="10242" max="10242" width="35" style="13" customWidth="1"/>
    <col min="10243" max="10243" width="10.625" style="13" customWidth="1"/>
    <col min="10244" max="10244" width="0.75" style="13" customWidth="1"/>
    <col min="10245" max="10245" width="10.625" style="13" customWidth="1"/>
    <col min="10246" max="10246" width="0.75" style="13" customWidth="1"/>
    <col min="10247" max="10247" width="10.625" style="13" customWidth="1"/>
    <col min="10248" max="10248" width="0.75" style="13" customWidth="1"/>
    <col min="10249" max="10249" width="10.625" style="13" customWidth="1"/>
    <col min="10250" max="10250" width="0.75" style="13" customWidth="1"/>
    <col min="10251" max="10251" width="10.625" style="13" customWidth="1"/>
    <col min="10252" max="10252" width="0.75" style="13" customWidth="1"/>
    <col min="10253" max="10253" width="10.625" style="13" customWidth="1"/>
    <col min="10254" max="10496" width="13.75" style="13"/>
    <col min="10497" max="10497" width="3.625" style="13" customWidth="1"/>
    <col min="10498" max="10498" width="35" style="13" customWidth="1"/>
    <col min="10499" max="10499" width="10.625" style="13" customWidth="1"/>
    <col min="10500" max="10500" width="0.75" style="13" customWidth="1"/>
    <col min="10501" max="10501" width="10.625" style="13" customWidth="1"/>
    <col min="10502" max="10502" width="0.75" style="13" customWidth="1"/>
    <col min="10503" max="10503" width="10.625" style="13" customWidth="1"/>
    <col min="10504" max="10504" width="0.75" style="13" customWidth="1"/>
    <col min="10505" max="10505" width="10.625" style="13" customWidth="1"/>
    <col min="10506" max="10506" width="0.75" style="13" customWidth="1"/>
    <col min="10507" max="10507" width="10.625" style="13" customWidth="1"/>
    <col min="10508" max="10508" width="0.75" style="13" customWidth="1"/>
    <col min="10509" max="10509" width="10.625" style="13" customWidth="1"/>
    <col min="10510" max="10752" width="13.75" style="13"/>
    <col min="10753" max="10753" width="3.625" style="13" customWidth="1"/>
    <col min="10754" max="10754" width="35" style="13" customWidth="1"/>
    <col min="10755" max="10755" width="10.625" style="13" customWidth="1"/>
    <col min="10756" max="10756" width="0.75" style="13" customWidth="1"/>
    <col min="10757" max="10757" width="10.625" style="13" customWidth="1"/>
    <col min="10758" max="10758" width="0.75" style="13" customWidth="1"/>
    <col min="10759" max="10759" width="10.625" style="13" customWidth="1"/>
    <col min="10760" max="10760" width="0.75" style="13" customWidth="1"/>
    <col min="10761" max="10761" width="10.625" style="13" customWidth="1"/>
    <col min="10762" max="10762" width="0.75" style="13" customWidth="1"/>
    <col min="10763" max="10763" width="10.625" style="13" customWidth="1"/>
    <col min="10764" max="10764" width="0.75" style="13" customWidth="1"/>
    <col min="10765" max="10765" width="10.625" style="13" customWidth="1"/>
    <col min="10766" max="11008" width="13.75" style="13"/>
    <col min="11009" max="11009" width="3.625" style="13" customWidth="1"/>
    <col min="11010" max="11010" width="35" style="13" customWidth="1"/>
    <col min="11011" max="11011" width="10.625" style="13" customWidth="1"/>
    <col min="11012" max="11012" width="0.75" style="13" customWidth="1"/>
    <col min="11013" max="11013" width="10.625" style="13" customWidth="1"/>
    <col min="11014" max="11014" width="0.75" style="13" customWidth="1"/>
    <col min="11015" max="11015" width="10.625" style="13" customWidth="1"/>
    <col min="11016" max="11016" width="0.75" style="13" customWidth="1"/>
    <col min="11017" max="11017" width="10.625" style="13" customWidth="1"/>
    <col min="11018" max="11018" width="0.75" style="13" customWidth="1"/>
    <col min="11019" max="11019" width="10.625" style="13" customWidth="1"/>
    <col min="11020" max="11020" width="0.75" style="13" customWidth="1"/>
    <col min="11021" max="11021" width="10.625" style="13" customWidth="1"/>
    <col min="11022" max="11264" width="13.75" style="13"/>
    <col min="11265" max="11265" width="3.625" style="13" customWidth="1"/>
    <col min="11266" max="11266" width="35" style="13" customWidth="1"/>
    <col min="11267" max="11267" width="10.625" style="13" customWidth="1"/>
    <col min="11268" max="11268" width="0.75" style="13" customWidth="1"/>
    <col min="11269" max="11269" width="10.625" style="13" customWidth="1"/>
    <col min="11270" max="11270" width="0.75" style="13" customWidth="1"/>
    <col min="11271" max="11271" width="10.625" style="13" customWidth="1"/>
    <col min="11272" max="11272" width="0.75" style="13" customWidth="1"/>
    <col min="11273" max="11273" width="10.625" style="13" customWidth="1"/>
    <col min="11274" max="11274" width="0.75" style="13" customWidth="1"/>
    <col min="11275" max="11275" width="10.625" style="13" customWidth="1"/>
    <col min="11276" max="11276" width="0.75" style="13" customWidth="1"/>
    <col min="11277" max="11277" width="10.625" style="13" customWidth="1"/>
    <col min="11278" max="11520" width="13.75" style="13"/>
    <col min="11521" max="11521" width="3.625" style="13" customWidth="1"/>
    <col min="11522" max="11522" width="35" style="13" customWidth="1"/>
    <col min="11523" max="11523" width="10.625" style="13" customWidth="1"/>
    <col min="11524" max="11524" width="0.75" style="13" customWidth="1"/>
    <col min="11525" max="11525" width="10.625" style="13" customWidth="1"/>
    <col min="11526" max="11526" width="0.75" style="13" customWidth="1"/>
    <col min="11527" max="11527" width="10.625" style="13" customWidth="1"/>
    <col min="11528" max="11528" width="0.75" style="13" customWidth="1"/>
    <col min="11529" max="11529" width="10.625" style="13" customWidth="1"/>
    <col min="11530" max="11530" width="0.75" style="13" customWidth="1"/>
    <col min="11531" max="11531" width="10.625" style="13" customWidth="1"/>
    <col min="11532" max="11532" width="0.75" style="13" customWidth="1"/>
    <col min="11533" max="11533" width="10.625" style="13" customWidth="1"/>
    <col min="11534" max="11776" width="13.75" style="13"/>
    <col min="11777" max="11777" width="3.625" style="13" customWidth="1"/>
    <col min="11778" max="11778" width="35" style="13" customWidth="1"/>
    <col min="11779" max="11779" width="10.625" style="13" customWidth="1"/>
    <col min="11780" max="11780" width="0.75" style="13" customWidth="1"/>
    <col min="11781" max="11781" width="10.625" style="13" customWidth="1"/>
    <col min="11782" max="11782" width="0.75" style="13" customWidth="1"/>
    <col min="11783" max="11783" width="10.625" style="13" customWidth="1"/>
    <col min="11784" max="11784" width="0.75" style="13" customWidth="1"/>
    <col min="11785" max="11785" width="10.625" style="13" customWidth="1"/>
    <col min="11786" max="11786" width="0.75" style="13" customWidth="1"/>
    <col min="11787" max="11787" width="10.625" style="13" customWidth="1"/>
    <col min="11788" max="11788" width="0.75" style="13" customWidth="1"/>
    <col min="11789" max="11789" width="10.625" style="13" customWidth="1"/>
    <col min="11790" max="12032" width="13.75" style="13"/>
    <col min="12033" max="12033" width="3.625" style="13" customWidth="1"/>
    <col min="12034" max="12034" width="35" style="13" customWidth="1"/>
    <col min="12035" max="12035" width="10.625" style="13" customWidth="1"/>
    <col min="12036" max="12036" width="0.75" style="13" customWidth="1"/>
    <col min="12037" max="12037" width="10.625" style="13" customWidth="1"/>
    <col min="12038" max="12038" width="0.75" style="13" customWidth="1"/>
    <col min="12039" max="12039" width="10.625" style="13" customWidth="1"/>
    <col min="12040" max="12040" width="0.75" style="13" customWidth="1"/>
    <col min="12041" max="12041" width="10.625" style="13" customWidth="1"/>
    <col min="12042" max="12042" width="0.75" style="13" customWidth="1"/>
    <col min="12043" max="12043" width="10.625" style="13" customWidth="1"/>
    <col min="12044" max="12044" width="0.75" style="13" customWidth="1"/>
    <col min="12045" max="12045" width="10.625" style="13" customWidth="1"/>
    <col min="12046" max="12288" width="13.75" style="13"/>
    <col min="12289" max="12289" width="3.625" style="13" customWidth="1"/>
    <col min="12290" max="12290" width="35" style="13" customWidth="1"/>
    <col min="12291" max="12291" width="10.625" style="13" customWidth="1"/>
    <col min="12292" max="12292" width="0.75" style="13" customWidth="1"/>
    <col min="12293" max="12293" width="10.625" style="13" customWidth="1"/>
    <col min="12294" max="12294" width="0.75" style="13" customWidth="1"/>
    <col min="12295" max="12295" width="10.625" style="13" customWidth="1"/>
    <col min="12296" max="12296" width="0.75" style="13" customWidth="1"/>
    <col min="12297" max="12297" width="10.625" style="13" customWidth="1"/>
    <col min="12298" max="12298" width="0.75" style="13" customWidth="1"/>
    <col min="12299" max="12299" width="10.625" style="13" customWidth="1"/>
    <col min="12300" max="12300" width="0.75" style="13" customWidth="1"/>
    <col min="12301" max="12301" width="10.625" style="13" customWidth="1"/>
    <col min="12302" max="12544" width="13.75" style="13"/>
    <col min="12545" max="12545" width="3.625" style="13" customWidth="1"/>
    <col min="12546" max="12546" width="35" style="13" customWidth="1"/>
    <col min="12547" max="12547" width="10.625" style="13" customWidth="1"/>
    <col min="12548" max="12548" width="0.75" style="13" customWidth="1"/>
    <col min="12549" max="12549" width="10.625" style="13" customWidth="1"/>
    <col min="12550" max="12550" width="0.75" style="13" customWidth="1"/>
    <col min="12551" max="12551" width="10.625" style="13" customWidth="1"/>
    <col min="12552" max="12552" width="0.75" style="13" customWidth="1"/>
    <col min="12553" max="12553" width="10.625" style="13" customWidth="1"/>
    <col min="12554" max="12554" width="0.75" style="13" customWidth="1"/>
    <col min="12555" max="12555" width="10.625" style="13" customWidth="1"/>
    <col min="12556" max="12556" width="0.75" style="13" customWidth="1"/>
    <col min="12557" max="12557" width="10.625" style="13" customWidth="1"/>
    <col min="12558" max="12800" width="13.75" style="13"/>
    <col min="12801" max="12801" width="3.625" style="13" customWidth="1"/>
    <col min="12802" max="12802" width="35" style="13" customWidth="1"/>
    <col min="12803" max="12803" width="10.625" style="13" customWidth="1"/>
    <col min="12804" max="12804" width="0.75" style="13" customWidth="1"/>
    <col min="12805" max="12805" width="10.625" style="13" customWidth="1"/>
    <col min="12806" max="12806" width="0.75" style="13" customWidth="1"/>
    <col min="12807" max="12807" width="10.625" style="13" customWidth="1"/>
    <col min="12808" max="12808" width="0.75" style="13" customWidth="1"/>
    <col min="12809" max="12809" width="10.625" style="13" customWidth="1"/>
    <col min="12810" max="12810" width="0.75" style="13" customWidth="1"/>
    <col min="12811" max="12811" width="10.625" style="13" customWidth="1"/>
    <col min="12812" max="12812" width="0.75" style="13" customWidth="1"/>
    <col min="12813" max="12813" width="10.625" style="13" customWidth="1"/>
    <col min="12814" max="13056" width="13.75" style="13"/>
    <col min="13057" max="13057" width="3.625" style="13" customWidth="1"/>
    <col min="13058" max="13058" width="35" style="13" customWidth="1"/>
    <col min="13059" max="13059" width="10.625" style="13" customWidth="1"/>
    <col min="13060" max="13060" width="0.75" style="13" customWidth="1"/>
    <col min="13061" max="13061" width="10.625" style="13" customWidth="1"/>
    <col min="13062" max="13062" width="0.75" style="13" customWidth="1"/>
    <col min="13063" max="13063" width="10.625" style="13" customWidth="1"/>
    <col min="13064" max="13064" width="0.75" style="13" customWidth="1"/>
    <col min="13065" max="13065" width="10.625" style="13" customWidth="1"/>
    <col min="13066" max="13066" width="0.75" style="13" customWidth="1"/>
    <col min="13067" max="13067" width="10.625" style="13" customWidth="1"/>
    <col min="13068" max="13068" width="0.75" style="13" customWidth="1"/>
    <col min="13069" max="13069" width="10.625" style="13" customWidth="1"/>
    <col min="13070" max="13312" width="13.75" style="13"/>
    <col min="13313" max="13313" width="3.625" style="13" customWidth="1"/>
    <col min="13314" max="13314" width="35" style="13" customWidth="1"/>
    <col min="13315" max="13315" width="10.625" style="13" customWidth="1"/>
    <col min="13316" max="13316" width="0.75" style="13" customWidth="1"/>
    <col min="13317" max="13317" width="10.625" style="13" customWidth="1"/>
    <col min="13318" max="13318" width="0.75" style="13" customWidth="1"/>
    <col min="13319" max="13319" width="10.625" style="13" customWidth="1"/>
    <col min="13320" max="13320" width="0.75" style="13" customWidth="1"/>
    <col min="13321" max="13321" width="10.625" style="13" customWidth="1"/>
    <col min="13322" max="13322" width="0.75" style="13" customWidth="1"/>
    <col min="13323" max="13323" width="10.625" style="13" customWidth="1"/>
    <col min="13324" max="13324" width="0.75" style="13" customWidth="1"/>
    <col min="13325" max="13325" width="10.625" style="13" customWidth="1"/>
    <col min="13326" max="13568" width="13.75" style="13"/>
    <col min="13569" max="13569" width="3.625" style="13" customWidth="1"/>
    <col min="13570" max="13570" width="35" style="13" customWidth="1"/>
    <col min="13571" max="13571" width="10.625" style="13" customWidth="1"/>
    <col min="13572" max="13572" width="0.75" style="13" customWidth="1"/>
    <col min="13573" max="13573" width="10.625" style="13" customWidth="1"/>
    <col min="13574" max="13574" width="0.75" style="13" customWidth="1"/>
    <col min="13575" max="13575" width="10.625" style="13" customWidth="1"/>
    <col min="13576" max="13576" width="0.75" style="13" customWidth="1"/>
    <col min="13577" max="13577" width="10.625" style="13" customWidth="1"/>
    <col min="13578" max="13578" width="0.75" style="13" customWidth="1"/>
    <col min="13579" max="13579" width="10.625" style="13" customWidth="1"/>
    <col min="13580" max="13580" width="0.75" style="13" customWidth="1"/>
    <col min="13581" max="13581" width="10.625" style="13" customWidth="1"/>
    <col min="13582" max="13824" width="13.75" style="13"/>
    <col min="13825" max="13825" width="3.625" style="13" customWidth="1"/>
    <col min="13826" max="13826" width="35" style="13" customWidth="1"/>
    <col min="13827" max="13827" width="10.625" style="13" customWidth="1"/>
    <col min="13828" max="13828" width="0.75" style="13" customWidth="1"/>
    <col min="13829" max="13829" width="10.625" style="13" customWidth="1"/>
    <col min="13830" max="13830" width="0.75" style="13" customWidth="1"/>
    <col min="13831" max="13831" width="10.625" style="13" customWidth="1"/>
    <col min="13832" max="13832" width="0.75" style="13" customWidth="1"/>
    <col min="13833" max="13833" width="10.625" style="13" customWidth="1"/>
    <col min="13834" max="13834" width="0.75" style="13" customWidth="1"/>
    <col min="13835" max="13835" width="10.625" style="13" customWidth="1"/>
    <col min="13836" max="13836" width="0.75" style="13" customWidth="1"/>
    <col min="13837" max="13837" width="10.625" style="13" customWidth="1"/>
    <col min="13838" max="14080" width="13.75" style="13"/>
    <col min="14081" max="14081" width="3.625" style="13" customWidth="1"/>
    <col min="14082" max="14082" width="35" style="13" customWidth="1"/>
    <col min="14083" max="14083" width="10.625" style="13" customWidth="1"/>
    <col min="14084" max="14084" width="0.75" style="13" customWidth="1"/>
    <col min="14085" max="14085" width="10.625" style="13" customWidth="1"/>
    <col min="14086" max="14086" width="0.75" style="13" customWidth="1"/>
    <col min="14087" max="14087" width="10.625" style="13" customWidth="1"/>
    <col min="14088" max="14088" width="0.75" style="13" customWidth="1"/>
    <col min="14089" max="14089" width="10.625" style="13" customWidth="1"/>
    <col min="14090" max="14090" width="0.75" style="13" customWidth="1"/>
    <col min="14091" max="14091" width="10.625" style="13" customWidth="1"/>
    <col min="14092" max="14092" width="0.75" style="13" customWidth="1"/>
    <col min="14093" max="14093" width="10.625" style="13" customWidth="1"/>
    <col min="14094" max="14336" width="13.75" style="13"/>
    <col min="14337" max="14337" width="3.625" style="13" customWidth="1"/>
    <col min="14338" max="14338" width="35" style="13" customWidth="1"/>
    <col min="14339" max="14339" width="10.625" style="13" customWidth="1"/>
    <col min="14340" max="14340" width="0.75" style="13" customWidth="1"/>
    <col min="14341" max="14341" width="10.625" style="13" customWidth="1"/>
    <col min="14342" max="14342" width="0.75" style="13" customWidth="1"/>
    <col min="14343" max="14343" width="10.625" style="13" customWidth="1"/>
    <col min="14344" max="14344" width="0.75" style="13" customWidth="1"/>
    <col min="14345" max="14345" width="10.625" style="13" customWidth="1"/>
    <col min="14346" max="14346" width="0.75" style="13" customWidth="1"/>
    <col min="14347" max="14347" width="10.625" style="13" customWidth="1"/>
    <col min="14348" max="14348" width="0.75" style="13" customWidth="1"/>
    <col min="14349" max="14349" width="10.625" style="13" customWidth="1"/>
    <col min="14350" max="14592" width="13.75" style="13"/>
    <col min="14593" max="14593" width="3.625" style="13" customWidth="1"/>
    <col min="14594" max="14594" width="35" style="13" customWidth="1"/>
    <col min="14595" max="14595" width="10.625" style="13" customWidth="1"/>
    <col min="14596" max="14596" width="0.75" style="13" customWidth="1"/>
    <col min="14597" max="14597" width="10.625" style="13" customWidth="1"/>
    <col min="14598" max="14598" width="0.75" style="13" customWidth="1"/>
    <col min="14599" max="14599" width="10.625" style="13" customWidth="1"/>
    <col min="14600" max="14600" width="0.75" style="13" customWidth="1"/>
    <col min="14601" max="14601" width="10.625" style="13" customWidth="1"/>
    <col min="14602" max="14602" width="0.75" style="13" customWidth="1"/>
    <col min="14603" max="14603" width="10.625" style="13" customWidth="1"/>
    <col min="14604" max="14604" width="0.75" style="13" customWidth="1"/>
    <col min="14605" max="14605" width="10.625" style="13" customWidth="1"/>
    <col min="14606" max="14848" width="13.75" style="13"/>
    <col min="14849" max="14849" width="3.625" style="13" customWidth="1"/>
    <col min="14850" max="14850" width="35" style="13" customWidth="1"/>
    <col min="14851" max="14851" width="10.625" style="13" customWidth="1"/>
    <col min="14852" max="14852" width="0.75" style="13" customWidth="1"/>
    <col min="14853" max="14853" width="10.625" style="13" customWidth="1"/>
    <col min="14854" max="14854" width="0.75" style="13" customWidth="1"/>
    <col min="14855" max="14855" width="10.625" style="13" customWidth="1"/>
    <col min="14856" max="14856" width="0.75" style="13" customWidth="1"/>
    <col min="14857" max="14857" width="10.625" style="13" customWidth="1"/>
    <col min="14858" max="14858" width="0.75" style="13" customWidth="1"/>
    <col min="14859" max="14859" width="10.625" style="13" customWidth="1"/>
    <col min="14860" max="14860" width="0.75" style="13" customWidth="1"/>
    <col min="14861" max="14861" width="10.625" style="13" customWidth="1"/>
    <col min="14862" max="15104" width="13.75" style="13"/>
    <col min="15105" max="15105" width="3.625" style="13" customWidth="1"/>
    <col min="15106" max="15106" width="35" style="13" customWidth="1"/>
    <col min="15107" max="15107" width="10.625" style="13" customWidth="1"/>
    <col min="15108" max="15108" width="0.75" style="13" customWidth="1"/>
    <col min="15109" max="15109" width="10.625" style="13" customWidth="1"/>
    <col min="15110" max="15110" width="0.75" style="13" customWidth="1"/>
    <col min="15111" max="15111" width="10.625" style="13" customWidth="1"/>
    <col min="15112" max="15112" width="0.75" style="13" customWidth="1"/>
    <col min="15113" max="15113" width="10.625" style="13" customWidth="1"/>
    <col min="15114" max="15114" width="0.75" style="13" customWidth="1"/>
    <col min="15115" max="15115" width="10.625" style="13" customWidth="1"/>
    <col min="15116" max="15116" width="0.75" style="13" customWidth="1"/>
    <col min="15117" max="15117" width="10.625" style="13" customWidth="1"/>
    <col min="15118" max="15360" width="13.75" style="13"/>
    <col min="15361" max="15361" width="3.625" style="13" customWidth="1"/>
    <col min="15362" max="15362" width="35" style="13" customWidth="1"/>
    <col min="15363" max="15363" width="10.625" style="13" customWidth="1"/>
    <col min="15364" max="15364" width="0.75" style="13" customWidth="1"/>
    <col min="15365" max="15365" width="10.625" style="13" customWidth="1"/>
    <col min="15366" max="15366" width="0.75" style="13" customWidth="1"/>
    <col min="15367" max="15367" width="10.625" style="13" customWidth="1"/>
    <col min="15368" max="15368" width="0.75" style="13" customWidth="1"/>
    <col min="15369" max="15369" width="10.625" style="13" customWidth="1"/>
    <col min="15370" max="15370" width="0.75" style="13" customWidth="1"/>
    <col min="15371" max="15371" width="10.625" style="13" customWidth="1"/>
    <col min="15372" max="15372" width="0.75" style="13" customWidth="1"/>
    <col min="15373" max="15373" width="10.625" style="13" customWidth="1"/>
    <col min="15374" max="15616" width="13.75" style="13"/>
    <col min="15617" max="15617" width="3.625" style="13" customWidth="1"/>
    <col min="15618" max="15618" width="35" style="13" customWidth="1"/>
    <col min="15619" max="15619" width="10.625" style="13" customWidth="1"/>
    <col min="15620" max="15620" width="0.75" style="13" customWidth="1"/>
    <col min="15621" max="15621" width="10.625" style="13" customWidth="1"/>
    <col min="15622" max="15622" width="0.75" style="13" customWidth="1"/>
    <col min="15623" max="15623" width="10.625" style="13" customWidth="1"/>
    <col min="15624" max="15624" width="0.75" style="13" customWidth="1"/>
    <col min="15625" max="15625" width="10.625" style="13" customWidth="1"/>
    <col min="15626" max="15626" width="0.75" style="13" customWidth="1"/>
    <col min="15627" max="15627" width="10.625" style="13" customWidth="1"/>
    <col min="15628" max="15628" width="0.75" style="13" customWidth="1"/>
    <col min="15629" max="15629" width="10.625" style="13" customWidth="1"/>
    <col min="15630" max="15872" width="13.75" style="13"/>
    <col min="15873" max="15873" width="3.625" style="13" customWidth="1"/>
    <col min="15874" max="15874" width="35" style="13" customWidth="1"/>
    <col min="15875" max="15875" width="10.625" style="13" customWidth="1"/>
    <col min="15876" max="15876" width="0.75" style="13" customWidth="1"/>
    <col min="15877" max="15877" width="10.625" style="13" customWidth="1"/>
    <col min="15878" max="15878" width="0.75" style="13" customWidth="1"/>
    <col min="15879" max="15879" width="10.625" style="13" customWidth="1"/>
    <col min="15880" max="15880" width="0.75" style="13" customWidth="1"/>
    <col min="15881" max="15881" width="10.625" style="13" customWidth="1"/>
    <col min="15882" max="15882" width="0.75" style="13" customWidth="1"/>
    <col min="15883" max="15883" width="10.625" style="13" customWidth="1"/>
    <col min="15884" max="15884" width="0.75" style="13" customWidth="1"/>
    <col min="15885" max="15885" width="10.625" style="13" customWidth="1"/>
    <col min="15886" max="16128" width="13.75" style="13"/>
    <col min="16129" max="16129" width="3.625" style="13" customWidth="1"/>
    <col min="16130" max="16130" width="35" style="13" customWidth="1"/>
    <col min="16131" max="16131" width="10.625" style="13" customWidth="1"/>
    <col min="16132" max="16132" width="0.75" style="13" customWidth="1"/>
    <col min="16133" max="16133" width="10.625" style="13" customWidth="1"/>
    <col min="16134" max="16134" width="0.75" style="13" customWidth="1"/>
    <col min="16135" max="16135" width="10.625" style="13" customWidth="1"/>
    <col min="16136" max="16136" width="0.75" style="13" customWidth="1"/>
    <col min="16137" max="16137" width="10.625" style="13" customWidth="1"/>
    <col min="16138" max="16138" width="0.75" style="13" customWidth="1"/>
    <col min="16139" max="16139" width="10.625" style="13" customWidth="1"/>
    <col min="16140" max="16140" width="0.75" style="13" customWidth="1"/>
    <col min="16141" max="16141" width="10.625" style="13" customWidth="1"/>
    <col min="16142" max="16384" width="13.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4" t="e">
        <f>#REF!&amp;CHAR(10)&amp;#REF!</f>
        <v>#REF!</v>
      </c>
      <c r="D3" s="164"/>
      <c r="E3" s="164"/>
      <c r="F3" s="164"/>
      <c r="G3" s="164"/>
      <c r="H3" s="68"/>
      <c r="I3" s="164" t="e">
        <f>#REF!&amp;CHAR(10)&amp;#REF!</f>
        <v>#REF!</v>
      </c>
      <c r="J3" s="164"/>
      <c r="K3" s="164"/>
      <c r="L3" s="164"/>
      <c r="M3" s="164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5" style="13" customWidth="1"/>
    <col min="3" max="3" width="10.625" style="13" customWidth="1"/>
    <col min="4" max="4" width="0.75" style="13" customWidth="1"/>
    <col min="5" max="5" width="10.625" style="13" customWidth="1"/>
    <col min="6" max="6" width="1.75" style="13" customWidth="1"/>
    <col min="7" max="7" width="10.625" style="13" customWidth="1"/>
    <col min="8" max="8" width="0.75" style="13" customWidth="1"/>
    <col min="9" max="9" width="10.625" style="13" customWidth="1"/>
    <col min="10" max="256" width="13.75" style="13"/>
    <col min="257" max="257" width="3.625" style="13" customWidth="1"/>
    <col min="258" max="258" width="35" style="13" customWidth="1"/>
    <col min="259" max="259" width="10.625" style="13" customWidth="1"/>
    <col min="260" max="260" width="0.75" style="13" customWidth="1"/>
    <col min="261" max="261" width="10.625" style="13" customWidth="1"/>
    <col min="262" max="262" width="1.75" style="13" customWidth="1"/>
    <col min="263" max="263" width="10.625" style="13" customWidth="1"/>
    <col min="264" max="264" width="0.75" style="13" customWidth="1"/>
    <col min="265" max="265" width="10.625" style="13" customWidth="1"/>
    <col min="266" max="512" width="13.75" style="13"/>
    <col min="513" max="513" width="3.625" style="13" customWidth="1"/>
    <col min="514" max="514" width="35" style="13" customWidth="1"/>
    <col min="515" max="515" width="10.625" style="13" customWidth="1"/>
    <col min="516" max="516" width="0.75" style="13" customWidth="1"/>
    <col min="517" max="517" width="10.625" style="13" customWidth="1"/>
    <col min="518" max="518" width="1.75" style="13" customWidth="1"/>
    <col min="519" max="519" width="10.625" style="13" customWidth="1"/>
    <col min="520" max="520" width="0.75" style="13" customWidth="1"/>
    <col min="521" max="521" width="10.625" style="13" customWidth="1"/>
    <col min="522" max="768" width="13.75" style="13"/>
    <col min="769" max="769" width="3.625" style="13" customWidth="1"/>
    <col min="770" max="770" width="35" style="13" customWidth="1"/>
    <col min="771" max="771" width="10.625" style="13" customWidth="1"/>
    <col min="772" max="772" width="0.75" style="13" customWidth="1"/>
    <col min="773" max="773" width="10.625" style="13" customWidth="1"/>
    <col min="774" max="774" width="1.75" style="13" customWidth="1"/>
    <col min="775" max="775" width="10.625" style="13" customWidth="1"/>
    <col min="776" max="776" width="0.75" style="13" customWidth="1"/>
    <col min="777" max="777" width="10.625" style="13" customWidth="1"/>
    <col min="778" max="1024" width="13.75" style="13"/>
    <col min="1025" max="1025" width="3.625" style="13" customWidth="1"/>
    <col min="1026" max="1026" width="35" style="13" customWidth="1"/>
    <col min="1027" max="1027" width="10.625" style="13" customWidth="1"/>
    <col min="1028" max="1028" width="0.75" style="13" customWidth="1"/>
    <col min="1029" max="1029" width="10.625" style="13" customWidth="1"/>
    <col min="1030" max="1030" width="1.75" style="13" customWidth="1"/>
    <col min="1031" max="1031" width="10.625" style="13" customWidth="1"/>
    <col min="1032" max="1032" width="0.75" style="13" customWidth="1"/>
    <col min="1033" max="1033" width="10.625" style="13" customWidth="1"/>
    <col min="1034" max="1280" width="13.75" style="13"/>
    <col min="1281" max="1281" width="3.625" style="13" customWidth="1"/>
    <col min="1282" max="1282" width="35" style="13" customWidth="1"/>
    <col min="1283" max="1283" width="10.625" style="13" customWidth="1"/>
    <col min="1284" max="1284" width="0.75" style="13" customWidth="1"/>
    <col min="1285" max="1285" width="10.625" style="13" customWidth="1"/>
    <col min="1286" max="1286" width="1.75" style="13" customWidth="1"/>
    <col min="1287" max="1287" width="10.625" style="13" customWidth="1"/>
    <col min="1288" max="1288" width="0.75" style="13" customWidth="1"/>
    <col min="1289" max="1289" width="10.625" style="13" customWidth="1"/>
    <col min="1290" max="1536" width="13.75" style="13"/>
    <col min="1537" max="1537" width="3.625" style="13" customWidth="1"/>
    <col min="1538" max="1538" width="35" style="13" customWidth="1"/>
    <col min="1539" max="1539" width="10.625" style="13" customWidth="1"/>
    <col min="1540" max="1540" width="0.75" style="13" customWidth="1"/>
    <col min="1541" max="1541" width="10.625" style="13" customWidth="1"/>
    <col min="1542" max="1542" width="1.75" style="13" customWidth="1"/>
    <col min="1543" max="1543" width="10.625" style="13" customWidth="1"/>
    <col min="1544" max="1544" width="0.75" style="13" customWidth="1"/>
    <col min="1545" max="1545" width="10.625" style="13" customWidth="1"/>
    <col min="1546" max="1792" width="13.75" style="13"/>
    <col min="1793" max="1793" width="3.625" style="13" customWidth="1"/>
    <col min="1794" max="1794" width="35" style="13" customWidth="1"/>
    <col min="1795" max="1795" width="10.625" style="13" customWidth="1"/>
    <col min="1796" max="1796" width="0.75" style="13" customWidth="1"/>
    <col min="1797" max="1797" width="10.625" style="13" customWidth="1"/>
    <col min="1798" max="1798" width="1.75" style="13" customWidth="1"/>
    <col min="1799" max="1799" width="10.625" style="13" customWidth="1"/>
    <col min="1800" max="1800" width="0.75" style="13" customWidth="1"/>
    <col min="1801" max="1801" width="10.625" style="13" customWidth="1"/>
    <col min="1802" max="2048" width="13.75" style="13"/>
    <col min="2049" max="2049" width="3.625" style="13" customWidth="1"/>
    <col min="2050" max="2050" width="35" style="13" customWidth="1"/>
    <col min="2051" max="2051" width="10.625" style="13" customWidth="1"/>
    <col min="2052" max="2052" width="0.75" style="13" customWidth="1"/>
    <col min="2053" max="2053" width="10.625" style="13" customWidth="1"/>
    <col min="2054" max="2054" width="1.75" style="13" customWidth="1"/>
    <col min="2055" max="2055" width="10.625" style="13" customWidth="1"/>
    <col min="2056" max="2056" width="0.75" style="13" customWidth="1"/>
    <col min="2057" max="2057" width="10.625" style="13" customWidth="1"/>
    <col min="2058" max="2304" width="13.75" style="13"/>
    <col min="2305" max="2305" width="3.625" style="13" customWidth="1"/>
    <col min="2306" max="2306" width="35" style="13" customWidth="1"/>
    <col min="2307" max="2307" width="10.625" style="13" customWidth="1"/>
    <col min="2308" max="2308" width="0.75" style="13" customWidth="1"/>
    <col min="2309" max="2309" width="10.625" style="13" customWidth="1"/>
    <col min="2310" max="2310" width="1.75" style="13" customWidth="1"/>
    <col min="2311" max="2311" width="10.625" style="13" customWidth="1"/>
    <col min="2312" max="2312" width="0.75" style="13" customWidth="1"/>
    <col min="2313" max="2313" width="10.625" style="13" customWidth="1"/>
    <col min="2314" max="2560" width="13.75" style="13"/>
    <col min="2561" max="2561" width="3.625" style="13" customWidth="1"/>
    <col min="2562" max="2562" width="35" style="13" customWidth="1"/>
    <col min="2563" max="2563" width="10.625" style="13" customWidth="1"/>
    <col min="2564" max="2564" width="0.75" style="13" customWidth="1"/>
    <col min="2565" max="2565" width="10.625" style="13" customWidth="1"/>
    <col min="2566" max="2566" width="1.75" style="13" customWidth="1"/>
    <col min="2567" max="2567" width="10.625" style="13" customWidth="1"/>
    <col min="2568" max="2568" width="0.75" style="13" customWidth="1"/>
    <col min="2569" max="2569" width="10.625" style="13" customWidth="1"/>
    <col min="2570" max="2816" width="13.75" style="13"/>
    <col min="2817" max="2817" width="3.625" style="13" customWidth="1"/>
    <col min="2818" max="2818" width="35" style="13" customWidth="1"/>
    <col min="2819" max="2819" width="10.625" style="13" customWidth="1"/>
    <col min="2820" max="2820" width="0.75" style="13" customWidth="1"/>
    <col min="2821" max="2821" width="10.625" style="13" customWidth="1"/>
    <col min="2822" max="2822" width="1.75" style="13" customWidth="1"/>
    <col min="2823" max="2823" width="10.625" style="13" customWidth="1"/>
    <col min="2824" max="2824" width="0.75" style="13" customWidth="1"/>
    <col min="2825" max="2825" width="10.625" style="13" customWidth="1"/>
    <col min="2826" max="3072" width="13.75" style="13"/>
    <col min="3073" max="3073" width="3.625" style="13" customWidth="1"/>
    <col min="3074" max="3074" width="35" style="13" customWidth="1"/>
    <col min="3075" max="3075" width="10.625" style="13" customWidth="1"/>
    <col min="3076" max="3076" width="0.75" style="13" customWidth="1"/>
    <col min="3077" max="3077" width="10.625" style="13" customWidth="1"/>
    <col min="3078" max="3078" width="1.75" style="13" customWidth="1"/>
    <col min="3079" max="3079" width="10.625" style="13" customWidth="1"/>
    <col min="3080" max="3080" width="0.75" style="13" customWidth="1"/>
    <col min="3081" max="3081" width="10.625" style="13" customWidth="1"/>
    <col min="3082" max="3328" width="13.75" style="13"/>
    <col min="3329" max="3329" width="3.625" style="13" customWidth="1"/>
    <col min="3330" max="3330" width="35" style="13" customWidth="1"/>
    <col min="3331" max="3331" width="10.625" style="13" customWidth="1"/>
    <col min="3332" max="3332" width="0.75" style="13" customWidth="1"/>
    <col min="3333" max="3333" width="10.625" style="13" customWidth="1"/>
    <col min="3334" max="3334" width="1.75" style="13" customWidth="1"/>
    <col min="3335" max="3335" width="10.625" style="13" customWidth="1"/>
    <col min="3336" max="3336" width="0.75" style="13" customWidth="1"/>
    <col min="3337" max="3337" width="10.625" style="13" customWidth="1"/>
    <col min="3338" max="3584" width="13.75" style="13"/>
    <col min="3585" max="3585" width="3.625" style="13" customWidth="1"/>
    <col min="3586" max="3586" width="35" style="13" customWidth="1"/>
    <col min="3587" max="3587" width="10.625" style="13" customWidth="1"/>
    <col min="3588" max="3588" width="0.75" style="13" customWidth="1"/>
    <col min="3589" max="3589" width="10.625" style="13" customWidth="1"/>
    <col min="3590" max="3590" width="1.75" style="13" customWidth="1"/>
    <col min="3591" max="3591" width="10.625" style="13" customWidth="1"/>
    <col min="3592" max="3592" width="0.75" style="13" customWidth="1"/>
    <col min="3593" max="3593" width="10.625" style="13" customWidth="1"/>
    <col min="3594" max="3840" width="13.75" style="13"/>
    <col min="3841" max="3841" width="3.625" style="13" customWidth="1"/>
    <col min="3842" max="3842" width="35" style="13" customWidth="1"/>
    <col min="3843" max="3843" width="10.625" style="13" customWidth="1"/>
    <col min="3844" max="3844" width="0.75" style="13" customWidth="1"/>
    <col min="3845" max="3845" width="10.625" style="13" customWidth="1"/>
    <col min="3846" max="3846" width="1.75" style="13" customWidth="1"/>
    <col min="3847" max="3847" width="10.625" style="13" customWidth="1"/>
    <col min="3848" max="3848" width="0.75" style="13" customWidth="1"/>
    <col min="3849" max="3849" width="10.625" style="13" customWidth="1"/>
    <col min="3850" max="4096" width="13.75" style="13"/>
    <col min="4097" max="4097" width="3.625" style="13" customWidth="1"/>
    <col min="4098" max="4098" width="35" style="13" customWidth="1"/>
    <col min="4099" max="4099" width="10.625" style="13" customWidth="1"/>
    <col min="4100" max="4100" width="0.75" style="13" customWidth="1"/>
    <col min="4101" max="4101" width="10.625" style="13" customWidth="1"/>
    <col min="4102" max="4102" width="1.75" style="13" customWidth="1"/>
    <col min="4103" max="4103" width="10.625" style="13" customWidth="1"/>
    <col min="4104" max="4104" width="0.75" style="13" customWidth="1"/>
    <col min="4105" max="4105" width="10.625" style="13" customWidth="1"/>
    <col min="4106" max="4352" width="13.75" style="13"/>
    <col min="4353" max="4353" width="3.625" style="13" customWidth="1"/>
    <col min="4354" max="4354" width="35" style="13" customWidth="1"/>
    <col min="4355" max="4355" width="10.625" style="13" customWidth="1"/>
    <col min="4356" max="4356" width="0.75" style="13" customWidth="1"/>
    <col min="4357" max="4357" width="10.625" style="13" customWidth="1"/>
    <col min="4358" max="4358" width="1.75" style="13" customWidth="1"/>
    <col min="4359" max="4359" width="10.625" style="13" customWidth="1"/>
    <col min="4360" max="4360" width="0.75" style="13" customWidth="1"/>
    <col min="4361" max="4361" width="10.625" style="13" customWidth="1"/>
    <col min="4362" max="4608" width="13.75" style="13"/>
    <col min="4609" max="4609" width="3.625" style="13" customWidth="1"/>
    <col min="4610" max="4610" width="35" style="13" customWidth="1"/>
    <col min="4611" max="4611" width="10.625" style="13" customWidth="1"/>
    <col min="4612" max="4612" width="0.75" style="13" customWidth="1"/>
    <col min="4613" max="4613" width="10.625" style="13" customWidth="1"/>
    <col min="4614" max="4614" width="1.75" style="13" customWidth="1"/>
    <col min="4615" max="4615" width="10.625" style="13" customWidth="1"/>
    <col min="4616" max="4616" width="0.75" style="13" customWidth="1"/>
    <col min="4617" max="4617" width="10.625" style="13" customWidth="1"/>
    <col min="4618" max="4864" width="13.75" style="13"/>
    <col min="4865" max="4865" width="3.625" style="13" customWidth="1"/>
    <col min="4866" max="4866" width="35" style="13" customWidth="1"/>
    <col min="4867" max="4867" width="10.625" style="13" customWidth="1"/>
    <col min="4868" max="4868" width="0.75" style="13" customWidth="1"/>
    <col min="4869" max="4869" width="10.625" style="13" customWidth="1"/>
    <col min="4870" max="4870" width="1.75" style="13" customWidth="1"/>
    <col min="4871" max="4871" width="10.625" style="13" customWidth="1"/>
    <col min="4872" max="4872" width="0.75" style="13" customWidth="1"/>
    <col min="4873" max="4873" width="10.625" style="13" customWidth="1"/>
    <col min="4874" max="5120" width="13.75" style="13"/>
    <col min="5121" max="5121" width="3.625" style="13" customWidth="1"/>
    <col min="5122" max="5122" width="35" style="13" customWidth="1"/>
    <col min="5123" max="5123" width="10.625" style="13" customWidth="1"/>
    <col min="5124" max="5124" width="0.75" style="13" customWidth="1"/>
    <col min="5125" max="5125" width="10.625" style="13" customWidth="1"/>
    <col min="5126" max="5126" width="1.75" style="13" customWidth="1"/>
    <col min="5127" max="5127" width="10.625" style="13" customWidth="1"/>
    <col min="5128" max="5128" width="0.75" style="13" customWidth="1"/>
    <col min="5129" max="5129" width="10.625" style="13" customWidth="1"/>
    <col min="5130" max="5376" width="13.75" style="13"/>
    <col min="5377" max="5377" width="3.625" style="13" customWidth="1"/>
    <col min="5378" max="5378" width="35" style="13" customWidth="1"/>
    <col min="5379" max="5379" width="10.625" style="13" customWidth="1"/>
    <col min="5380" max="5380" width="0.75" style="13" customWidth="1"/>
    <col min="5381" max="5381" width="10.625" style="13" customWidth="1"/>
    <col min="5382" max="5382" width="1.75" style="13" customWidth="1"/>
    <col min="5383" max="5383" width="10.625" style="13" customWidth="1"/>
    <col min="5384" max="5384" width="0.75" style="13" customWidth="1"/>
    <col min="5385" max="5385" width="10.625" style="13" customWidth="1"/>
    <col min="5386" max="5632" width="13.75" style="13"/>
    <col min="5633" max="5633" width="3.625" style="13" customWidth="1"/>
    <col min="5634" max="5634" width="35" style="13" customWidth="1"/>
    <col min="5635" max="5635" width="10.625" style="13" customWidth="1"/>
    <col min="5636" max="5636" width="0.75" style="13" customWidth="1"/>
    <col min="5637" max="5637" width="10.625" style="13" customWidth="1"/>
    <col min="5638" max="5638" width="1.75" style="13" customWidth="1"/>
    <col min="5639" max="5639" width="10.625" style="13" customWidth="1"/>
    <col min="5640" max="5640" width="0.75" style="13" customWidth="1"/>
    <col min="5641" max="5641" width="10.625" style="13" customWidth="1"/>
    <col min="5642" max="5888" width="13.75" style="13"/>
    <col min="5889" max="5889" width="3.625" style="13" customWidth="1"/>
    <col min="5890" max="5890" width="35" style="13" customWidth="1"/>
    <col min="5891" max="5891" width="10.625" style="13" customWidth="1"/>
    <col min="5892" max="5892" width="0.75" style="13" customWidth="1"/>
    <col min="5893" max="5893" width="10.625" style="13" customWidth="1"/>
    <col min="5894" max="5894" width="1.75" style="13" customWidth="1"/>
    <col min="5895" max="5895" width="10.625" style="13" customWidth="1"/>
    <col min="5896" max="5896" width="0.75" style="13" customWidth="1"/>
    <col min="5897" max="5897" width="10.625" style="13" customWidth="1"/>
    <col min="5898" max="6144" width="13.75" style="13"/>
    <col min="6145" max="6145" width="3.625" style="13" customWidth="1"/>
    <col min="6146" max="6146" width="35" style="13" customWidth="1"/>
    <col min="6147" max="6147" width="10.625" style="13" customWidth="1"/>
    <col min="6148" max="6148" width="0.75" style="13" customWidth="1"/>
    <col min="6149" max="6149" width="10.625" style="13" customWidth="1"/>
    <col min="6150" max="6150" width="1.75" style="13" customWidth="1"/>
    <col min="6151" max="6151" width="10.625" style="13" customWidth="1"/>
    <col min="6152" max="6152" width="0.75" style="13" customWidth="1"/>
    <col min="6153" max="6153" width="10.625" style="13" customWidth="1"/>
    <col min="6154" max="6400" width="13.75" style="13"/>
    <col min="6401" max="6401" width="3.625" style="13" customWidth="1"/>
    <col min="6402" max="6402" width="35" style="13" customWidth="1"/>
    <col min="6403" max="6403" width="10.625" style="13" customWidth="1"/>
    <col min="6404" max="6404" width="0.75" style="13" customWidth="1"/>
    <col min="6405" max="6405" width="10.625" style="13" customWidth="1"/>
    <col min="6406" max="6406" width="1.75" style="13" customWidth="1"/>
    <col min="6407" max="6407" width="10.625" style="13" customWidth="1"/>
    <col min="6408" max="6408" width="0.75" style="13" customWidth="1"/>
    <col min="6409" max="6409" width="10.625" style="13" customWidth="1"/>
    <col min="6410" max="6656" width="13.75" style="13"/>
    <col min="6657" max="6657" width="3.625" style="13" customWidth="1"/>
    <col min="6658" max="6658" width="35" style="13" customWidth="1"/>
    <col min="6659" max="6659" width="10.625" style="13" customWidth="1"/>
    <col min="6660" max="6660" width="0.75" style="13" customWidth="1"/>
    <col min="6661" max="6661" width="10.625" style="13" customWidth="1"/>
    <col min="6662" max="6662" width="1.75" style="13" customWidth="1"/>
    <col min="6663" max="6663" width="10.625" style="13" customWidth="1"/>
    <col min="6664" max="6664" width="0.75" style="13" customWidth="1"/>
    <col min="6665" max="6665" width="10.625" style="13" customWidth="1"/>
    <col min="6666" max="6912" width="13.75" style="13"/>
    <col min="6913" max="6913" width="3.625" style="13" customWidth="1"/>
    <col min="6914" max="6914" width="35" style="13" customWidth="1"/>
    <col min="6915" max="6915" width="10.625" style="13" customWidth="1"/>
    <col min="6916" max="6916" width="0.75" style="13" customWidth="1"/>
    <col min="6917" max="6917" width="10.625" style="13" customWidth="1"/>
    <col min="6918" max="6918" width="1.75" style="13" customWidth="1"/>
    <col min="6919" max="6919" width="10.625" style="13" customWidth="1"/>
    <col min="6920" max="6920" width="0.75" style="13" customWidth="1"/>
    <col min="6921" max="6921" width="10.625" style="13" customWidth="1"/>
    <col min="6922" max="7168" width="13.75" style="13"/>
    <col min="7169" max="7169" width="3.625" style="13" customWidth="1"/>
    <col min="7170" max="7170" width="35" style="13" customWidth="1"/>
    <col min="7171" max="7171" width="10.625" style="13" customWidth="1"/>
    <col min="7172" max="7172" width="0.75" style="13" customWidth="1"/>
    <col min="7173" max="7173" width="10.625" style="13" customWidth="1"/>
    <col min="7174" max="7174" width="1.75" style="13" customWidth="1"/>
    <col min="7175" max="7175" width="10.625" style="13" customWidth="1"/>
    <col min="7176" max="7176" width="0.75" style="13" customWidth="1"/>
    <col min="7177" max="7177" width="10.625" style="13" customWidth="1"/>
    <col min="7178" max="7424" width="13.75" style="13"/>
    <col min="7425" max="7425" width="3.625" style="13" customWidth="1"/>
    <col min="7426" max="7426" width="35" style="13" customWidth="1"/>
    <col min="7427" max="7427" width="10.625" style="13" customWidth="1"/>
    <col min="7428" max="7428" width="0.75" style="13" customWidth="1"/>
    <col min="7429" max="7429" width="10.625" style="13" customWidth="1"/>
    <col min="7430" max="7430" width="1.75" style="13" customWidth="1"/>
    <col min="7431" max="7431" width="10.625" style="13" customWidth="1"/>
    <col min="7432" max="7432" width="0.75" style="13" customWidth="1"/>
    <col min="7433" max="7433" width="10.625" style="13" customWidth="1"/>
    <col min="7434" max="7680" width="13.75" style="13"/>
    <col min="7681" max="7681" width="3.625" style="13" customWidth="1"/>
    <col min="7682" max="7682" width="35" style="13" customWidth="1"/>
    <col min="7683" max="7683" width="10.625" style="13" customWidth="1"/>
    <col min="7684" max="7684" width="0.75" style="13" customWidth="1"/>
    <col min="7685" max="7685" width="10.625" style="13" customWidth="1"/>
    <col min="7686" max="7686" width="1.75" style="13" customWidth="1"/>
    <col min="7687" max="7687" width="10.625" style="13" customWidth="1"/>
    <col min="7688" max="7688" width="0.75" style="13" customWidth="1"/>
    <col min="7689" max="7689" width="10.625" style="13" customWidth="1"/>
    <col min="7690" max="7936" width="13.75" style="13"/>
    <col min="7937" max="7937" width="3.625" style="13" customWidth="1"/>
    <col min="7938" max="7938" width="35" style="13" customWidth="1"/>
    <col min="7939" max="7939" width="10.625" style="13" customWidth="1"/>
    <col min="7940" max="7940" width="0.75" style="13" customWidth="1"/>
    <col min="7941" max="7941" width="10.625" style="13" customWidth="1"/>
    <col min="7942" max="7942" width="1.75" style="13" customWidth="1"/>
    <col min="7943" max="7943" width="10.625" style="13" customWidth="1"/>
    <col min="7944" max="7944" width="0.75" style="13" customWidth="1"/>
    <col min="7945" max="7945" width="10.625" style="13" customWidth="1"/>
    <col min="7946" max="8192" width="13.75" style="13"/>
    <col min="8193" max="8193" width="3.625" style="13" customWidth="1"/>
    <col min="8194" max="8194" width="35" style="13" customWidth="1"/>
    <col min="8195" max="8195" width="10.625" style="13" customWidth="1"/>
    <col min="8196" max="8196" width="0.75" style="13" customWidth="1"/>
    <col min="8197" max="8197" width="10.625" style="13" customWidth="1"/>
    <col min="8198" max="8198" width="1.75" style="13" customWidth="1"/>
    <col min="8199" max="8199" width="10.625" style="13" customWidth="1"/>
    <col min="8200" max="8200" width="0.75" style="13" customWidth="1"/>
    <col min="8201" max="8201" width="10.625" style="13" customWidth="1"/>
    <col min="8202" max="8448" width="13.75" style="13"/>
    <col min="8449" max="8449" width="3.625" style="13" customWidth="1"/>
    <col min="8450" max="8450" width="35" style="13" customWidth="1"/>
    <col min="8451" max="8451" width="10.625" style="13" customWidth="1"/>
    <col min="8452" max="8452" width="0.75" style="13" customWidth="1"/>
    <col min="8453" max="8453" width="10.625" style="13" customWidth="1"/>
    <col min="8454" max="8454" width="1.75" style="13" customWidth="1"/>
    <col min="8455" max="8455" width="10.625" style="13" customWidth="1"/>
    <col min="8456" max="8456" width="0.75" style="13" customWidth="1"/>
    <col min="8457" max="8457" width="10.625" style="13" customWidth="1"/>
    <col min="8458" max="8704" width="13.75" style="13"/>
    <col min="8705" max="8705" width="3.625" style="13" customWidth="1"/>
    <col min="8706" max="8706" width="35" style="13" customWidth="1"/>
    <col min="8707" max="8707" width="10.625" style="13" customWidth="1"/>
    <col min="8708" max="8708" width="0.75" style="13" customWidth="1"/>
    <col min="8709" max="8709" width="10.625" style="13" customWidth="1"/>
    <col min="8710" max="8710" width="1.75" style="13" customWidth="1"/>
    <col min="8711" max="8711" width="10.625" style="13" customWidth="1"/>
    <col min="8712" max="8712" width="0.75" style="13" customWidth="1"/>
    <col min="8713" max="8713" width="10.625" style="13" customWidth="1"/>
    <col min="8714" max="8960" width="13.75" style="13"/>
    <col min="8961" max="8961" width="3.625" style="13" customWidth="1"/>
    <col min="8962" max="8962" width="35" style="13" customWidth="1"/>
    <col min="8963" max="8963" width="10.625" style="13" customWidth="1"/>
    <col min="8964" max="8964" width="0.75" style="13" customWidth="1"/>
    <col min="8965" max="8965" width="10.625" style="13" customWidth="1"/>
    <col min="8966" max="8966" width="1.75" style="13" customWidth="1"/>
    <col min="8967" max="8967" width="10.625" style="13" customWidth="1"/>
    <col min="8968" max="8968" width="0.75" style="13" customWidth="1"/>
    <col min="8969" max="8969" width="10.625" style="13" customWidth="1"/>
    <col min="8970" max="9216" width="13.75" style="13"/>
    <col min="9217" max="9217" width="3.625" style="13" customWidth="1"/>
    <col min="9218" max="9218" width="35" style="13" customWidth="1"/>
    <col min="9219" max="9219" width="10.625" style="13" customWidth="1"/>
    <col min="9220" max="9220" width="0.75" style="13" customWidth="1"/>
    <col min="9221" max="9221" width="10.625" style="13" customWidth="1"/>
    <col min="9222" max="9222" width="1.75" style="13" customWidth="1"/>
    <col min="9223" max="9223" width="10.625" style="13" customWidth="1"/>
    <col min="9224" max="9224" width="0.75" style="13" customWidth="1"/>
    <col min="9225" max="9225" width="10.625" style="13" customWidth="1"/>
    <col min="9226" max="9472" width="13.75" style="13"/>
    <col min="9473" max="9473" width="3.625" style="13" customWidth="1"/>
    <col min="9474" max="9474" width="35" style="13" customWidth="1"/>
    <col min="9475" max="9475" width="10.625" style="13" customWidth="1"/>
    <col min="9476" max="9476" width="0.75" style="13" customWidth="1"/>
    <col min="9477" max="9477" width="10.625" style="13" customWidth="1"/>
    <col min="9478" max="9478" width="1.75" style="13" customWidth="1"/>
    <col min="9479" max="9479" width="10.625" style="13" customWidth="1"/>
    <col min="9480" max="9480" width="0.75" style="13" customWidth="1"/>
    <col min="9481" max="9481" width="10.625" style="13" customWidth="1"/>
    <col min="9482" max="9728" width="13.75" style="13"/>
    <col min="9729" max="9729" width="3.625" style="13" customWidth="1"/>
    <col min="9730" max="9730" width="35" style="13" customWidth="1"/>
    <col min="9731" max="9731" width="10.625" style="13" customWidth="1"/>
    <col min="9732" max="9732" width="0.75" style="13" customWidth="1"/>
    <col min="9733" max="9733" width="10.625" style="13" customWidth="1"/>
    <col min="9734" max="9734" width="1.75" style="13" customWidth="1"/>
    <col min="9735" max="9735" width="10.625" style="13" customWidth="1"/>
    <col min="9736" max="9736" width="0.75" style="13" customWidth="1"/>
    <col min="9737" max="9737" width="10.625" style="13" customWidth="1"/>
    <col min="9738" max="9984" width="13.75" style="13"/>
    <col min="9985" max="9985" width="3.625" style="13" customWidth="1"/>
    <col min="9986" max="9986" width="35" style="13" customWidth="1"/>
    <col min="9987" max="9987" width="10.625" style="13" customWidth="1"/>
    <col min="9988" max="9988" width="0.75" style="13" customWidth="1"/>
    <col min="9989" max="9989" width="10.625" style="13" customWidth="1"/>
    <col min="9990" max="9990" width="1.75" style="13" customWidth="1"/>
    <col min="9991" max="9991" width="10.625" style="13" customWidth="1"/>
    <col min="9992" max="9992" width="0.75" style="13" customWidth="1"/>
    <col min="9993" max="9993" width="10.625" style="13" customWidth="1"/>
    <col min="9994" max="10240" width="13.75" style="13"/>
    <col min="10241" max="10241" width="3.625" style="13" customWidth="1"/>
    <col min="10242" max="10242" width="35" style="13" customWidth="1"/>
    <col min="10243" max="10243" width="10.625" style="13" customWidth="1"/>
    <col min="10244" max="10244" width="0.75" style="13" customWidth="1"/>
    <col min="10245" max="10245" width="10.625" style="13" customWidth="1"/>
    <col min="10246" max="10246" width="1.75" style="13" customWidth="1"/>
    <col min="10247" max="10247" width="10.625" style="13" customWidth="1"/>
    <col min="10248" max="10248" width="0.75" style="13" customWidth="1"/>
    <col min="10249" max="10249" width="10.625" style="13" customWidth="1"/>
    <col min="10250" max="10496" width="13.75" style="13"/>
    <col min="10497" max="10497" width="3.625" style="13" customWidth="1"/>
    <col min="10498" max="10498" width="35" style="13" customWidth="1"/>
    <col min="10499" max="10499" width="10.625" style="13" customWidth="1"/>
    <col min="10500" max="10500" width="0.75" style="13" customWidth="1"/>
    <col min="10501" max="10501" width="10.625" style="13" customWidth="1"/>
    <col min="10502" max="10502" width="1.75" style="13" customWidth="1"/>
    <col min="10503" max="10503" width="10.625" style="13" customWidth="1"/>
    <col min="10504" max="10504" width="0.75" style="13" customWidth="1"/>
    <col min="10505" max="10505" width="10.625" style="13" customWidth="1"/>
    <col min="10506" max="10752" width="13.75" style="13"/>
    <col min="10753" max="10753" width="3.625" style="13" customWidth="1"/>
    <col min="10754" max="10754" width="35" style="13" customWidth="1"/>
    <col min="10755" max="10755" width="10.625" style="13" customWidth="1"/>
    <col min="10756" max="10756" width="0.75" style="13" customWidth="1"/>
    <col min="10757" max="10757" width="10.625" style="13" customWidth="1"/>
    <col min="10758" max="10758" width="1.75" style="13" customWidth="1"/>
    <col min="10759" max="10759" width="10.625" style="13" customWidth="1"/>
    <col min="10760" max="10760" width="0.75" style="13" customWidth="1"/>
    <col min="10761" max="10761" width="10.625" style="13" customWidth="1"/>
    <col min="10762" max="11008" width="13.75" style="13"/>
    <col min="11009" max="11009" width="3.625" style="13" customWidth="1"/>
    <col min="11010" max="11010" width="35" style="13" customWidth="1"/>
    <col min="11011" max="11011" width="10.625" style="13" customWidth="1"/>
    <col min="11012" max="11012" width="0.75" style="13" customWidth="1"/>
    <col min="11013" max="11013" width="10.625" style="13" customWidth="1"/>
    <col min="11014" max="11014" width="1.75" style="13" customWidth="1"/>
    <col min="11015" max="11015" width="10.625" style="13" customWidth="1"/>
    <col min="11016" max="11016" width="0.75" style="13" customWidth="1"/>
    <col min="11017" max="11017" width="10.625" style="13" customWidth="1"/>
    <col min="11018" max="11264" width="13.75" style="13"/>
    <col min="11265" max="11265" width="3.625" style="13" customWidth="1"/>
    <col min="11266" max="11266" width="35" style="13" customWidth="1"/>
    <col min="11267" max="11267" width="10.625" style="13" customWidth="1"/>
    <col min="11268" max="11268" width="0.75" style="13" customWidth="1"/>
    <col min="11269" max="11269" width="10.625" style="13" customWidth="1"/>
    <col min="11270" max="11270" width="1.75" style="13" customWidth="1"/>
    <col min="11271" max="11271" width="10.625" style="13" customWidth="1"/>
    <col min="11272" max="11272" width="0.75" style="13" customWidth="1"/>
    <col min="11273" max="11273" width="10.625" style="13" customWidth="1"/>
    <col min="11274" max="11520" width="13.75" style="13"/>
    <col min="11521" max="11521" width="3.625" style="13" customWidth="1"/>
    <col min="11522" max="11522" width="35" style="13" customWidth="1"/>
    <col min="11523" max="11523" width="10.625" style="13" customWidth="1"/>
    <col min="11524" max="11524" width="0.75" style="13" customWidth="1"/>
    <col min="11525" max="11525" width="10.625" style="13" customWidth="1"/>
    <col min="11526" max="11526" width="1.75" style="13" customWidth="1"/>
    <col min="11527" max="11527" width="10.625" style="13" customWidth="1"/>
    <col min="11528" max="11528" width="0.75" style="13" customWidth="1"/>
    <col min="11529" max="11529" width="10.625" style="13" customWidth="1"/>
    <col min="11530" max="11776" width="13.75" style="13"/>
    <col min="11777" max="11777" width="3.625" style="13" customWidth="1"/>
    <col min="11778" max="11778" width="35" style="13" customWidth="1"/>
    <col min="11779" max="11779" width="10.625" style="13" customWidth="1"/>
    <col min="11780" max="11780" width="0.75" style="13" customWidth="1"/>
    <col min="11781" max="11781" width="10.625" style="13" customWidth="1"/>
    <col min="11782" max="11782" width="1.75" style="13" customWidth="1"/>
    <col min="11783" max="11783" width="10.625" style="13" customWidth="1"/>
    <col min="11784" max="11784" width="0.75" style="13" customWidth="1"/>
    <col min="11785" max="11785" width="10.625" style="13" customWidth="1"/>
    <col min="11786" max="12032" width="13.75" style="13"/>
    <col min="12033" max="12033" width="3.625" style="13" customWidth="1"/>
    <col min="12034" max="12034" width="35" style="13" customWidth="1"/>
    <col min="12035" max="12035" width="10.625" style="13" customWidth="1"/>
    <col min="12036" max="12036" width="0.75" style="13" customWidth="1"/>
    <col min="12037" max="12037" width="10.625" style="13" customWidth="1"/>
    <col min="12038" max="12038" width="1.75" style="13" customWidth="1"/>
    <col min="12039" max="12039" width="10.625" style="13" customWidth="1"/>
    <col min="12040" max="12040" width="0.75" style="13" customWidth="1"/>
    <col min="12041" max="12041" width="10.625" style="13" customWidth="1"/>
    <col min="12042" max="12288" width="13.75" style="13"/>
    <col min="12289" max="12289" width="3.625" style="13" customWidth="1"/>
    <col min="12290" max="12290" width="35" style="13" customWidth="1"/>
    <col min="12291" max="12291" width="10.625" style="13" customWidth="1"/>
    <col min="12292" max="12292" width="0.75" style="13" customWidth="1"/>
    <col min="12293" max="12293" width="10.625" style="13" customWidth="1"/>
    <col min="12294" max="12294" width="1.75" style="13" customWidth="1"/>
    <col min="12295" max="12295" width="10.625" style="13" customWidth="1"/>
    <col min="12296" max="12296" width="0.75" style="13" customWidth="1"/>
    <col min="12297" max="12297" width="10.625" style="13" customWidth="1"/>
    <col min="12298" max="12544" width="13.75" style="13"/>
    <col min="12545" max="12545" width="3.625" style="13" customWidth="1"/>
    <col min="12546" max="12546" width="35" style="13" customWidth="1"/>
    <col min="12547" max="12547" width="10.625" style="13" customWidth="1"/>
    <col min="12548" max="12548" width="0.75" style="13" customWidth="1"/>
    <col min="12549" max="12549" width="10.625" style="13" customWidth="1"/>
    <col min="12550" max="12550" width="1.75" style="13" customWidth="1"/>
    <col min="12551" max="12551" width="10.625" style="13" customWidth="1"/>
    <col min="12552" max="12552" width="0.75" style="13" customWidth="1"/>
    <col min="12553" max="12553" width="10.625" style="13" customWidth="1"/>
    <col min="12554" max="12800" width="13.75" style="13"/>
    <col min="12801" max="12801" width="3.625" style="13" customWidth="1"/>
    <col min="12802" max="12802" width="35" style="13" customWidth="1"/>
    <col min="12803" max="12803" width="10.625" style="13" customWidth="1"/>
    <col min="12804" max="12804" width="0.75" style="13" customWidth="1"/>
    <col min="12805" max="12805" width="10.625" style="13" customWidth="1"/>
    <col min="12806" max="12806" width="1.75" style="13" customWidth="1"/>
    <col min="12807" max="12807" width="10.625" style="13" customWidth="1"/>
    <col min="12808" max="12808" width="0.75" style="13" customWidth="1"/>
    <col min="12809" max="12809" width="10.625" style="13" customWidth="1"/>
    <col min="12810" max="13056" width="13.75" style="13"/>
    <col min="13057" max="13057" width="3.625" style="13" customWidth="1"/>
    <col min="13058" max="13058" width="35" style="13" customWidth="1"/>
    <col min="13059" max="13059" width="10.625" style="13" customWidth="1"/>
    <col min="13060" max="13060" width="0.75" style="13" customWidth="1"/>
    <col min="13061" max="13061" width="10.625" style="13" customWidth="1"/>
    <col min="13062" max="13062" width="1.75" style="13" customWidth="1"/>
    <col min="13063" max="13063" width="10.625" style="13" customWidth="1"/>
    <col min="13064" max="13064" width="0.75" style="13" customWidth="1"/>
    <col min="13065" max="13065" width="10.625" style="13" customWidth="1"/>
    <col min="13066" max="13312" width="13.75" style="13"/>
    <col min="13313" max="13313" width="3.625" style="13" customWidth="1"/>
    <col min="13314" max="13314" width="35" style="13" customWidth="1"/>
    <col min="13315" max="13315" width="10.625" style="13" customWidth="1"/>
    <col min="13316" max="13316" width="0.75" style="13" customWidth="1"/>
    <col min="13317" max="13317" width="10.625" style="13" customWidth="1"/>
    <col min="13318" max="13318" width="1.75" style="13" customWidth="1"/>
    <col min="13319" max="13319" width="10.625" style="13" customWidth="1"/>
    <col min="13320" max="13320" width="0.75" style="13" customWidth="1"/>
    <col min="13321" max="13321" width="10.625" style="13" customWidth="1"/>
    <col min="13322" max="13568" width="13.75" style="13"/>
    <col min="13569" max="13569" width="3.625" style="13" customWidth="1"/>
    <col min="13570" max="13570" width="35" style="13" customWidth="1"/>
    <col min="13571" max="13571" width="10.625" style="13" customWidth="1"/>
    <col min="13572" max="13572" width="0.75" style="13" customWidth="1"/>
    <col min="13573" max="13573" width="10.625" style="13" customWidth="1"/>
    <col min="13574" max="13574" width="1.75" style="13" customWidth="1"/>
    <col min="13575" max="13575" width="10.625" style="13" customWidth="1"/>
    <col min="13576" max="13576" width="0.75" style="13" customWidth="1"/>
    <col min="13577" max="13577" width="10.625" style="13" customWidth="1"/>
    <col min="13578" max="13824" width="13.75" style="13"/>
    <col min="13825" max="13825" width="3.625" style="13" customWidth="1"/>
    <col min="13826" max="13826" width="35" style="13" customWidth="1"/>
    <col min="13827" max="13827" width="10.625" style="13" customWidth="1"/>
    <col min="13828" max="13828" width="0.75" style="13" customWidth="1"/>
    <col min="13829" max="13829" width="10.625" style="13" customWidth="1"/>
    <col min="13830" max="13830" width="1.75" style="13" customWidth="1"/>
    <col min="13831" max="13831" width="10.625" style="13" customWidth="1"/>
    <col min="13832" max="13832" width="0.75" style="13" customWidth="1"/>
    <col min="13833" max="13833" width="10.625" style="13" customWidth="1"/>
    <col min="13834" max="14080" width="13.75" style="13"/>
    <col min="14081" max="14081" width="3.625" style="13" customWidth="1"/>
    <col min="14082" max="14082" width="35" style="13" customWidth="1"/>
    <col min="14083" max="14083" width="10.625" style="13" customWidth="1"/>
    <col min="14084" max="14084" width="0.75" style="13" customWidth="1"/>
    <col min="14085" max="14085" width="10.625" style="13" customWidth="1"/>
    <col min="14086" max="14086" width="1.75" style="13" customWidth="1"/>
    <col min="14087" max="14087" width="10.625" style="13" customWidth="1"/>
    <col min="14088" max="14088" width="0.75" style="13" customWidth="1"/>
    <col min="14089" max="14089" width="10.625" style="13" customWidth="1"/>
    <col min="14090" max="14336" width="13.75" style="13"/>
    <col min="14337" max="14337" width="3.625" style="13" customWidth="1"/>
    <col min="14338" max="14338" width="35" style="13" customWidth="1"/>
    <col min="14339" max="14339" width="10.625" style="13" customWidth="1"/>
    <col min="14340" max="14340" width="0.75" style="13" customWidth="1"/>
    <col min="14341" max="14341" width="10.625" style="13" customWidth="1"/>
    <col min="14342" max="14342" width="1.75" style="13" customWidth="1"/>
    <col min="14343" max="14343" width="10.625" style="13" customWidth="1"/>
    <col min="14344" max="14344" width="0.75" style="13" customWidth="1"/>
    <col min="14345" max="14345" width="10.625" style="13" customWidth="1"/>
    <col min="14346" max="14592" width="13.75" style="13"/>
    <col min="14593" max="14593" width="3.625" style="13" customWidth="1"/>
    <col min="14594" max="14594" width="35" style="13" customWidth="1"/>
    <col min="14595" max="14595" width="10.625" style="13" customWidth="1"/>
    <col min="14596" max="14596" width="0.75" style="13" customWidth="1"/>
    <col min="14597" max="14597" width="10.625" style="13" customWidth="1"/>
    <col min="14598" max="14598" width="1.75" style="13" customWidth="1"/>
    <col min="14599" max="14599" width="10.625" style="13" customWidth="1"/>
    <col min="14600" max="14600" width="0.75" style="13" customWidth="1"/>
    <col min="14601" max="14601" width="10.625" style="13" customWidth="1"/>
    <col min="14602" max="14848" width="13.75" style="13"/>
    <col min="14849" max="14849" width="3.625" style="13" customWidth="1"/>
    <col min="14850" max="14850" width="35" style="13" customWidth="1"/>
    <col min="14851" max="14851" width="10.625" style="13" customWidth="1"/>
    <col min="14852" max="14852" width="0.75" style="13" customWidth="1"/>
    <col min="14853" max="14853" width="10.625" style="13" customWidth="1"/>
    <col min="14854" max="14854" width="1.75" style="13" customWidth="1"/>
    <col min="14855" max="14855" width="10.625" style="13" customWidth="1"/>
    <col min="14856" max="14856" width="0.75" style="13" customWidth="1"/>
    <col min="14857" max="14857" width="10.625" style="13" customWidth="1"/>
    <col min="14858" max="15104" width="13.75" style="13"/>
    <col min="15105" max="15105" width="3.625" style="13" customWidth="1"/>
    <col min="15106" max="15106" width="35" style="13" customWidth="1"/>
    <col min="15107" max="15107" width="10.625" style="13" customWidth="1"/>
    <col min="15108" max="15108" width="0.75" style="13" customWidth="1"/>
    <col min="15109" max="15109" width="10.625" style="13" customWidth="1"/>
    <col min="15110" max="15110" width="1.75" style="13" customWidth="1"/>
    <col min="15111" max="15111" width="10.625" style="13" customWidth="1"/>
    <col min="15112" max="15112" width="0.75" style="13" customWidth="1"/>
    <col min="15113" max="15113" width="10.625" style="13" customWidth="1"/>
    <col min="15114" max="15360" width="13.75" style="13"/>
    <col min="15361" max="15361" width="3.625" style="13" customWidth="1"/>
    <col min="15362" max="15362" width="35" style="13" customWidth="1"/>
    <col min="15363" max="15363" width="10.625" style="13" customWidth="1"/>
    <col min="15364" max="15364" width="0.75" style="13" customWidth="1"/>
    <col min="15365" max="15365" width="10.625" style="13" customWidth="1"/>
    <col min="15366" max="15366" width="1.75" style="13" customWidth="1"/>
    <col min="15367" max="15367" width="10.625" style="13" customWidth="1"/>
    <col min="15368" max="15368" width="0.75" style="13" customWidth="1"/>
    <col min="15369" max="15369" width="10.625" style="13" customWidth="1"/>
    <col min="15370" max="15616" width="13.75" style="13"/>
    <col min="15617" max="15617" width="3.625" style="13" customWidth="1"/>
    <col min="15618" max="15618" width="35" style="13" customWidth="1"/>
    <col min="15619" max="15619" width="10.625" style="13" customWidth="1"/>
    <col min="15620" max="15620" width="0.75" style="13" customWidth="1"/>
    <col min="15621" max="15621" width="10.625" style="13" customWidth="1"/>
    <col min="15622" max="15622" width="1.75" style="13" customWidth="1"/>
    <col min="15623" max="15623" width="10.625" style="13" customWidth="1"/>
    <col min="15624" max="15624" width="0.75" style="13" customWidth="1"/>
    <col min="15625" max="15625" width="10.625" style="13" customWidth="1"/>
    <col min="15626" max="15872" width="13.75" style="13"/>
    <col min="15873" max="15873" width="3.625" style="13" customWidth="1"/>
    <col min="15874" max="15874" width="35" style="13" customWidth="1"/>
    <col min="15875" max="15875" width="10.625" style="13" customWidth="1"/>
    <col min="15876" max="15876" width="0.75" style="13" customWidth="1"/>
    <col min="15877" max="15877" width="10.625" style="13" customWidth="1"/>
    <col min="15878" max="15878" width="1.75" style="13" customWidth="1"/>
    <col min="15879" max="15879" width="10.625" style="13" customWidth="1"/>
    <col min="15880" max="15880" width="0.75" style="13" customWidth="1"/>
    <col min="15881" max="15881" width="10.625" style="13" customWidth="1"/>
    <col min="15882" max="16128" width="13.75" style="13"/>
    <col min="16129" max="16129" width="3.625" style="13" customWidth="1"/>
    <col min="16130" max="16130" width="35" style="13" customWidth="1"/>
    <col min="16131" max="16131" width="10.625" style="13" customWidth="1"/>
    <col min="16132" max="16132" width="0.75" style="13" customWidth="1"/>
    <col min="16133" max="16133" width="10.625" style="13" customWidth="1"/>
    <col min="16134" max="16134" width="1.75" style="13" customWidth="1"/>
    <col min="16135" max="16135" width="10.625" style="13" customWidth="1"/>
    <col min="16136" max="16136" width="0.75" style="13" customWidth="1"/>
    <col min="16137" max="16137" width="10.625" style="13" customWidth="1"/>
    <col min="16138" max="16384" width="13.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5" t="e">
        <f>#REF!</f>
        <v>#REF!</v>
      </c>
      <c r="D3" s="165"/>
      <c r="E3" s="165"/>
      <c r="F3" s="2"/>
      <c r="G3" s="165" t="e">
        <f>#REF!</f>
        <v>#REF!</v>
      </c>
      <c r="H3" s="165"/>
      <c r="I3" s="165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5" t="e">
        <f>#REF!</f>
        <v>#REF!</v>
      </c>
      <c r="D8" s="165"/>
      <c r="E8" s="165"/>
      <c r="F8" s="2"/>
      <c r="G8" s="165" t="e">
        <f>#REF!</f>
        <v>#REF!</v>
      </c>
      <c r="H8" s="165"/>
      <c r="I8" s="165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5" defaultRowHeight="12.75"/>
  <cols>
    <col min="1" max="1" width="3.625" style="13" customWidth="1"/>
    <col min="2" max="2" width="36.25" style="13" customWidth="1"/>
    <col min="3" max="3" width="12" style="13" customWidth="1"/>
    <col min="4" max="4" width="0.75" style="13" customWidth="1"/>
    <col min="5" max="5" width="12" style="13" customWidth="1"/>
    <col min="6" max="6" width="0.75" style="13" customWidth="1"/>
    <col min="7" max="7" width="12" style="13" customWidth="1"/>
    <col min="8" max="8" width="0.75" style="13" customWidth="1"/>
    <col min="9" max="9" width="12" style="13" customWidth="1"/>
    <col min="10" max="10" width="0.75" style="13" customWidth="1"/>
    <col min="11" max="11" width="12" style="13" customWidth="1"/>
    <col min="12" max="12" width="0.875" style="13" customWidth="1"/>
    <col min="13" max="260" width="13.75" style="13"/>
    <col min="261" max="261" width="3.625" style="13" customWidth="1"/>
    <col min="262" max="262" width="36.25" style="13" customWidth="1"/>
    <col min="263" max="263" width="10.625" style="13" customWidth="1"/>
    <col min="264" max="264" width="0.75" style="13" customWidth="1"/>
    <col min="265" max="265" width="10.625" style="13" customWidth="1"/>
    <col min="266" max="266" width="0.75" style="13" customWidth="1"/>
    <col min="267" max="267" width="10.625" style="13" customWidth="1"/>
    <col min="268" max="268" width="0.875" style="13" customWidth="1"/>
    <col min="269" max="516" width="13.75" style="13"/>
    <col min="517" max="517" width="3.625" style="13" customWidth="1"/>
    <col min="518" max="518" width="36.25" style="13" customWidth="1"/>
    <col min="519" max="519" width="10.625" style="13" customWidth="1"/>
    <col min="520" max="520" width="0.75" style="13" customWidth="1"/>
    <col min="521" max="521" width="10.625" style="13" customWidth="1"/>
    <col min="522" max="522" width="0.75" style="13" customWidth="1"/>
    <col min="523" max="523" width="10.625" style="13" customWidth="1"/>
    <col min="524" max="524" width="0.875" style="13" customWidth="1"/>
    <col min="525" max="772" width="13.75" style="13"/>
    <col min="773" max="773" width="3.625" style="13" customWidth="1"/>
    <col min="774" max="774" width="36.25" style="13" customWidth="1"/>
    <col min="775" max="775" width="10.625" style="13" customWidth="1"/>
    <col min="776" max="776" width="0.75" style="13" customWidth="1"/>
    <col min="777" max="777" width="10.625" style="13" customWidth="1"/>
    <col min="778" max="778" width="0.75" style="13" customWidth="1"/>
    <col min="779" max="779" width="10.625" style="13" customWidth="1"/>
    <col min="780" max="780" width="0.875" style="13" customWidth="1"/>
    <col min="781" max="1028" width="13.75" style="13"/>
    <col min="1029" max="1029" width="3.625" style="13" customWidth="1"/>
    <col min="1030" max="1030" width="36.25" style="13" customWidth="1"/>
    <col min="1031" max="1031" width="10.625" style="13" customWidth="1"/>
    <col min="1032" max="1032" width="0.75" style="13" customWidth="1"/>
    <col min="1033" max="1033" width="10.625" style="13" customWidth="1"/>
    <col min="1034" max="1034" width="0.75" style="13" customWidth="1"/>
    <col min="1035" max="1035" width="10.625" style="13" customWidth="1"/>
    <col min="1036" max="1036" width="0.875" style="13" customWidth="1"/>
    <col min="1037" max="1284" width="13.75" style="13"/>
    <col min="1285" max="1285" width="3.625" style="13" customWidth="1"/>
    <col min="1286" max="1286" width="36.25" style="13" customWidth="1"/>
    <col min="1287" max="1287" width="10.625" style="13" customWidth="1"/>
    <col min="1288" max="1288" width="0.75" style="13" customWidth="1"/>
    <col min="1289" max="1289" width="10.625" style="13" customWidth="1"/>
    <col min="1290" max="1290" width="0.75" style="13" customWidth="1"/>
    <col min="1291" max="1291" width="10.625" style="13" customWidth="1"/>
    <col min="1292" max="1292" width="0.875" style="13" customWidth="1"/>
    <col min="1293" max="1540" width="13.75" style="13"/>
    <col min="1541" max="1541" width="3.625" style="13" customWidth="1"/>
    <col min="1542" max="1542" width="36.25" style="13" customWidth="1"/>
    <col min="1543" max="1543" width="10.625" style="13" customWidth="1"/>
    <col min="1544" max="1544" width="0.75" style="13" customWidth="1"/>
    <col min="1545" max="1545" width="10.625" style="13" customWidth="1"/>
    <col min="1546" max="1546" width="0.75" style="13" customWidth="1"/>
    <col min="1547" max="1547" width="10.625" style="13" customWidth="1"/>
    <col min="1548" max="1548" width="0.875" style="13" customWidth="1"/>
    <col min="1549" max="1796" width="13.75" style="13"/>
    <col min="1797" max="1797" width="3.625" style="13" customWidth="1"/>
    <col min="1798" max="1798" width="36.25" style="13" customWidth="1"/>
    <col min="1799" max="1799" width="10.625" style="13" customWidth="1"/>
    <col min="1800" max="1800" width="0.75" style="13" customWidth="1"/>
    <col min="1801" max="1801" width="10.625" style="13" customWidth="1"/>
    <col min="1802" max="1802" width="0.75" style="13" customWidth="1"/>
    <col min="1803" max="1803" width="10.625" style="13" customWidth="1"/>
    <col min="1804" max="1804" width="0.875" style="13" customWidth="1"/>
    <col min="1805" max="2052" width="13.75" style="13"/>
    <col min="2053" max="2053" width="3.625" style="13" customWidth="1"/>
    <col min="2054" max="2054" width="36.25" style="13" customWidth="1"/>
    <col min="2055" max="2055" width="10.625" style="13" customWidth="1"/>
    <col min="2056" max="2056" width="0.75" style="13" customWidth="1"/>
    <col min="2057" max="2057" width="10.625" style="13" customWidth="1"/>
    <col min="2058" max="2058" width="0.75" style="13" customWidth="1"/>
    <col min="2059" max="2059" width="10.625" style="13" customWidth="1"/>
    <col min="2060" max="2060" width="0.875" style="13" customWidth="1"/>
    <col min="2061" max="2308" width="13.75" style="13"/>
    <col min="2309" max="2309" width="3.625" style="13" customWidth="1"/>
    <col min="2310" max="2310" width="36.25" style="13" customWidth="1"/>
    <col min="2311" max="2311" width="10.625" style="13" customWidth="1"/>
    <col min="2312" max="2312" width="0.75" style="13" customWidth="1"/>
    <col min="2313" max="2313" width="10.625" style="13" customWidth="1"/>
    <col min="2314" max="2314" width="0.75" style="13" customWidth="1"/>
    <col min="2315" max="2315" width="10.625" style="13" customWidth="1"/>
    <col min="2316" max="2316" width="0.875" style="13" customWidth="1"/>
    <col min="2317" max="2564" width="13.75" style="13"/>
    <col min="2565" max="2565" width="3.625" style="13" customWidth="1"/>
    <col min="2566" max="2566" width="36.25" style="13" customWidth="1"/>
    <col min="2567" max="2567" width="10.625" style="13" customWidth="1"/>
    <col min="2568" max="2568" width="0.75" style="13" customWidth="1"/>
    <col min="2569" max="2569" width="10.625" style="13" customWidth="1"/>
    <col min="2570" max="2570" width="0.75" style="13" customWidth="1"/>
    <col min="2571" max="2571" width="10.625" style="13" customWidth="1"/>
    <col min="2572" max="2572" width="0.875" style="13" customWidth="1"/>
    <col min="2573" max="2820" width="13.75" style="13"/>
    <col min="2821" max="2821" width="3.625" style="13" customWidth="1"/>
    <col min="2822" max="2822" width="36.25" style="13" customWidth="1"/>
    <col min="2823" max="2823" width="10.625" style="13" customWidth="1"/>
    <col min="2824" max="2824" width="0.75" style="13" customWidth="1"/>
    <col min="2825" max="2825" width="10.625" style="13" customWidth="1"/>
    <col min="2826" max="2826" width="0.75" style="13" customWidth="1"/>
    <col min="2827" max="2827" width="10.625" style="13" customWidth="1"/>
    <col min="2828" max="2828" width="0.875" style="13" customWidth="1"/>
    <col min="2829" max="3076" width="13.75" style="13"/>
    <col min="3077" max="3077" width="3.625" style="13" customWidth="1"/>
    <col min="3078" max="3078" width="36.25" style="13" customWidth="1"/>
    <col min="3079" max="3079" width="10.625" style="13" customWidth="1"/>
    <col min="3080" max="3080" width="0.75" style="13" customWidth="1"/>
    <col min="3081" max="3081" width="10.625" style="13" customWidth="1"/>
    <col min="3082" max="3082" width="0.75" style="13" customWidth="1"/>
    <col min="3083" max="3083" width="10.625" style="13" customWidth="1"/>
    <col min="3084" max="3084" width="0.875" style="13" customWidth="1"/>
    <col min="3085" max="3332" width="13.75" style="13"/>
    <col min="3333" max="3333" width="3.625" style="13" customWidth="1"/>
    <col min="3334" max="3334" width="36.25" style="13" customWidth="1"/>
    <col min="3335" max="3335" width="10.625" style="13" customWidth="1"/>
    <col min="3336" max="3336" width="0.75" style="13" customWidth="1"/>
    <col min="3337" max="3337" width="10.625" style="13" customWidth="1"/>
    <col min="3338" max="3338" width="0.75" style="13" customWidth="1"/>
    <col min="3339" max="3339" width="10.625" style="13" customWidth="1"/>
    <col min="3340" max="3340" width="0.875" style="13" customWidth="1"/>
    <col min="3341" max="3588" width="13.75" style="13"/>
    <col min="3589" max="3589" width="3.625" style="13" customWidth="1"/>
    <col min="3590" max="3590" width="36.25" style="13" customWidth="1"/>
    <col min="3591" max="3591" width="10.625" style="13" customWidth="1"/>
    <col min="3592" max="3592" width="0.75" style="13" customWidth="1"/>
    <col min="3593" max="3593" width="10.625" style="13" customWidth="1"/>
    <col min="3594" max="3594" width="0.75" style="13" customWidth="1"/>
    <col min="3595" max="3595" width="10.625" style="13" customWidth="1"/>
    <col min="3596" max="3596" width="0.875" style="13" customWidth="1"/>
    <col min="3597" max="3844" width="13.75" style="13"/>
    <col min="3845" max="3845" width="3.625" style="13" customWidth="1"/>
    <col min="3846" max="3846" width="36.25" style="13" customWidth="1"/>
    <col min="3847" max="3847" width="10.625" style="13" customWidth="1"/>
    <col min="3848" max="3848" width="0.75" style="13" customWidth="1"/>
    <col min="3849" max="3849" width="10.625" style="13" customWidth="1"/>
    <col min="3850" max="3850" width="0.75" style="13" customWidth="1"/>
    <col min="3851" max="3851" width="10.625" style="13" customWidth="1"/>
    <col min="3852" max="3852" width="0.875" style="13" customWidth="1"/>
    <col min="3853" max="4100" width="13.75" style="13"/>
    <col min="4101" max="4101" width="3.625" style="13" customWidth="1"/>
    <col min="4102" max="4102" width="36.25" style="13" customWidth="1"/>
    <col min="4103" max="4103" width="10.625" style="13" customWidth="1"/>
    <col min="4104" max="4104" width="0.75" style="13" customWidth="1"/>
    <col min="4105" max="4105" width="10.625" style="13" customWidth="1"/>
    <col min="4106" max="4106" width="0.75" style="13" customWidth="1"/>
    <col min="4107" max="4107" width="10.625" style="13" customWidth="1"/>
    <col min="4108" max="4108" width="0.875" style="13" customWidth="1"/>
    <col min="4109" max="4356" width="13.75" style="13"/>
    <col min="4357" max="4357" width="3.625" style="13" customWidth="1"/>
    <col min="4358" max="4358" width="36.25" style="13" customWidth="1"/>
    <col min="4359" max="4359" width="10.625" style="13" customWidth="1"/>
    <col min="4360" max="4360" width="0.75" style="13" customWidth="1"/>
    <col min="4361" max="4361" width="10.625" style="13" customWidth="1"/>
    <col min="4362" max="4362" width="0.75" style="13" customWidth="1"/>
    <col min="4363" max="4363" width="10.625" style="13" customWidth="1"/>
    <col min="4364" max="4364" width="0.875" style="13" customWidth="1"/>
    <col min="4365" max="4612" width="13.75" style="13"/>
    <col min="4613" max="4613" width="3.625" style="13" customWidth="1"/>
    <col min="4614" max="4614" width="36.25" style="13" customWidth="1"/>
    <col min="4615" max="4615" width="10.625" style="13" customWidth="1"/>
    <col min="4616" max="4616" width="0.75" style="13" customWidth="1"/>
    <col min="4617" max="4617" width="10.625" style="13" customWidth="1"/>
    <col min="4618" max="4618" width="0.75" style="13" customWidth="1"/>
    <col min="4619" max="4619" width="10.625" style="13" customWidth="1"/>
    <col min="4620" max="4620" width="0.875" style="13" customWidth="1"/>
    <col min="4621" max="4868" width="13.75" style="13"/>
    <col min="4869" max="4869" width="3.625" style="13" customWidth="1"/>
    <col min="4870" max="4870" width="36.25" style="13" customWidth="1"/>
    <col min="4871" max="4871" width="10.625" style="13" customWidth="1"/>
    <col min="4872" max="4872" width="0.75" style="13" customWidth="1"/>
    <col min="4873" max="4873" width="10.625" style="13" customWidth="1"/>
    <col min="4874" max="4874" width="0.75" style="13" customWidth="1"/>
    <col min="4875" max="4875" width="10.625" style="13" customWidth="1"/>
    <col min="4876" max="4876" width="0.875" style="13" customWidth="1"/>
    <col min="4877" max="5124" width="13.75" style="13"/>
    <col min="5125" max="5125" width="3.625" style="13" customWidth="1"/>
    <col min="5126" max="5126" width="36.25" style="13" customWidth="1"/>
    <col min="5127" max="5127" width="10.625" style="13" customWidth="1"/>
    <col min="5128" max="5128" width="0.75" style="13" customWidth="1"/>
    <col min="5129" max="5129" width="10.625" style="13" customWidth="1"/>
    <col min="5130" max="5130" width="0.75" style="13" customWidth="1"/>
    <col min="5131" max="5131" width="10.625" style="13" customWidth="1"/>
    <col min="5132" max="5132" width="0.875" style="13" customWidth="1"/>
    <col min="5133" max="5380" width="13.75" style="13"/>
    <col min="5381" max="5381" width="3.625" style="13" customWidth="1"/>
    <col min="5382" max="5382" width="36.25" style="13" customWidth="1"/>
    <col min="5383" max="5383" width="10.625" style="13" customWidth="1"/>
    <col min="5384" max="5384" width="0.75" style="13" customWidth="1"/>
    <col min="5385" max="5385" width="10.625" style="13" customWidth="1"/>
    <col min="5386" max="5386" width="0.75" style="13" customWidth="1"/>
    <col min="5387" max="5387" width="10.625" style="13" customWidth="1"/>
    <col min="5388" max="5388" width="0.875" style="13" customWidth="1"/>
    <col min="5389" max="5636" width="13.75" style="13"/>
    <col min="5637" max="5637" width="3.625" style="13" customWidth="1"/>
    <col min="5638" max="5638" width="36.25" style="13" customWidth="1"/>
    <col min="5639" max="5639" width="10.625" style="13" customWidth="1"/>
    <col min="5640" max="5640" width="0.75" style="13" customWidth="1"/>
    <col min="5641" max="5641" width="10.625" style="13" customWidth="1"/>
    <col min="5642" max="5642" width="0.75" style="13" customWidth="1"/>
    <col min="5643" max="5643" width="10.625" style="13" customWidth="1"/>
    <col min="5644" max="5644" width="0.875" style="13" customWidth="1"/>
    <col min="5645" max="5892" width="13.75" style="13"/>
    <col min="5893" max="5893" width="3.625" style="13" customWidth="1"/>
    <col min="5894" max="5894" width="36.25" style="13" customWidth="1"/>
    <col min="5895" max="5895" width="10.625" style="13" customWidth="1"/>
    <col min="5896" max="5896" width="0.75" style="13" customWidth="1"/>
    <col min="5897" max="5897" width="10.625" style="13" customWidth="1"/>
    <col min="5898" max="5898" width="0.75" style="13" customWidth="1"/>
    <col min="5899" max="5899" width="10.625" style="13" customWidth="1"/>
    <col min="5900" max="5900" width="0.875" style="13" customWidth="1"/>
    <col min="5901" max="6148" width="13.75" style="13"/>
    <col min="6149" max="6149" width="3.625" style="13" customWidth="1"/>
    <col min="6150" max="6150" width="36.25" style="13" customWidth="1"/>
    <col min="6151" max="6151" width="10.625" style="13" customWidth="1"/>
    <col min="6152" max="6152" width="0.75" style="13" customWidth="1"/>
    <col min="6153" max="6153" width="10.625" style="13" customWidth="1"/>
    <col min="6154" max="6154" width="0.75" style="13" customWidth="1"/>
    <col min="6155" max="6155" width="10.625" style="13" customWidth="1"/>
    <col min="6156" max="6156" width="0.875" style="13" customWidth="1"/>
    <col min="6157" max="6404" width="13.75" style="13"/>
    <col min="6405" max="6405" width="3.625" style="13" customWidth="1"/>
    <col min="6406" max="6406" width="36.25" style="13" customWidth="1"/>
    <col min="6407" max="6407" width="10.625" style="13" customWidth="1"/>
    <col min="6408" max="6408" width="0.75" style="13" customWidth="1"/>
    <col min="6409" max="6409" width="10.625" style="13" customWidth="1"/>
    <col min="6410" max="6410" width="0.75" style="13" customWidth="1"/>
    <col min="6411" max="6411" width="10.625" style="13" customWidth="1"/>
    <col min="6412" max="6412" width="0.875" style="13" customWidth="1"/>
    <col min="6413" max="6660" width="13.75" style="13"/>
    <col min="6661" max="6661" width="3.625" style="13" customWidth="1"/>
    <col min="6662" max="6662" width="36.25" style="13" customWidth="1"/>
    <col min="6663" max="6663" width="10.625" style="13" customWidth="1"/>
    <col min="6664" max="6664" width="0.75" style="13" customWidth="1"/>
    <col min="6665" max="6665" width="10.625" style="13" customWidth="1"/>
    <col min="6666" max="6666" width="0.75" style="13" customWidth="1"/>
    <col min="6667" max="6667" width="10.625" style="13" customWidth="1"/>
    <col min="6668" max="6668" width="0.875" style="13" customWidth="1"/>
    <col min="6669" max="6916" width="13.75" style="13"/>
    <col min="6917" max="6917" width="3.625" style="13" customWidth="1"/>
    <col min="6918" max="6918" width="36.25" style="13" customWidth="1"/>
    <col min="6919" max="6919" width="10.625" style="13" customWidth="1"/>
    <col min="6920" max="6920" width="0.75" style="13" customWidth="1"/>
    <col min="6921" max="6921" width="10.625" style="13" customWidth="1"/>
    <col min="6922" max="6922" width="0.75" style="13" customWidth="1"/>
    <col min="6923" max="6923" width="10.625" style="13" customWidth="1"/>
    <col min="6924" max="6924" width="0.875" style="13" customWidth="1"/>
    <col min="6925" max="7172" width="13.75" style="13"/>
    <col min="7173" max="7173" width="3.625" style="13" customWidth="1"/>
    <col min="7174" max="7174" width="36.25" style="13" customWidth="1"/>
    <col min="7175" max="7175" width="10.625" style="13" customWidth="1"/>
    <col min="7176" max="7176" width="0.75" style="13" customWidth="1"/>
    <col min="7177" max="7177" width="10.625" style="13" customWidth="1"/>
    <col min="7178" max="7178" width="0.75" style="13" customWidth="1"/>
    <col min="7179" max="7179" width="10.625" style="13" customWidth="1"/>
    <col min="7180" max="7180" width="0.875" style="13" customWidth="1"/>
    <col min="7181" max="7428" width="13.75" style="13"/>
    <col min="7429" max="7429" width="3.625" style="13" customWidth="1"/>
    <col min="7430" max="7430" width="36.25" style="13" customWidth="1"/>
    <col min="7431" max="7431" width="10.625" style="13" customWidth="1"/>
    <col min="7432" max="7432" width="0.75" style="13" customWidth="1"/>
    <col min="7433" max="7433" width="10.625" style="13" customWidth="1"/>
    <col min="7434" max="7434" width="0.75" style="13" customWidth="1"/>
    <col min="7435" max="7435" width="10.625" style="13" customWidth="1"/>
    <col min="7436" max="7436" width="0.875" style="13" customWidth="1"/>
    <col min="7437" max="7684" width="13.75" style="13"/>
    <col min="7685" max="7685" width="3.625" style="13" customWidth="1"/>
    <col min="7686" max="7686" width="36.25" style="13" customWidth="1"/>
    <col min="7687" max="7687" width="10.625" style="13" customWidth="1"/>
    <col min="7688" max="7688" width="0.75" style="13" customWidth="1"/>
    <col min="7689" max="7689" width="10.625" style="13" customWidth="1"/>
    <col min="7690" max="7690" width="0.75" style="13" customWidth="1"/>
    <col min="7691" max="7691" width="10.625" style="13" customWidth="1"/>
    <col min="7692" max="7692" width="0.875" style="13" customWidth="1"/>
    <col min="7693" max="7940" width="13.75" style="13"/>
    <col min="7941" max="7941" width="3.625" style="13" customWidth="1"/>
    <col min="7942" max="7942" width="36.25" style="13" customWidth="1"/>
    <col min="7943" max="7943" width="10.625" style="13" customWidth="1"/>
    <col min="7944" max="7944" width="0.75" style="13" customWidth="1"/>
    <col min="7945" max="7945" width="10.625" style="13" customWidth="1"/>
    <col min="7946" max="7946" width="0.75" style="13" customWidth="1"/>
    <col min="7947" max="7947" width="10.625" style="13" customWidth="1"/>
    <col min="7948" max="7948" width="0.875" style="13" customWidth="1"/>
    <col min="7949" max="8196" width="13.75" style="13"/>
    <col min="8197" max="8197" width="3.625" style="13" customWidth="1"/>
    <col min="8198" max="8198" width="36.25" style="13" customWidth="1"/>
    <col min="8199" max="8199" width="10.625" style="13" customWidth="1"/>
    <col min="8200" max="8200" width="0.75" style="13" customWidth="1"/>
    <col min="8201" max="8201" width="10.625" style="13" customWidth="1"/>
    <col min="8202" max="8202" width="0.75" style="13" customWidth="1"/>
    <col min="8203" max="8203" width="10.625" style="13" customWidth="1"/>
    <col min="8204" max="8204" width="0.875" style="13" customWidth="1"/>
    <col min="8205" max="8452" width="13.75" style="13"/>
    <col min="8453" max="8453" width="3.625" style="13" customWidth="1"/>
    <col min="8454" max="8454" width="36.25" style="13" customWidth="1"/>
    <col min="8455" max="8455" width="10.625" style="13" customWidth="1"/>
    <col min="8456" max="8456" width="0.75" style="13" customWidth="1"/>
    <col min="8457" max="8457" width="10.625" style="13" customWidth="1"/>
    <col min="8458" max="8458" width="0.75" style="13" customWidth="1"/>
    <col min="8459" max="8459" width="10.625" style="13" customWidth="1"/>
    <col min="8460" max="8460" width="0.875" style="13" customWidth="1"/>
    <col min="8461" max="8708" width="13.75" style="13"/>
    <col min="8709" max="8709" width="3.625" style="13" customWidth="1"/>
    <col min="8710" max="8710" width="36.25" style="13" customWidth="1"/>
    <col min="8711" max="8711" width="10.625" style="13" customWidth="1"/>
    <col min="8712" max="8712" width="0.75" style="13" customWidth="1"/>
    <col min="8713" max="8713" width="10.625" style="13" customWidth="1"/>
    <col min="8714" max="8714" width="0.75" style="13" customWidth="1"/>
    <col min="8715" max="8715" width="10.625" style="13" customWidth="1"/>
    <col min="8716" max="8716" width="0.875" style="13" customWidth="1"/>
    <col min="8717" max="8964" width="13.75" style="13"/>
    <col min="8965" max="8965" width="3.625" style="13" customWidth="1"/>
    <col min="8966" max="8966" width="36.25" style="13" customWidth="1"/>
    <col min="8967" max="8967" width="10.625" style="13" customWidth="1"/>
    <col min="8968" max="8968" width="0.75" style="13" customWidth="1"/>
    <col min="8969" max="8969" width="10.625" style="13" customWidth="1"/>
    <col min="8970" max="8970" width="0.75" style="13" customWidth="1"/>
    <col min="8971" max="8971" width="10.625" style="13" customWidth="1"/>
    <col min="8972" max="8972" width="0.875" style="13" customWidth="1"/>
    <col min="8973" max="9220" width="13.75" style="13"/>
    <col min="9221" max="9221" width="3.625" style="13" customWidth="1"/>
    <col min="9222" max="9222" width="36.25" style="13" customWidth="1"/>
    <col min="9223" max="9223" width="10.625" style="13" customWidth="1"/>
    <col min="9224" max="9224" width="0.75" style="13" customWidth="1"/>
    <col min="9225" max="9225" width="10.625" style="13" customWidth="1"/>
    <col min="9226" max="9226" width="0.75" style="13" customWidth="1"/>
    <col min="9227" max="9227" width="10.625" style="13" customWidth="1"/>
    <col min="9228" max="9228" width="0.875" style="13" customWidth="1"/>
    <col min="9229" max="9476" width="13.75" style="13"/>
    <col min="9477" max="9477" width="3.625" style="13" customWidth="1"/>
    <col min="9478" max="9478" width="36.25" style="13" customWidth="1"/>
    <col min="9479" max="9479" width="10.625" style="13" customWidth="1"/>
    <col min="9480" max="9480" width="0.75" style="13" customWidth="1"/>
    <col min="9481" max="9481" width="10.625" style="13" customWidth="1"/>
    <col min="9482" max="9482" width="0.75" style="13" customWidth="1"/>
    <col min="9483" max="9483" width="10.625" style="13" customWidth="1"/>
    <col min="9484" max="9484" width="0.875" style="13" customWidth="1"/>
    <col min="9485" max="9732" width="13.75" style="13"/>
    <col min="9733" max="9733" width="3.625" style="13" customWidth="1"/>
    <col min="9734" max="9734" width="36.25" style="13" customWidth="1"/>
    <col min="9735" max="9735" width="10.625" style="13" customWidth="1"/>
    <col min="9736" max="9736" width="0.75" style="13" customWidth="1"/>
    <col min="9737" max="9737" width="10.625" style="13" customWidth="1"/>
    <col min="9738" max="9738" width="0.75" style="13" customWidth="1"/>
    <col min="9739" max="9739" width="10.625" style="13" customWidth="1"/>
    <col min="9740" max="9740" width="0.875" style="13" customWidth="1"/>
    <col min="9741" max="9988" width="13.75" style="13"/>
    <col min="9989" max="9989" width="3.625" style="13" customWidth="1"/>
    <col min="9990" max="9990" width="36.25" style="13" customWidth="1"/>
    <col min="9991" max="9991" width="10.625" style="13" customWidth="1"/>
    <col min="9992" max="9992" width="0.75" style="13" customWidth="1"/>
    <col min="9993" max="9993" width="10.625" style="13" customWidth="1"/>
    <col min="9994" max="9994" width="0.75" style="13" customWidth="1"/>
    <col min="9995" max="9995" width="10.625" style="13" customWidth="1"/>
    <col min="9996" max="9996" width="0.875" style="13" customWidth="1"/>
    <col min="9997" max="10244" width="13.75" style="13"/>
    <col min="10245" max="10245" width="3.625" style="13" customWidth="1"/>
    <col min="10246" max="10246" width="36.25" style="13" customWidth="1"/>
    <col min="10247" max="10247" width="10.625" style="13" customWidth="1"/>
    <col min="10248" max="10248" width="0.75" style="13" customWidth="1"/>
    <col min="10249" max="10249" width="10.625" style="13" customWidth="1"/>
    <col min="10250" max="10250" width="0.75" style="13" customWidth="1"/>
    <col min="10251" max="10251" width="10.625" style="13" customWidth="1"/>
    <col min="10252" max="10252" width="0.875" style="13" customWidth="1"/>
    <col min="10253" max="10500" width="13.75" style="13"/>
    <col min="10501" max="10501" width="3.625" style="13" customWidth="1"/>
    <col min="10502" max="10502" width="36.25" style="13" customWidth="1"/>
    <col min="10503" max="10503" width="10.625" style="13" customWidth="1"/>
    <col min="10504" max="10504" width="0.75" style="13" customWidth="1"/>
    <col min="10505" max="10505" width="10.625" style="13" customWidth="1"/>
    <col min="10506" max="10506" width="0.75" style="13" customWidth="1"/>
    <col min="10507" max="10507" width="10.625" style="13" customWidth="1"/>
    <col min="10508" max="10508" width="0.875" style="13" customWidth="1"/>
    <col min="10509" max="10756" width="13.75" style="13"/>
    <col min="10757" max="10757" width="3.625" style="13" customWidth="1"/>
    <col min="10758" max="10758" width="36.25" style="13" customWidth="1"/>
    <col min="10759" max="10759" width="10.625" style="13" customWidth="1"/>
    <col min="10760" max="10760" width="0.75" style="13" customWidth="1"/>
    <col min="10761" max="10761" width="10.625" style="13" customWidth="1"/>
    <col min="10762" max="10762" width="0.75" style="13" customWidth="1"/>
    <col min="10763" max="10763" width="10.625" style="13" customWidth="1"/>
    <col min="10764" max="10764" width="0.875" style="13" customWidth="1"/>
    <col min="10765" max="11012" width="13.75" style="13"/>
    <col min="11013" max="11013" width="3.625" style="13" customWidth="1"/>
    <col min="11014" max="11014" width="36.25" style="13" customWidth="1"/>
    <col min="11015" max="11015" width="10.625" style="13" customWidth="1"/>
    <col min="11016" max="11016" width="0.75" style="13" customWidth="1"/>
    <col min="11017" max="11017" width="10.625" style="13" customWidth="1"/>
    <col min="11018" max="11018" width="0.75" style="13" customWidth="1"/>
    <col min="11019" max="11019" width="10.625" style="13" customWidth="1"/>
    <col min="11020" max="11020" width="0.875" style="13" customWidth="1"/>
    <col min="11021" max="11268" width="13.75" style="13"/>
    <col min="11269" max="11269" width="3.625" style="13" customWidth="1"/>
    <col min="11270" max="11270" width="36.25" style="13" customWidth="1"/>
    <col min="11271" max="11271" width="10.625" style="13" customWidth="1"/>
    <col min="11272" max="11272" width="0.75" style="13" customWidth="1"/>
    <col min="11273" max="11273" width="10.625" style="13" customWidth="1"/>
    <col min="11274" max="11274" width="0.75" style="13" customWidth="1"/>
    <col min="11275" max="11275" width="10.625" style="13" customWidth="1"/>
    <col min="11276" max="11276" width="0.875" style="13" customWidth="1"/>
    <col min="11277" max="11524" width="13.75" style="13"/>
    <col min="11525" max="11525" width="3.625" style="13" customWidth="1"/>
    <col min="11526" max="11526" width="36.25" style="13" customWidth="1"/>
    <col min="11527" max="11527" width="10.625" style="13" customWidth="1"/>
    <col min="11528" max="11528" width="0.75" style="13" customWidth="1"/>
    <col min="11529" max="11529" width="10.625" style="13" customWidth="1"/>
    <col min="11530" max="11530" width="0.75" style="13" customWidth="1"/>
    <col min="11531" max="11531" width="10.625" style="13" customWidth="1"/>
    <col min="11532" max="11532" width="0.875" style="13" customWidth="1"/>
    <col min="11533" max="11780" width="13.75" style="13"/>
    <col min="11781" max="11781" width="3.625" style="13" customWidth="1"/>
    <col min="11782" max="11782" width="36.25" style="13" customWidth="1"/>
    <col min="11783" max="11783" width="10.625" style="13" customWidth="1"/>
    <col min="11784" max="11784" width="0.75" style="13" customWidth="1"/>
    <col min="11785" max="11785" width="10.625" style="13" customWidth="1"/>
    <col min="11786" max="11786" width="0.75" style="13" customWidth="1"/>
    <col min="11787" max="11787" width="10.625" style="13" customWidth="1"/>
    <col min="11788" max="11788" width="0.875" style="13" customWidth="1"/>
    <col min="11789" max="12036" width="13.75" style="13"/>
    <col min="12037" max="12037" width="3.625" style="13" customWidth="1"/>
    <col min="12038" max="12038" width="36.25" style="13" customWidth="1"/>
    <col min="12039" max="12039" width="10.625" style="13" customWidth="1"/>
    <col min="12040" max="12040" width="0.75" style="13" customWidth="1"/>
    <col min="12041" max="12041" width="10.625" style="13" customWidth="1"/>
    <col min="12042" max="12042" width="0.75" style="13" customWidth="1"/>
    <col min="12043" max="12043" width="10.625" style="13" customWidth="1"/>
    <col min="12044" max="12044" width="0.875" style="13" customWidth="1"/>
    <col min="12045" max="12292" width="13.75" style="13"/>
    <col min="12293" max="12293" width="3.625" style="13" customWidth="1"/>
    <col min="12294" max="12294" width="36.25" style="13" customWidth="1"/>
    <col min="12295" max="12295" width="10.625" style="13" customWidth="1"/>
    <col min="12296" max="12296" width="0.75" style="13" customWidth="1"/>
    <col min="12297" max="12297" width="10.625" style="13" customWidth="1"/>
    <col min="12298" max="12298" width="0.75" style="13" customWidth="1"/>
    <col min="12299" max="12299" width="10.625" style="13" customWidth="1"/>
    <col min="12300" max="12300" width="0.875" style="13" customWidth="1"/>
    <col min="12301" max="12548" width="13.75" style="13"/>
    <col min="12549" max="12549" width="3.625" style="13" customWidth="1"/>
    <col min="12550" max="12550" width="36.25" style="13" customWidth="1"/>
    <col min="12551" max="12551" width="10.625" style="13" customWidth="1"/>
    <col min="12552" max="12552" width="0.75" style="13" customWidth="1"/>
    <col min="12553" max="12553" width="10.625" style="13" customWidth="1"/>
    <col min="12554" max="12554" width="0.75" style="13" customWidth="1"/>
    <col min="12555" max="12555" width="10.625" style="13" customWidth="1"/>
    <col min="12556" max="12556" width="0.875" style="13" customWidth="1"/>
    <col min="12557" max="12804" width="13.75" style="13"/>
    <col min="12805" max="12805" width="3.625" style="13" customWidth="1"/>
    <col min="12806" max="12806" width="36.25" style="13" customWidth="1"/>
    <col min="12807" max="12807" width="10.625" style="13" customWidth="1"/>
    <col min="12808" max="12808" width="0.75" style="13" customWidth="1"/>
    <col min="12809" max="12809" width="10.625" style="13" customWidth="1"/>
    <col min="12810" max="12810" width="0.75" style="13" customWidth="1"/>
    <col min="12811" max="12811" width="10.625" style="13" customWidth="1"/>
    <col min="12812" max="12812" width="0.875" style="13" customWidth="1"/>
    <col min="12813" max="13060" width="13.75" style="13"/>
    <col min="13061" max="13061" width="3.625" style="13" customWidth="1"/>
    <col min="13062" max="13062" width="36.25" style="13" customWidth="1"/>
    <col min="13063" max="13063" width="10.625" style="13" customWidth="1"/>
    <col min="13064" max="13064" width="0.75" style="13" customWidth="1"/>
    <col min="13065" max="13065" width="10.625" style="13" customWidth="1"/>
    <col min="13066" max="13066" width="0.75" style="13" customWidth="1"/>
    <col min="13067" max="13067" width="10.625" style="13" customWidth="1"/>
    <col min="13068" max="13068" width="0.875" style="13" customWidth="1"/>
    <col min="13069" max="13316" width="13.75" style="13"/>
    <col min="13317" max="13317" width="3.625" style="13" customWidth="1"/>
    <col min="13318" max="13318" width="36.25" style="13" customWidth="1"/>
    <col min="13319" max="13319" width="10.625" style="13" customWidth="1"/>
    <col min="13320" max="13320" width="0.75" style="13" customWidth="1"/>
    <col min="13321" max="13321" width="10.625" style="13" customWidth="1"/>
    <col min="13322" max="13322" width="0.75" style="13" customWidth="1"/>
    <col min="13323" max="13323" width="10.625" style="13" customWidth="1"/>
    <col min="13324" max="13324" width="0.875" style="13" customWidth="1"/>
    <col min="13325" max="13572" width="13.75" style="13"/>
    <col min="13573" max="13573" width="3.625" style="13" customWidth="1"/>
    <col min="13574" max="13574" width="36.25" style="13" customWidth="1"/>
    <col min="13575" max="13575" width="10.625" style="13" customWidth="1"/>
    <col min="13576" max="13576" width="0.75" style="13" customWidth="1"/>
    <col min="13577" max="13577" width="10.625" style="13" customWidth="1"/>
    <col min="13578" max="13578" width="0.75" style="13" customWidth="1"/>
    <col min="13579" max="13579" width="10.625" style="13" customWidth="1"/>
    <col min="13580" max="13580" width="0.875" style="13" customWidth="1"/>
    <col min="13581" max="13828" width="13.75" style="13"/>
    <col min="13829" max="13829" width="3.625" style="13" customWidth="1"/>
    <col min="13830" max="13830" width="36.25" style="13" customWidth="1"/>
    <col min="13831" max="13831" width="10.625" style="13" customWidth="1"/>
    <col min="13832" max="13832" width="0.75" style="13" customWidth="1"/>
    <col min="13833" max="13833" width="10.625" style="13" customWidth="1"/>
    <col min="13834" max="13834" width="0.75" style="13" customWidth="1"/>
    <col min="13835" max="13835" width="10.625" style="13" customWidth="1"/>
    <col min="13836" max="13836" width="0.875" style="13" customWidth="1"/>
    <col min="13837" max="14084" width="13.75" style="13"/>
    <col min="14085" max="14085" width="3.625" style="13" customWidth="1"/>
    <col min="14086" max="14086" width="36.25" style="13" customWidth="1"/>
    <col min="14087" max="14087" width="10.625" style="13" customWidth="1"/>
    <col min="14088" max="14088" width="0.75" style="13" customWidth="1"/>
    <col min="14089" max="14089" width="10.625" style="13" customWidth="1"/>
    <col min="14090" max="14090" width="0.75" style="13" customWidth="1"/>
    <col min="14091" max="14091" width="10.625" style="13" customWidth="1"/>
    <col min="14092" max="14092" width="0.875" style="13" customWidth="1"/>
    <col min="14093" max="14340" width="13.75" style="13"/>
    <col min="14341" max="14341" width="3.625" style="13" customWidth="1"/>
    <col min="14342" max="14342" width="36.25" style="13" customWidth="1"/>
    <col min="14343" max="14343" width="10.625" style="13" customWidth="1"/>
    <col min="14344" max="14344" width="0.75" style="13" customWidth="1"/>
    <col min="14345" max="14345" width="10.625" style="13" customWidth="1"/>
    <col min="14346" max="14346" width="0.75" style="13" customWidth="1"/>
    <col min="14347" max="14347" width="10.625" style="13" customWidth="1"/>
    <col min="14348" max="14348" width="0.875" style="13" customWidth="1"/>
    <col min="14349" max="14596" width="13.75" style="13"/>
    <col min="14597" max="14597" width="3.625" style="13" customWidth="1"/>
    <col min="14598" max="14598" width="36.25" style="13" customWidth="1"/>
    <col min="14599" max="14599" width="10.625" style="13" customWidth="1"/>
    <col min="14600" max="14600" width="0.75" style="13" customWidth="1"/>
    <col min="14601" max="14601" width="10.625" style="13" customWidth="1"/>
    <col min="14602" max="14602" width="0.75" style="13" customWidth="1"/>
    <col min="14603" max="14603" width="10.625" style="13" customWidth="1"/>
    <col min="14604" max="14604" width="0.875" style="13" customWidth="1"/>
    <col min="14605" max="14852" width="13.75" style="13"/>
    <col min="14853" max="14853" width="3.625" style="13" customWidth="1"/>
    <col min="14854" max="14854" width="36.25" style="13" customWidth="1"/>
    <col min="14855" max="14855" width="10.625" style="13" customWidth="1"/>
    <col min="14856" max="14856" width="0.75" style="13" customWidth="1"/>
    <col min="14857" max="14857" width="10.625" style="13" customWidth="1"/>
    <col min="14858" max="14858" width="0.75" style="13" customWidth="1"/>
    <col min="14859" max="14859" width="10.625" style="13" customWidth="1"/>
    <col min="14860" max="14860" width="0.875" style="13" customWidth="1"/>
    <col min="14861" max="15108" width="13.75" style="13"/>
    <col min="15109" max="15109" width="3.625" style="13" customWidth="1"/>
    <col min="15110" max="15110" width="36.25" style="13" customWidth="1"/>
    <col min="15111" max="15111" width="10.625" style="13" customWidth="1"/>
    <col min="15112" max="15112" width="0.75" style="13" customWidth="1"/>
    <col min="15113" max="15113" width="10.625" style="13" customWidth="1"/>
    <col min="15114" max="15114" width="0.75" style="13" customWidth="1"/>
    <col min="15115" max="15115" width="10.625" style="13" customWidth="1"/>
    <col min="15116" max="15116" width="0.875" style="13" customWidth="1"/>
    <col min="15117" max="15364" width="13.75" style="13"/>
    <col min="15365" max="15365" width="3.625" style="13" customWidth="1"/>
    <col min="15366" max="15366" width="36.25" style="13" customWidth="1"/>
    <col min="15367" max="15367" width="10.625" style="13" customWidth="1"/>
    <col min="15368" max="15368" width="0.75" style="13" customWidth="1"/>
    <col min="15369" max="15369" width="10.625" style="13" customWidth="1"/>
    <col min="15370" max="15370" width="0.75" style="13" customWidth="1"/>
    <col min="15371" max="15371" width="10.625" style="13" customWidth="1"/>
    <col min="15372" max="15372" width="0.875" style="13" customWidth="1"/>
    <col min="15373" max="15620" width="13.75" style="13"/>
    <col min="15621" max="15621" width="3.625" style="13" customWidth="1"/>
    <col min="15622" max="15622" width="36.25" style="13" customWidth="1"/>
    <col min="15623" max="15623" width="10.625" style="13" customWidth="1"/>
    <col min="15624" max="15624" width="0.75" style="13" customWidth="1"/>
    <col min="15625" max="15625" width="10.625" style="13" customWidth="1"/>
    <col min="15626" max="15626" width="0.75" style="13" customWidth="1"/>
    <col min="15627" max="15627" width="10.625" style="13" customWidth="1"/>
    <col min="15628" max="15628" width="0.875" style="13" customWidth="1"/>
    <col min="15629" max="15876" width="13.75" style="13"/>
    <col min="15877" max="15877" width="3.625" style="13" customWidth="1"/>
    <col min="15878" max="15878" width="36.25" style="13" customWidth="1"/>
    <col min="15879" max="15879" width="10.625" style="13" customWidth="1"/>
    <col min="15880" max="15880" width="0.75" style="13" customWidth="1"/>
    <col min="15881" max="15881" width="10.625" style="13" customWidth="1"/>
    <col min="15882" max="15882" width="0.75" style="13" customWidth="1"/>
    <col min="15883" max="15883" width="10.625" style="13" customWidth="1"/>
    <col min="15884" max="15884" width="0.875" style="13" customWidth="1"/>
    <col min="15885" max="16132" width="13.75" style="13"/>
    <col min="16133" max="16133" width="3.625" style="13" customWidth="1"/>
    <col min="16134" max="16134" width="36.25" style="13" customWidth="1"/>
    <col min="16135" max="16135" width="10.625" style="13" customWidth="1"/>
    <col min="16136" max="16136" width="0.75" style="13" customWidth="1"/>
    <col min="16137" max="16137" width="10.625" style="13" customWidth="1"/>
    <col min="16138" max="16138" width="0.75" style="13" customWidth="1"/>
    <col min="16139" max="16139" width="10.625" style="13" customWidth="1"/>
    <col min="16140" max="16140" width="0.875" style="13" customWidth="1"/>
    <col min="16141" max="16384" width="13.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6" t="str">
        <f>BS!$C$5</f>
        <v>30 сентября 
2016 г. 
(не аудировано) 
тыс. тенге</v>
      </c>
      <c r="D29" s="166"/>
      <c r="E29" s="166"/>
      <c r="F29" s="19"/>
      <c r="G29" s="166" t="str">
        <f>BS!$E$5</f>
        <v>31 декабря 2015 г. 
тыс. тенге</v>
      </c>
      <c r="H29" s="166"/>
      <c r="I29" s="166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2016-10-28T12:04:12Z</dcterms:modified>
</cp:coreProperties>
</file>