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 activeTab="3"/>
  </bookViews>
  <sheets>
    <sheet name="F1" sheetId="2" r:id="rId1"/>
    <sheet name="F2" sheetId="3" r:id="rId2"/>
    <sheet name="ддс" sheetId="1" r:id="rId3"/>
    <sheet name="ДвижениеКапитал" sheetId="4" r:id="rId4"/>
  </sheets>
  <externalReferences>
    <externalReference r:id="rId5"/>
  </externalReferences>
  <calcPr calcId="145621" refMode="R1C1"/>
</workbook>
</file>

<file path=xl/calcChain.xml><?xml version="1.0" encoding="utf-8"?>
<calcChain xmlns="http://schemas.openxmlformats.org/spreadsheetml/2006/main">
  <c r="E19" i="1" l="1"/>
  <c r="E15" i="1" l="1"/>
  <c r="E21" i="1" l="1"/>
  <c r="B48" i="1"/>
</calcChain>
</file>

<file path=xl/sharedStrings.xml><?xml version="1.0" encoding="utf-8"?>
<sst xmlns="http://schemas.openxmlformats.org/spreadsheetml/2006/main" count="172" uniqueCount="137">
  <si>
    <t>Акционерное Общество «BCC Invest»</t>
  </si>
  <si>
    <t>Отчет О Движении Денежных Средств</t>
  </si>
  <si>
    <t>за отчетный период , Закончившийся 31 марта  2021 Года</t>
  </si>
  <si>
    <t>(В Тысячах Казахстанских Тенге)</t>
  </si>
  <si>
    <t>Приме-</t>
  </si>
  <si>
    <t>Год,</t>
  </si>
  <si>
    <t>чания</t>
  </si>
  <si>
    <t>закончившийся</t>
  </si>
  <si>
    <t xml:space="preserve">31 марта </t>
  </si>
  <si>
    <t>2021 года</t>
  </si>
  <si>
    <t>2020 года</t>
  </si>
  <si>
    <t>ДВИЖЕНИЕ ДЕНЕЖНЫХ СРЕДСТВ ОТ ОПЕРАЦИОННОЙ ДЕЯТЕЛЬНОСТИ:</t>
  </si>
  <si>
    <t>Прибыль до подоходного налога</t>
  </si>
  <si>
    <t>Корректировки:</t>
  </si>
  <si>
    <t>Начисление кредитных убытков по денежным средствам и их эквивалентам и прочим финансовым активам</t>
  </si>
  <si>
    <t>Чистая нереализованная прибыль по финансовым активам, оцениваемым по справедливой стоимости, изменения которой отражаются в составе прибыли или убытка</t>
  </si>
  <si>
    <t>Чистый (убыток)/доход от операций с иностранной валютой</t>
  </si>
  <si>
    <t>Износ и амортизация</t>
  </si>
  <si>
    <t>Процентный доход</t>
  </si>
  <si>
    <t>Процентный расходы</t>
  </si>
  <si>
    <t>Потоки денежных средств от/в операционной деятельности до изменения в операционных активах и обязательствах</t>
  </si>
  <si>
    <t xml:space="preserve">(Увеличение)/уменьшение операционных активов: </t>
  </si>
  <si>
    <t>Дебиторская задолженность по сделкам «обратного РЕПО»</t>
  </si>
  <si>
    <t>Финансовые активы, оцениваемые по справедливой стоимости, изменения которой отражаются в составе прибыли или убытка за период</t>
  </si>
  <si>
    <t xml:space="preserve">Прочие активы </t>
  </si>
  <si>
    <t>Увеличение/уменьшение операционных обязательств:</t>
  </si>
  <si>
    <t>Средства банков</t>
  </si>
  <si>
    <t>Прочие обязательства</t>
  </si>
  <si>
    <t xml:space="preserve">Чистое движение денежных средств, использованных в операционной деятельности, до уплаты подоходного налога и вознаграждения  </t>
  </si>
  <si>
    <t>Подоходный налог уплаченный</t>
  </si>
  <si>
    <t>Вознаграждение полученное</t>
  </si>
  <si>
    <t>Вознаграждение уплаченное</t>
  </si>
  <si>
    <t xml:space="preserve">Потоки денежных средств, использованные в операционной деятельности 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</si>
  <si>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</si>
  <si>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</si>
  <si>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выбытия основных средств</t>
  </si>
  <si>
    <t>Использование денежных средств в инвестиционной деятельности</t>
  </si>
  <si>
    <t>ДВИЖЕНИЕ ДЕНЕЖНЫХ СРЕДСТВ ОТ ФИНАНСОВОЙ ДЕЯТЕЛЬНОСТИ:</t>
  </si>
  <si>
    <t>Поступления от выпуска акций</t>
  </si>
  <si>
    <t>Дивиденды уплаченные</t>
  </si>
  <si>
    <t>Использование денежных средств в финансовой деятельности</t>
  </si>
  <si>
    <t>Влияние изменений обменных курсов на денежные средства и их эквиваленты</t>
  </si>
  <si>
    <t>Влияние изменений ожидаемых кредитных убытков на денежные средства и их эквиваленты</t>
  </si>
  <si>
    <t>Чистое увеличение денежных средств и их эквивалентов</t>
  </si>
  <si>
    <t>Денежные средства и их эквиваленты начало</t>
  </si>
  <si>
    <t xml:space="preserve">Денежные средства и их эквиваленты на конец </t>
  </si>
  <si>
    <t>От имени Правления Компании:</t>
  </si>
  <si>
    <t>__________________________________</t>
  </si>
  <si>
    <t>Дронин А.В.</t>
  </si>
  <si>
    <t>Сагинова Г.К.</t>
  </si>
  <si>
    <t>Председатель Правления</t>
  </si>
  <si>
    <t>Главный бухгалтер</t>
  </si>
  <si>
    <t>31  марта 2021 года</t>
  </si>
  <si>
    <t>г. Алматы</t>
  </si>
  <si>
    <t>АО "BCC  INVEST" ДО АО "БЦК"</t>
  </si>
  <si>
    <t>БАЛАНС по состоянию на 1 апреля 2021 г.</t>
  </si>
  <si>
    <t>(в тысячах казахстанских тенге)</t>
  </si>
  <si>
    <t>Статья</t>
  </si>
  <si>
    <t>Примечания</t>
  </si>
  <si>
    <t>31 марта 2021 г.</t>
  </si>
  <si>
    <t>31 декабря 2020 г.</t>
  </si>
  <si>
    <t>АКТИВЫ:</t>
  </si>
  <si>
    <t xml:space="preserve">Денежные средства и их эквиваленты </t>
  </si>
  <si>
    <t>12</t>
  </si>
  <si>
    <t>Денежные средства, ограниченные в пользовании</t>
  </si>
  <si>
    <t>Финансовые активы, отражаемые по справедливой стоимости через прибыли или убытки</t>
  </si>
  <si>
    <t>14,22</t>
  </si>
  <si>
    <t>Займы и средства в банках</t>
  </si>
  <si>
    <t>14</t>
  </si>
  <si>
    <t>Инвестиции, имеющиеся в наличии для продажи</t>
  </si>
  <si>
    <t>15</t>
  </si>
  <si>
    <t>Инвестиции, удерживаемые до погашения</t>
  </si>
  <si>
    <t>13</t>
  </si>
  <si>
    <t>Основные средства и нематериальные активы</t>
  </si>
  <si>
    <t>16</t>
  </si>
  <si>
    <t>Требования по текущему налогу на прибыль</t>
  </si>
  <si>
    <t>Прочие активы</t>
  </si>
  <si>
    <t>17</t>
  </si>
  <si>
    <t>ИТОГО АКТИВЫ</t>
  </si>
  <si>
    <t>ОБЯЗАТЕЛЬСТВА И КАПИТАЛ</t>
  </si>
  <si>
    <t>ОБЯЗАТЕЛЬСТВА:</t>
  </si>
  <si>
    <t>18</t>
  </si>
  <si>
    <t>Средства клиентов</t>
  </si>
  <si>
    <t>19</t>
  </si>
  <si>
    <t>Обязательства по отсроченному налогу на прибыль</t>
  </si>
  <si>
    <t>10</t>
  </si>
  <si>
    <t>Обязательства по выплате начисленных дивидендов акционерам</t>
  </si>
  <si>
    <t>20</t>
  </si>
  <si>
    <t>Итого обязательства</t>
  </si>
  <si>
    <t>КАПИТАЛ:</t>
  </si>
  <si>
    <t>Уставный капитал</t>
  </si>
  <si>
    <t>Дефицит переоценки финансовых активов, имеющихся в наличии для продажи</t>
  </si>
  <si>
    <t>Нераспределенная прибыль</t>
  </si>
  <si>
    <t>Итого капитал</t>
  </si>
  <si>
    <t>ИТОГО ОБЯЗАТЕЛЬСТВА И КАПИТАЛ</t>
  </si>
  <si>
    <t>Первый руководитель  _______________  Дронин А.В.</t>
  </si>
  <si>
    <t>Главный бухгалтер ________________ Сагинова Г. К.</t>
  </si>
  <si>
    <t>Исполнитель _________________ Жанпейсова Л.О</t>
  </si>
  <si>
    <t>ОТЧЕТ О ПРИБЫЛЯХ И УБЫТКАХ по состоянию на 1 апреля 2021 г.</t>
  </si>
  <si>
    <t>31 марта 2020 г.</t>
  </si>
  <si>
    <t>4</t>
  </si>
  <si>
    <t>Процентный расход</t>
  </si>
  <si>
    <t>ЧИСТЫЙ ПРОЦЕНТНЫЙ ДОХОД (УБЫТОК) ДО ФОРМИРОВАНИЯ РЕЗЕРВОВ ПОД ОБЕСЦЕНЕНИЕ АКТИВОВ,ПО КОТОРЫМ НАЧИСЛЯЮТСЯ ПРОЦЕНТЫ</t>
  </si>
  <si>
    <t>Формирование резерва под обесценение активов,по которым начисляются проценты</t>
  </si>
  <si>
    <t>ЧИСТЫЙ ПРОЦЕНТНЫЙ ДОХОД (УБЫТОК)</t>
  </si>
  <si>
    <t>Чистая прибыль по операциям с финансовыми активами, отражаемым по справедливой стоимости, через прибыли или убытки</t>
  </si>
  <si>
    <t>6</t>
  </si>
  <si>
    <t>Чистый (убыток)/прибыль по операциям с иностранной валютой</t>
  </si>
  <si>
    <t>7</t>
  </si>
  <si>
    <t>Доходы по услугам и комиссии</t>
  </si>
  <si>
    <t>8</t>
  </si>
  <si>
    <t>Расходы по услугам и комиссии</t>
  </si>
  <si>
    <t>Формирование прочих резервов</t>
  </si>
  <si>
    <t>5</t>
  </si>
  <si>
    <t>Дивиденды полученные</t>
  </si>
  <si>
    <t>(Резерв) восстановление резерва под обесценение по инвестициям ,удерживаемым до погашения</t>
  </si>
  <si>
    <t>Прочие доходы/(расходы)</t>
  </si>
  <si>
    <t>21</t>
  </si>
  <si>
    <t>ЧИСТЫЕ НЕПРОЦЕНТНЫЕ ДОХОДЫ (УБЫТОК)</t>
  </si>
  <si>
    <t>ОПЕРАЦИОННЫЕ ДОХОДЫ</t>
  </si>
  <si>
    <t>ОПЕРАЦИОННЫЕ РАСХОДЫ</t>
  </si>
  <si>
    <t>ПРИБЫЛЬ ДО НАЛОГООБЛОЖЕНИЯ</t>
  </si>
  <si>
    <t>Возмещение по налогу на прибыль</t>
  </si>
  <si>
    <t>ЧИСТАЯ ПРИБЫЛЬ</t>
  </si>
  <si>
    <t>ПРИБЫЛЬ НА АКЦИЮ (тенге)</t>
  </si>
  <si>
    <t>ОТЧЕТ ОБ ИЗМЕНЕНИЯХ В КАПИТАЛЕ  по состоянию на 1 апреля 2021 г.</t>
  </si>
  <si>
    <t>Резерв изменения справедливой стоимости</t>
  </si>
  <si>
    <t>за 31 декабря 2019 г.</t>
  </si>
  <si>
    <t>Резерв на переоценку финансовых активов предназначенных для продажи</t>
  </si>
  <si>
    <t>Резерв на переоценку финансовых  прочих активов</t>
  </si>
  <si>
    <t>Размещение выпуска эмиссии простых акций</t>
  </si>
  <si>
    <t>Выплата дивидендов</t>
  </si>
  <si>
    <t>Чистая прибыль</t>
  </si>
  <si>
    <t>Нераспределенная прибыль непокрытый убыток предыдущих лет</t>
  </si>
  <si>
    <t>за 31 декабря 2020 г.</t>
  </si>
  <si>
    <t>Первый руководитель  _______________   Каламхатов Н. Б.</t>
  </si>
  <si>
    <t>за 31 марта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</si>
</sst>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\ _?"/>
    <numFmt numFmtId="165" formatCode="_-* #,##0\ _₽_-;\-* #,##0\ _₽_-;_-* &quot;-&quot;??\ _₽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3"/>
      <name val="Verdana"/>
      <family val="2"/>
      <charset val="204"/>
    </font>
    <font>
      <sz val="8"/>
      <name val="Arial"/>
      <family val="2"/>
      <charset val="204"/>
    </font>
    <font>
      <b/>
      <sz val="9"/>
      <name val="Verdana"/>
      <family val="2"/>
      <charset val="204"/>
    </font>
    <font>
      <i/>
      <sz val="9"/>
      <name val="Verdana"/>
      <family val="2"/>
      <charset val="204"/>
    </font>
    <font>
      <sz val="9"/>
      <name val="Verdana"/>
      <family val="2"/>
      <charset val="204"/>
    </font>
    <font>
      <b/>
      <sz val="8"/>
      <color indexed="8"/>
      <name val="Verdana"/>
      <family val="2"/>
      <charset val="204"/>
    </font>
    <font>
      <b/>
      <sz val="8"/>
      <name val="Verdana"/>
      <family val="2"/>
      <charset val="204"/>
    </font>
    <font>
      <sz val="8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8"/>
      <name val="Verdana"/>
      <family val="2"/>
      <charset val="204"/>
    </font>
    <font>
      <sz val="10"/>
      <color theme="1"/>
      <name val="Times New Roman"/>
      <family val="1"/>
      <charset val="204"/>
    </font>
    <font>
      <i/>
      <sz val="8"/>
      <color indexed="8"/>
      <name val="Verdana"/>
      <family val="2"/>
      <charset val="204"/>
    </font>
    <font>
      <b/>
      <sz val="14"/>
      <name val="Times New Roman"/>
      <family val="1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" fillId="0" borderId="0"/>
    <xf numFmtId="0" fontId="3" fillId="0" borderId="0"/>
  </cellStyleXfs>
  <cellXfs count="75">
    <xf numFmtId="0" fontId="0" fillId="0" borderId="0" xfId="0"/>
    <xf numFmtId="0" fontId="2" fillId="0" borderId="0" xfId="2" applyFont="1"/>
    <xf numFmtId="0" fontId="1" fillId="0" borderId="0" xfId="2"/>
    <xf numFmtId="0" fontId="3" fillId="0" borderId="0" xfId="3"/>
    <xf numFmtId="0" fontId="4" fillId="0" borderId="0" xfId="2" applyFont="1"/>
    <xf numFmtId="0" fontId="5" fillId="0" borderId="0" xfId="2" applyFont="1"/>
    <xf numFmtId="0" fontId="6" fillId="0" borderId="0" xfId="2" applyFont="1"/>
    <xf numFmtId="0" fontId="7" fillId="0" borderId="0" xfId="2" applyFont="1" applyAlignment="1">
      <alignment vertical="top" wrapText="1"/>
    </xf>
    <xf numFmtId="0" fontId="8" fillId="0" borderId="0" xfId="2" applyFont="1" applyAlignment="1">
      <alignment horizontal="right" wrapText="1"/>
    </xf>
    <xf numFmtId="0" fontId="1" fillId="0" borderId="0" xfId="2" applyAlignment="1">
      <alignment wrapText="1"/>
    </xf>
    <xf numFmtId="0" fontId="8" fillId="0" borderId="0" xfId="2" applyFont="1" applyAlignment="1">
      <alignment wrapText="1"/>
    </xf>
    <xf numFmtId="0" fontId="9" fillId="0" borderId="0" xfId="2" applyFont="1" applyAlignment="1">
      <alignment horizontal="right" wrapText="1"/>
    </xf>
    <xf numFmtId="0" fontId="9" fillId="0" borderId="0" xfId="2" applyFont="1" applyAlignment="1">
      <alignment wrapText="1"/>
    </xf>
    <xf numFmtId="0" fontId="11" fillId="0" borderId="0" xfId="0" applyFont="1"/>
    <xf numFmtId="0" fontId="12" fillId="0" borderId="0" xfId="2" applyFont="1" applyAlignment="1">
      <alignment horizontal="right" wrapText="1"/>
    </xf>
    <xf numFmtId="164" fontId="7" fillId="0" borderId="0" xfId="2" applyNumberFormat="1" applyFont="1" applyAlignment="1">
      <alignment wrapText="1"/>
    </xf>
    <xf numFmtId="0" fontId="8" fillId="0" borderId="0" xfId="2" applyFont="1" applyAlignment="1">
      <alignment horizontal="left" wrapText="1"/>
    </xf>
    <xf numFmtId="0" fontId="12" fillId="0" borderId="0" xfId="2" applyFont="1" applyAlignment="1">
      <alignment horizontal="left" wrapText="1"/>
    </xf>
    <xf numFmtId="0" fontId="13" fillId="0" borderId="0" xfId="0" applyFont="1" applyAlignment="1">
      <alignment vertical="top" wrapText="1"/>
    </xf>
    <xf numFmtId="0" fontId="12" fillId="0" borderId="0" xfId="2" applyFont="1" applyAlignment="1">
      <alignment horizontal="center" wrapText="1"/>
    </xf>
    <xf numFmtId="164" fontId="9" fillId="0" borderId="0" xfId="2" applyNumberFormat="1" applyFont="1" applyAlignment="1">
      <alignment wrapText="1"/>
    </xf>
    <xf numFmtId="0" fontId="9" fillId="0" borderId="0" xfId="2" applyFont="1" applyAlignment="1">
      <alignment vertical="top" wrapText="1"/>
    </xf>
    <xf numFmtId="0" fontId="9" fillId="0" borderId="1" xfId="2" applyFont="1" applyBorder="1" applyAlignment="1">
      <alignment wrapText="1"/>
    </xf>
    <xf numFmtId="0" fontId="12" fillId="0" borderId="1" xfId="2" applyFont="1" applyBorder="1" applyAlignment="1">
      <alignment horizontal="center" wrapText="1"/>
    </xf>
    <xf numFmtId="164" fontId="9" fillId="0" borderId="1" xfId="2" applyNumberFormat="1" applyFont="1" applyBorder="1" applyAlignment="1">
      <alignment wrapText="1"/>
    </xf>
    <xf numFmtId="0" fontId="12" fillId="0" borderId="1" xfId="2" applyFont="1" applyBorder="1" applyAlignment="1">
      <alignment horizontal="left" wrapText="1"/>
    </xf>
    <xf numFmtId="0" fontId="11" fillId="0" borderId="0" xfId="0" applyFont="1" applyAlignment="1">
      <alignment vertical="top" wrapText="1"/>
    </xf>
    <xf numFmtId="0" fontId="14" fillId="0" borderId="0" xfId="2" applyFont="1" applyAlignment="1">
      <alignment horizontal="right" wrapText="1"/>
    </xf>
    <xf numFmtId="0" fontId="13" fillId="0" borderId="0" xfId="0" applyFont="1"/>
    <xf numFmtId="0" fontId="9" fillId="0" borderId="0" xfId="2" applyFont="1" applyAlignment="1">
      <alignment horizontal="center" wrapText="1"/>
    </xf>
    <xf numFmtId="0" fontId="11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1" xfId="0" applyFont="1" applyBorder="1" applyAlignment="1">
      <alignment vertical="top"/>
    </xf>
    <xf numFmtId="0" fontId="9" fillId="0" borderId="1" xfId="2" applyFont="1" applyBorder="1" applyAlignment="1">
      <alignment horizontal="right" wrapText="1"/>
    </xf>
    <xf numFmtId="0" fontId="9" fillId="0" borderId="0" xfId="2" applyFont="1" applyBorder="1" applyAlignment="1">
      <alignment horizontal="right" wrapText="1"/>
    </xf>
    <xf numFmtId="3" fontId="1" fillId="0" borderId="0" xfId="2" applyNumberFormat="1" applyBorder="1"/>
    <xf numFmtId="0" fontId="12" fillId="0" borderId="0" xfId="2" applyFont="1" applyBorder="1" applyAlignment="1">
      <alignment horizontal="left" wrapText="1"/>
    </xf>
    <xf numFmtId="3" fontId="9" fillId="0" borderId="1" xfId="2" applyNumberFormat="1" applyFont="1" applyBorder="1" applyAlignment="1">
      <alignment wrapText="1"/>
    </xf>
    <xf numFmtId="0" fontId="9" fillId="0" borderId="0" xfId="2" applyFont="1" applyBorder="1" applyAlignment="1">
      <alignment wrapText="1"/>
    </xf>
    <xf numFmtId="0" fontId="1" fillId="0" borderId="0" xfId="2" applyBorder="1"/>
    <xf numFmtId="0" fontId="7" fillId="0" borderId="0" xfId="2" applyFont="1" applyAlignment="1">
      <alignment wrapText="1"/>
    </xf>
    <xf numFmtId="0" fontId="9" fillId="0" borderId="0" xfId="2" applyFont="1" applyBorder="1" applyAlignment="1">
      <alignment horizontal="center" wrapText="1"/>
    </xf>
    <xf numFmtId="164" fontId="9" fillId="0" borderId="0" xfId="2" applyNumberFormat="1" applyFont="1" applyBorder="1" applyAlignment="1">
      <alignment wrapText="1"/>
    </xf>
    <xf numFmtId="165" fontId="9" fillId="0" borderId="0" xfId="1" applyNumberFormat="1" applyFont="1" applyAlignment="1">
      <alignment wrapText="1"/>
    </xf>
    <xf numFmtId="0" fontId="9" fillId="0" borderId="2" xfId="2" applyFont="1" applyBorder="1" applyAlignment="1">
      <alignment horizontal="center" wrapText="1"/>
    </xf>
    <xf numFmtId="3" fontId="9" fillId="0" borderId="2" xfId="2" applyNumberFormat="1" applyFont="1" applyBorder="1" applyAlignment="1">
      <alignment wrapText="1"/>
    </xf>
    <xf numFmtId="0" fontId="9" fillId="0" borderId="2" xfId="2" applyFont="1" applyBorder="1" applyAlignment="1">
      <alignment wrapText="1"/>
    </xf>
    <xf numFmtId="0" fontId="9" fillId="0" borderId="3" xfId="2" applyFont="1" applyBorder="1" applyAlignment="1">
      <alignment wrapText="1"/>
    </xf>
    <xf numFmtId="3" fontId="9" fillId="0" borderId="3" xfId="2" applyNumberFormat="1" applyFont="1" applyBorder="1" applyAlignment="1">
      <alignment wrapText="1"/>
    </xf>
    <xf numFmtId="3" fontId="9" fillId="0" borderId="0" xfId="2" applyNumberFormat="1" applyFont="1" applyBorder="1" applyAlignment="1">
      <alignment wrapText="1"/>
    </xf>
    <xf numFmtId="0" fontId="11" fillId="0" borderId="0" xfId="0" applyFont="1" applyAlignment="1">
      <alignment wrapText="1"/>
    </xf>
    <xf numFmtId="0" fontId="8" fillId="0" borderId="0" xfId="2" applyFont="1"/>
    <xf numFmtId="0" fontId="12" fillId="0" borderId="0" xfId="2" applyFont="1"/>
    <xf numFmtId="0" fontId="15" fillId="0" borderId="0" xfId="3" applyNumberFormat="1" applyFont="1" applyAlignment="1">
      <alignment horizontal="left" vertical="center"/>
    </xf>
    <xf numFmtId="0" fontId="15" fillId="0" borderId="0" xfId="3" applyNumberFormat="1" applyFont="1" applyAlignment="1">
      <alignment horizontal="left" vertical="center" wrapText="1"/>
    </xf>
    <xf numFmtId="0" fontId="16" fillId="0" borderId="0" xfId="3" applyNumberFormat="1" applyFont="1" applyAlignment="1">
      <alignment horizontal="left" vertical="center" wrapText="1"/>
    </xf>
    <xf numFmtId="0" fontId="17" fillId="0" borderId="0" xfId="3" applyNumberFormat="1" applyFont="1" applyAlignment="1">
      <alignment horizontal="left" vertical="center" wrapText="1"/>
    </xf>
    <xf numFmtId="0" fontId="18" fillId="0" borderId="4" xfId="3" applyNumberFormat="1" applyFont="1" applyBorder="1" applyAlignment="1">
      <alignment horizontal="center" vertical="center" wrapText="1"/>
    </xf>
    <xf numFmtId="0" fontId="3" fillId="0" borderId="0" xfId="3" applyNumberFormat="1" applyAlignment="1">
      <alignment wrapText="1"/>
    </xf>
    <xf numFmtId="0" fontId="17" fillId="0" borderId="0" xfId="3" applyNumberFormat="1" applyFont="1" applyAlignment="1">
      <alignment horizontal="left" vertical="center"/>
    </xf>
    <xf numFmtId="0" fontId="19" fillId="0" borderId="4" xfId="3" applyNumberFormat="1" applyFont="1" applyBorder="1" applyAlignment="1">
      <alignment horizontal="left" vertical="top" wrapText="1"/>
    </xf>
    <xf numFmtId="0" fontId="19" fillId="0" borderId="4" xfId="3" applyNumberFormat="1" applyFont="1" applyBorder="1" applyAlignment="1">
      <alignment horizontal="center" vertical="top" wrapText="1"/>
    </xf>
    <xf numFmtId="0" fontId="19" fillId="0" borderId="4" xfId="3" applyNumberFormat="1" applyFont="1" applyBorder="1" applyAlignment="1">
      <alignment horizontal="right" vertical="top" wrapText="1"/>
    </xf>
    <xf numFmtId="3" fontId="19" fillId="0" borderId="4" xfId="3" applyNumberFormat="1" applyFont="1" applyBorder="1" applyAlignment="1">
      <alignment horizontal="right" vertical="top" wrapText="1"/>
    </xf>
    <xf numFmtId="0" fontId="15" fillId="0" borderId="4" xfId="3" applyNumberFormat="1" applyFont="1" applyBorder="1" applyAlignment="1">
      <alignment horizontal="left" vertical="top" wrapText="1"/>
    </xf>
    <xf numFmtId="0" fontId="15" fillId="0" borderId="4" xfId="3" applyNumberFormat="1" applyFont="1" applyBorder="1" applyAlignment="1">
      <alignment horizontal="center" vertical="top" wrapText="1"/>
    </xf>
    <xf numFmtId="3" fontId="15" fillId="0" borderId="4" xfId="3" applyNumberFormat="1" applyFont="1" applyBorder="1" applyAlignment="1">
      <alignment horizontal="right" vertical="top" wrapText="1"/>
    </xf>
    <xf numFmtId="0" fontId="15" fillId="0" borderId="0" xfId="3" applyFont="1"/>
    <xf numFmtId="1" fontId="19" fillId="0" borderId="4" xfId="3" applyNumberFormat="1" applyFont="1" applyBorder="1" applyAlignment="1">
      <alignment horizontal="right" vertical="top" wrapText="1"/>
    </xf>
    <xf numFmtId="0" fontId="20" fillId="0" borderId="4" xfId="3" applyFont="1" applyBorder="1" applyAlignment="1">
      <alignment horizontal="left"/>
    </xf>
    <xf numFmtId="3" fontId="20" fillId="0" borderId="4" xfId="3" applyNumberFormat="1" applyFont="1" applyBorder="1" applyAlignment="1">
      <alignment horizontal="right"/>
    </xf>
    <xf numFmtId="0" fontId="19" fillId="0" borderId="4" xfId="3" applyNumberFormat="1" applyFont="1" applyBorder="1" applyAlignment="1">
      <alignment horizontal="left" wrapText="1"/>
    </xf>
    <xf numFmtId="0" fontId="19" fillId="0" borderId="4" xfId="3" applyNumberFormat="1" applyFont="1" applyBorder="1" applyAlignment="1">
      <alignment horizontal="right"/>
    </xf>
    <xf numFmtId="0" fontId="19" fillId="0" borderId="4" xfId="3" applyFont="1" applyBorder="1" applyAlignment="1">
      <alignment horizontal="left"/>
    </xf>
    <xf numFmtId="3" fontId="19" fillId="0" borderId="4" xfId="3" applyNumberFormat="1" applyFont="1" applyBorder="1" applyAlignment="1">
      <alignment horizontal="right"/>
    </xf>
  </cellXfs>
  <cellStyles count="4">
    <cellStyle name="Обычный" xfId="0" builtinId="0"/>
    <cellStyle name="Обычный 2" xfId="3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zhanpeissova/Documents/&#1054;&#1090;&#1095;&#1077;&#1090;/Kase/2020/I%20&#1082;&#1074;&#1072;&#1088;&#1090;&#1072;&#1083;/&#1041;&#1041;%20&#1080;%20&#1054;&#1055;&#1048;&#1059;%20&#1085;&#1072;%200104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Лист2"/>
      <sheetName val="Лист3"/>
    </sheetNames>
    <sheetDataSet>
      <sheetData sheetId="0"/>
      <sheetData sheetId="1">
        <row r="79">
          <cell r="G79">
            <v>113639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38"/>
  <sheetViews>
    <sheetView topLeftCell="A12" workbookViewId="0">
      <selection activeCell="D30" sqref="D30"/>
    </sheetView>
  </sheetViews>
  <sheetFormatPr defaultColWidth="9.140625" defaultRowHeight="11.25" x14ac:dyDescent="0.2"/>
  <cols>
    <col min="1" max="1" width="3.7109375" style="3" customWidth="1"/>
    <col min="2" max="2" width="64.7109375" style="3" customWidth="1"/>
    <col min="3" max="3" width="12.42578125" style="3" customWidth="1"/>
    <col min="4" max="4" width="21.5703125" style="3" customWidth="1"/>
    <col min="5" max="5" width="20" style="3" customWidth="1"/>
    <col min="6" max="6" width="9" style="3" customWidth="1"/>
    <col min="7" max="256" width="9.140625" style="3"/>
    <col min="257" max="257" width="3.7109375" style="3" customWidth="1"/>
    <col min="258" max="258" width="64.7109375" style="3" customWidth="1"/>
    <col min="259" max="259" width="12.42578125" style="3" customWidth="1"/>
    <col min="260" max="260" width="21.5703125" style="3" customWidth="1"/>
    <col min="261" max="261" width="20" style="3" customWidth="1"/>
    <col min="262" max="262" width="9" style="3" customWidth="1"/>
    <col min="263" max="512" width="9.140625" style="3"/>
    <col min="513" max="513" width="3.7109375" style="3" customWidth="1"/>
    <col min="514" max="514" width="64.7109375" style="3" customWidth="1"/>
    <col min="515" max="515" width="12.42578125" style="3" customWidth="1"/>
    <col min="516" max="516" width="21.5703125" style="3" customWidth="1"/>
    <col min="517" max="517" width="20" style="3" customWidth="1"/>
    <col min="518" max="518" width="9" style="3" customWidth="1"/>
    <col min="519" max="768" width="9.140625" style="3"/>
    <col min="769" max="769" width="3.7109375" style="3" customWidth="1"/>
    <col min="770" max="770" width="64.7109375" style="3" customWidth="1"/>
    <col min="771" max="771" width="12.42578125" style="3" customWidth="1"/>
    <col min="772" max="772" width="21.5703125" style="3" customWidth="1"/>
    <col min="773" max="773" width="20" style="3" customWidth="1"/>
    <col min="774" max="774" width="9" style="3" customWidth="1"/>
    <col min="775" max="1024" width="9.140625" style="3"/>
    <col min="1025" max="1025" width="3.7109375" style="3" customWidth="1"/>
    <col min="1026" max="1026" width="64.7109375" style="3" customWidth="1"/>
    <col min="1027" max="1027" width="12.42578125" style="3" customWidth="1"/>
    <col min="1028" max="1028" width="21.5703125" style="3" customWidth="1"/>
    <col min="1029" max="1029" width="20" style="3" customWidth="1"/>
    <col min="1030" max="1030" width="9" style="3" customWidth="1"/>
    <col min="1031" max="1280" width="9.140625" style="3"/>
    <col min="1281" max="1281" width="3.7109375" style="3" customWidth="1"/>
    <col min="1282" max="1282" width="64.7109375" style="3" customWidth="1"/>
    <col min="1283" max="1283" width="12.42578125" style="3" customWidth="1"/>
    <col min="1284" max="1284" width="21.5703125" style="3" customWidth="1"/>
    <col min="1285" max="1285" width="20" style="3" customWidth="1"/>
    <col min="1286" max="1286" width="9" style="3" customWidth="1"/>
    <col min="1287" max="1536" width="9.140625" style="3"/>
    <col min="1537" max="1537" width="3.7109375" style="3" customWidth="1"/>
    <col min="1538" max="1538" width="64.7109375" style="3" customWidth="1"/>
    <col min="1539" max="1539" width="12.42578125" style="3" customWidth="1"/>
    <col min="1540" max="1540" width="21.5703125" style="3" customWidth="1"/>
    <col min="1541" max="1541" width="20" style="3" customWidth="1"/>
    <col min="1542" max="1542" width="9" style="3" customWidth="1"/>
    <col min="1543" max="1792" width="9.140625" style="3"/>
    <col min="1793" max="1793" width="3.7109375" style="3" customWidth="1"/>
    <col min="1794" max="1794" width="64.7109375" style="3" customWidth="1"/>
    <col min="1795" max="1795" width="12.42578125" style="3" customWidth="1"/>
    <col min="1796" max="1796" width="21.5703125" style="3" customWidth="1"/>
    <col min="1797" max="1797" width="20" style="3" customWidth="1"/>
    <col min="1798" max="1798" width="9" style="3" customWidth="1"/>
    <col min="1799" max="2048" width="9.140625" style="3"/>
    <col min="2049" max="2049" width="3.7109375" style="3" customWidth="1"/>
    <col min="2050" max="2050" width="64.7109375" style="3" customWidth="1"/>
    <col min="2051" max="2051" width="12.42578125" style="3" customWidth="1"/>
    <col min="2052" max="2052" width="21.5703125" style="3" customWidth="1"/>
    <col min="2053" max="2053" width="20" style="3" customWidth="1"/>
    <col min="2054" max="2054" width="9" style="3" customWidth="1"/>
    <col min="2055" max="2304" width="9.140625" style="3"/>
    <col min="2305" max="2305" width="3.7109375" style="3" customWidth="1"/>
    <col min="2306" max="2306" width="64.7109375" style="3" customWidth="1"/>
    <col min="2307" max="2307" width="12.42578125" style="3" customWidth="1"/>
    <col min="2308" max="2308" width="21.5703125" style="3" customWidth="1"/>
    <col min="2309" max="2309" width="20" style="3" customWidth="1"/>
    <col min="2310" max="2310" width="9" style="3" customWidth="1"/>
    <col min="2311" max="2560" width="9.140625" style="3"/>
    <col min="2561" max="2561" width="3.7109375" style="3" customWidth="1"/>
    <col min="2562" max="2562" width="64.7109375" style="3" customWidth="1"/>
    <col min="2563" max="2563" width="12.42578125" style="3" customWidth="1"/>
    <col min="2564" max="2564" width="21.5703125" style="3" customWidth="1"/>
    <col min="2565" max="2565" width="20" style="3" customWidth="1"/>
    <col min="2566" max="2566" width="9" style="3" customWidth="1"/>
    <col min="2567" max="2816" width="9.140625" style="3"/>
    <col min="2817" max="2817" width="3.7109375" style="3" customWidth="1"/>
    <col min="2818" max="2818" width="64.7109375" style="3" customWidth="1"/>
    <col min="2819" max="2819" width="12.42578125" style="3" customWidth="1"/>
    <col min="2820" max="2820" width="21.5703125" style="3" customWidth="1"/>
    <col min="2821" max="2821" width="20" style="3" customWidth="1"/>
    <col min="2822" max="2822" width="9" style="3" customWidth="1"/>
    <col min="2823" max="3072" width="9.140625" style="3"/>
    <col min="3073" max="3073" width="3.7109375" style="3" customWidth="1"/>
    <col min="3074" max="3074" width="64.7109375" style="3" customWidth="1"/>
    <col min="3075" max="3075" width="12.42578125" style="3" customWidth="1"/>
    <col min="3076" max="3076" width="21.5703125" style="3" customWidth="1"/>
    <col min="3077" max="3077" width="20" style="3" customWidth="1"/>
    <col min="3078" max="3078" width="9" style="3" customWidth="1"/>
    <col min="3079" max="3328" width="9.140625" style="3"/>
    <col min="3329" max="3329" width="3.7109375" style="3" customWidth="1"/>
    <col min="3330" max="3330" width="64.7109375" style="3" customWidth="1"/>
    <col min="3331" max="3331" width="12.42578125" style="3" customWidth="1"/>
    <col min="3332" max="3332" width="21.5703125" style="3" customWidth="1"/>
    <col min="3333" max="3333" width="20" style="3" customWidth="1"/>
    <col min="3334" max="3334" width="9" style="3" customWidth="1"/>
    <col min="3335" max="3584" width="9.140625" style="3"/>
    <col min="3585" max="3585" width="3.7109375" style="3" customWidth="1"/>
    <col min="3586" max="3586" width="64.7109375" style="3" customWidth="1"/>
    <col min="3587" max="3587" width="12.42578125" style="3" customWidth="1"/>
    <col min="3588" max="3588" width="21.5703125" style="3" customWidth="1"/>
    <col min="3589" max="3589" width="20" style="3" customWidth="1"/>
    <col min="3590" max="3590" width="9" style="3" customWidth="1"/>
    <col min="3591" max="3840" width="9.140625" style="3"/>
    <col min="3841" max="3841" width="3.7109375" style="3" customWidth="1"/>
    <col min="3842" max="3842" width="64.7109375" style="3" customWidth="1"/>
    <col min="3843" max="3843" width="12.42578125" style="3" customWidth="1"/>
    <col min="3844" max="3844" width="21.5703125" style="3" customWidth="1"/>
    <col min="3845" max="3845" width="20" style="3" customWidth="1"/>
    <col min="3846" max="3846" width="9" style="3" customWidth="1"/>
    <col min="3847" max="4096" width="9.140625" style="3"/>
    <col min="4097" max="4097" width="3.7109375" style="3" customWidth="1"/>
    <col min="4098" max="4098" width="64.7109375" style="3" customWidth="1"/>
    <col min="4099" max="4099" width="12.42578125" style="3" customWidth="1"/>
    <col min="4100" max="4100" width="21.5703125" style="3" customWidth="1"/>
    <col min="4101" max="4101" width="20" style="3" customWidth="1"/>
    <col min="4102" max="4102" width="9" style="3" customWidth="1"/>
    <col min="4103" max="4352" width="9.140625" style="3"/>
    <col min="4353" max="4353" width="3.7109375" style="3" customWidth="1"/>
    <col min="4354" max="4354" width="64.7109375" style="3" customWidth="1"/>
    <col min="4355" max="4355" width="12.42578125" style="3" customWidth="1"/>
    <col min="4356" max="4356" width="21.5703125" style="3" customWidth="1"/>
    <col min="4357" max="4357" width="20" style="3" customWidth="1"/>
    <col min="4358" max="4358" width="9" style="3" customWidth="1"/>
    <col min="4359" max="4608" width="9.140625" style="3"/>
    <col min="4609" max="4609" width="3.7109375" style="3" customWidth="1"/>
    <col min="4610" max="4610" width="64.7109375" style="3" customWidth="1"/>
    <col min="4611" max="4611" width="12.42578125" style="3" customWidth="1"/>
    <col min="4612" max="4612" width="21.5703125" style="3" customWidth="1"/>
    <col min="4613" max="4613" width="20" style="3" customWidth="1"/>
    <col min="4614" max="4614" width="9" style="3" customWidth="1"/>
    <col min="4615" max="4864" width="9.140625" style="3"/>
    <col min="4865" max="4865" width="3.7109375" style="3" customWidth="1"/>
    <col min="4866" max="4866" width="64.7109375" style="3" customWidth="1"/>
    <col min="4867" max="4867" width="12.42578125" style="3" customWidth="1"/>
    <col min="4868" max="4868" width="21.5703125" style="3" customWidth="1"/>
    <col min="4869" max="4869" width="20" style="3" customWidth="1"/>
    <col min="4870" max="4870" width="9" style="3" customWidth="1"/>
    <col min="4871" max="5120" width="9.140625" style="3"/>
    <col min="5121" max="5121" width="3.7109375" style="3" customWidth="1"/>
    <col min="5122" max="5122" width="64.7109375" style="3" customWidth="1"/>
    <col min="5123" max="5123" width="12.42578125" style="3" customWidth="1"/>
    <col min="5124" max="5124" width="21.5703125" style="3" customWidth="1"/>
    <col min="5125" max="5125" width="20" style="3" customWidth="1"/>
    <col min="5126" max="5126" width="9" style="3" customWidth="1"/>
    <col min="5127" max="5376" width="9.140625" style="3"/>
    <col min="5377" max="5377" width="3.7109375" style="3" customWidth="1"/>
    <col min="5378" max="5378" width="64.7109375" style="3" customWidth="1"/>
    <col min="5379" max="5379" width="12.42578125" style="3" customWidth="1"/>
    <col min="5380" max="5380" width="21.5703125" style="3" customWidth="1"/>
    <col min="5381" max="5381" width="20" style="3" customWidth="1"/>
    <col min="5382" max="5382" width="9" style="3" customWidth="1"/>
    <col min="5383" max="5632" width="9.140625" style="3"/>
    <col min="5633" max="5633" width="3.7109375" style="3" customWidth="1"/>
    <col min="5634" max="5634" width="64.7109375" style="3" customWidth="1"/>
    <col min="5635" max="5635" width="12.42578125" style="3" customWidth="1"/>
    <col min="5636" max="5636" width="21.5703125" style="3" customWidth="1"/>
    <col min="5637" max="5637" width="20" style="3" customWidth="1"/>
    <col min="5638" max="5638" width="9" style="3" customWidth="1"/>
    <col min="5639" max="5888" width="9.140625" style="3"/>
    <col min="5889" max="5889" width="3.7109375" style="3" customWidth="1"/>
    <col min="5890" max="5890" width="64.7109375" style="3" customWidth="1"/>
    <col min="5891" max="5891" width="12.42578125" style="3" customWidth="1"/>
    <col min="5892" max="5892" width="21.5703125" style="3" customWidth="1"/>
    <col min="5893" max="5893" width="20" style="3" customWidth="1"/>
    <col min="5894" max="5894" width="9" style="3" customWidth="1"/>
    <col min="5895" max="6144" width="9.140625" style="3"/>
    <col min="6145" max="6145" width="3.7109375" style="3" customWidth="1"/>
    <col min="6146" max="6146" width="64.7109375" style="3" customWidth="1"/>
    <col min="6147" max="6147" width="12.42578125" style="3" customWidth="1"/>
    <col min="6148" max="6148" width="21.5703125" style="3" customWidth="1"/>
    <col min="6149" max="6149" width="20" style="3" customWidth="1"/>
    <col min="6150" max="6150" width="9" style="3" customWidth="1"/>
    <col min="6151" max="6400" width="9.140625" style="3"/>
    <col min="6401" max="6401" width="3.7109375" style="3" customWidth="1"/>
    <col min="6402" max="6402" width="64.7109375" style="3" customWidth="1"/>
    <col min="6403" max="6403" width="12.42578125" style="3" customWidth="1"/>
    <col min="6404" max="6404" width="21.5703125" style="3" customWidth="1"/>
    <col min="6405" max="6405" width="20" style="3" customWidth="1"/>
    <col min="6406" max="6406" width="9" style="3" customWidth="1"/>
    <col min="6407" max="6656" width="9.140625" style="3"/>
    <col min="6657" max="6657" width="3.7109375" style="3" customWidth="1"/>
    <col min="6658" max="6658" width="64.7109375" style="3" customWidth="1"/>
    <col min="6659" max="6659" width="12.42578125" style="3" customWidth="1"/>
    <col min="6660" max="6660" width="21.5703125" style="3" customWidth="1"/>
    <col min="6661" max="6661" width="20" style="3" customWidth="1"/>
    <col min="6662" max="6662" width="9" style="3" customWidth="1"/>
    <col min="6663" max="6912" width="9.140625" style="3"/>
    <col min="6913" max="6913" width="3.7109375" style="3" customWidth="1"/>
    <col min="6914" max="6914" width="64.7109375" style="3" customWidth="1"/>
    <col min="6915" max="6915" width="12.42578125" style="3" customWidth="1"/>
    <col min="6916" max="6916" width="21.5703125" style="3" customWidth="1"/>
    <col min="6917" max="6917" width="20" style="3" customWidth="1"/>
    <col min="6918" max="6918" width="9" style="3" customWidth="1"/>
    <col min="6919" max="7168" width="9.140625" style="3"/>
    <col min="7169" max="7169" width="3.7109375" style="3" customWidth="1"/>
    <col min="7170" max="7170" width="64.7109375" style="3" customWidth="1"/>
    <col min="7171" max="7171" width="12.42578125" style="3" customWidth="1"/>
    <col min="7172" max="7172" width="21.5703125" style="3" customWidth="1"/>
    <col min="7173" max="7173" width="20" style="3" customWidth="1"/>
    <col min="7174" max="7174" width="9" style="3" customWidth="1"/>
    <col min="7175" max="7424" width="9.140625" style="3"/>
    <col min="7425" max="7425" width="3.7109375" style="3" customWidth="1"/>
    <col min="7426" max="7426" width="64.7109375" style="3" customWidth="1"/>
    <col min="7427" max="7427" width="12.42578125" style="3" customWidth="1"/>
    <col min="7428" max="7428" width="21.5703125" style="3" customWidth="1"/>
    <col min="7429" max="7429" width="20" style="3" customWidth="1"/>
    <col min="7430" max="7430" width="9" style="3" customWidth="1"/>
    <col min="7431" max="7680" width="9.140625" style="3"/>
    <col min="7681" max="7681" width="3.7109375" style="3" customWidth="1"/>
    <col min="7682" max="7682" width="64.7109375" style="3" customWidth="1"/>
    <col min="7683" max="7683" width="12.42578125" style="3" customWidth="1"/>
    <col min="7684" max="7684" width="21.5703125" style="3" customWidth="1"/>
    <col min="7685" max="7685" width="20" style="3" customWidth="1"/>
    <col min="7686" max="7686" width="9" style="3" customWidth="1"/>
    <col min="7687" max="7936" width="9.140625" style="3"/>
    <col min="7937" max="7937" width="3.7109375" style="3" customWidth="1"/>
    <col min="7938" max="7938" width="64.7109375" style="3" customWidth="1"/>
    <col min="7939" max="7939" width="12.42578125" style="3" customWidth="1"/>
    <col min="7940" max="7940" width="21.5703125" style="3" customWidth="1"/>
    <col min="7941" max="7941" width="20" style="3" customWidth="1"/>
    <col min="7942" max="7942" width="9" style="3" customWidth="1"/>
    <col min="7943" max="8192" width="9.140625" style="3"/>
    <col min="8193" max="8193" width="3.7109375" style="3" customWidth="1"/>
    <col min="8194" max="8194" width="64.7109375" style="3" customWidth="1"/>
    <col min="8195" max="8195" width="12.42578125" style="3" customWidth="1"/>
    <col min="8196" max="8196" width="21.5703125" style="3" customWidth="1"/>
    <col min="8197" max="8197" width="20" style="3" customWidth="1"/>
    <col min="8198" max="8198" width="9" style="3" customWidth="1"/>
    <col min="8199" max="8448" width="9.140625" style="3"/>
    <col min="8449" max="8449" width="3.7109375" style="3" customWidth="1"/>
    <col min="8450" max="8450" width="64.7109375" style="3" customWidth="1"/>
    <col min="8451" max="8451" width="12.42578125" style="3" customWidth="1"/>
    <col min="8452" max="8452" width="21.5703125" style="3" customWidth="1"/>
    <col min="8453" max="8453" width="20" style="3" customWidth="1"/>
    <col min="8454" max="8454" width="9" style="3" customWidth="1"/>
    <col min="8455" max="8704" width="9.140625" style="3"/>
    <col min="8705" max="8705" width="3.7109375" style="3" customWidth="1"/>
    <col min="8706" max="8706" width="64.7109375" style="3" customWidth="1"/>
    <col min="8707" max="8707" width="12.42578125" style="3" customWidth="1"/>
    <col min="8708" max="8708" width="21.5703125" style="3" customWidth="1"/>
    <col min="8709" max="8709" width="20" style="3" customWidth="1"/>
    <col min="8710" max="8710" width="9" style="3" customWidth="1"/>
    <col min="8711" max="8960" width="9.140625" style="3"/>
    <col min="8961" max="8961" width="3.7109375" style="3" customWidth="1"/>
    <col min="8962" max="8962" width="64.7109375" style="3" customWidth="1"/>
    <col min="8963" max="8963" width="12.42578125" style="3" customWidth="1"/>
    <col min="8964" max="8964" width="21.5703125" style="3" customWidth="1"/>
    <col min="8965" max="8965" width="20" style="3" customWidth="1"/>
    <col min="8966" max="8966" width="9" style="3" customWidth="1"/>
    <col min="8967" max="9216" width="9.140625" style="3"/>
    <col min="9217" max="9217" width="3.7109375" style="3" customWidth="1"/>
    <col min="9218" max="9218" width="64.7109375" style="3" customWidth="1"/>
    <col min="9219" max="9219" width="12.42578125" style="3" customWidth="1"/>
    <col min="9220" max="9220" width="21.5703125" style="3" customWidth="1"/>
    <col min="9221" max="9221" width="20" style="3" customWidth="1"/>
    <col min="9222" max="9222" width="9" style="3" customWidth="1"/>
    <col min="9223" max="9472" width="9.140625" style="3"/>
    <col min="9473" max="9473" width="3.7109375" style="3" customWidth="1"/>
    <col min="9474" max="9474" width="64.7109375" style="3" customWidth="1"/>
    <col min="9475" max="9475" width="12.42578125" style="3" customWidth="1"/>
    <col min="9476" max="9476" width="21.5703125" style="3" customWidth="1"/>
    <col min="9477" max="9477" width="20" style="3" customWidth="1"/>
    <col min="9478" max="9478" width="9" style="3" customWidth="1"/>
    <col min="9479" max="9728" width="9.140625" style="3"/>
    <col min="9729" max="9729" width="3.7109375" style="3" customWidth="1"/>
    <col min="9730" max="9730" width="64.7109375" style="3" customWidth="1"/>
    <col min="9731" max="9731" width="12.42578125" style="3" customWidth="1"/>
    <col min="9732" max="9732" width="21.5703125" style="3" customWidth="1"/>
    <col min="9733" max="9733" width="20" style="3" customWidth="1"/>
    <col min="9734" max="9734" width="9" style="3" customWidth="1"/>
    <col min="9735" max="9984" width="9.140625" style="3"/>
    <col min="9985" max="9985" width="3.7109375" style="3" customWidth="1"/>
    <col min="9986" max="9986" width="64.7109375" style="3" customWidth="1"/>
    <col min="9987" max="9987" width="12.42578125" style="3" customWidth="1"/>
    <col min="9988" max="9988" width="21.5703125" style="3" customWidth="1"/>
    <col min="9989" max="9989" width="20" style="3" customWidth="1"/>
    <col min="9990" max="9990" width="9" style="3" customWidth="1"/>
    <col min="9991" max="10240" width="9.140625" style="3"/>
    <col min="10241" max="10241" width="3.7109375" style="3" customWidth="1"/>
    <col min="10242" max="10242" width="64.7109375" style="3" customWidth="1"/>
    <col min="10243" max="10243" width="12.42578125" style="3" customWidth="1"/>
    <col min="10244" max="10244" width="21.5703125" style="3" customWidth="1"/>
    <col min="10245" max="10245" width="20" style="3" customWidth="1"/>
    <col min="10246" max="10246" width="9" style="3" customWidth="1"/>
    <col min="10247" max="10496" width="9.140625" style="3"/>
    <col min="10497" max="10497" width="3.7109375" style="3" customWidth="1"/>
    <col min="10498" max="10498" width="64.7109375" style="3" customWidth="1"/>
    <col min="10499" max="10499" width="12.42578125" style="3" customWidth="1"/>
    <col min="10500" max="10500" width="21.5703125" style="3" customWidth="1"/>
    <col min="10501" max="10501" width="20" style="3" customWidth="1"/>
    <col min="10502" max="10502" width="9" style="3" customWidth="1"/>
    <col min="10503" max="10752" width="9.140625" style="3"/>
    <col min="10753" max="10753" width="3.7109375" style="3" customWidth="1"/>
    <col min="10754" max="10754" width="64.7109375" style="3" customWidth="1"/>
    <col min="10755" max="10755" width="12.42578125" style="3" customWidth="1"/>
    <col min="10756" max="10756" width="21.5703125" style="3" customWidth="1"/>
    <col min="10757" max="10757" width="20" style="3" customWidth="1"/>
    <col min="10758" max="10758" width="9" style="3" customWidth="1"/>
    <col min="10759" max="11008" width="9.140625" style="3"/>
    <col min="11009" max="11009" width="3.7109375" style="3" customWidth="1"/>
    <col min="11010" max="11010" width="64.7109375" style="3" customWidth="1"/>
    <col min="11011" max="11011" width="12.42578125" style="3" customWidth="1"/>
    <col min="11012" max="11012" width="21.5703125" style="3" customWidth="1"/>
    <col min="11013" max="11013" width="20" style="3" customWidth="1"/>
    <col min="11014" max="11014" width="9" style="3" customWidth="1"/>
    <col min="11015" max="11264" width="9.140625" style="3"/>
    <col min="11265" max="11265" width="3.7109375" style="3" customWidth="1"/>
    <col min="11266" max="11266" width="64.7109375" style="3" customWidth="1"/>
    <col min="11267" max="11267" width="12.42578125" style="3" customWidth="1"/>
    <col min="11268" max="11268" width="21.5703125" style="3" customWidth="1"/>
    <col min="11269" max="11269" width="20" style="3" customWidth="1"/>
    <col min="11270" max="11270" width="9" style="3" customWidth="1"/>
    <col min="11271" max="11520" width="9.140625" style="3"/>
    <col min="11521" max="11521" width="3.7109375" style="3" customWidth="1"/>
    <col min="11522" max="11522" width="64.7109375" style="3" customWidth="1"/>
    <col min="11523" max="11523" width="12.42578125" style="3" customWidth="1"/>
    <col min="11524" max="11524" width="21.5703125" style="3" customWidth="1"/>
    <col min="11525" max="11525" width="20" style="3" customWidth="1"/>
    <col min="11526" max="11526" width="9" style="3" customWidth="1"/>
    <col min="11527" max="11776" width="9.140625" style="3"/>
    <col min="11777" max="11777" width="3.7109375" style="3" customWidth="1"/>
    <col min="11778" max="11778" width="64.7109375" style="3" customWidth="1"/>
    <col min="11779" max="11779" width="12.42578125" style="3" customWidth="1"/>
    <col min="11780" max="11780" width="21.5703125" style="3" customWidth="1"/>
    <col min="11781" max="11781" width="20" style="3" customWidth="1"/>
    <col min="11782" max="11782" width="9" style="3" customWidth="1"/>
    <col min="11783" max="12032" width="9.140625" style="3"/>
    <col min="12033" max="12033" width="3.7109375" style="3" customWidth="1"/>
    <col min="12034" max="12034" width="64.7109375" style="3" customWidth="1"/>
    <col min="12035" max="12035" width="12.42578125" style="3" customWidth="1"/>
    <col min="12036" max="12036" width="21.5703125" style="3" customWidth="1"/>
    <col min="12037" max="12037" width="20" style="3" customWidth="1"/>
    <col min="12038" max="12038" width="9" style="3" customWidth="1"/>
    <col min="12039" max="12288" width="9.140625" style="3"/>
    <col min="12289" max="12289" width="3.7109375" style="3" customWidth="1"/>
    <col min="12290" max="12290" width="64.7109375" style="3" customWidth="1"/>
    <col min="12291" max="12291" width="12.42578125" style="3" customWidth="1"/>
    <col min="12292" max="12292" width="21.5703125" style="3" customWidth="1"/>
    <col min="12293" max="12293" width="20" style="3" customWidth="1"/>
    <col min="12294" max="12294" width="9" style="3" customWidth="1"/>
    <col min="12295" max="12544" width="9.140625" style="3"/>
    <col min="12545" max="12545" width="3.7109375" style="3" customWidth="1"/>
    <col min="12546" max="12546" width="64.7109375" style="3" customWidth="1"/>
    <col min="12547" max="12547" width="12.42578125" style="3" customWidth="1"/>
    <col min="12548" max="12548" width="21.5703125" style="3" customWidth="1"/>
    <col min="12549" max="12549" width="20" style="3" customWidth="1"/>
    <col min="12550" max="12550" width="9" style="3" customWidth="1"/>
    <col min="12551" max="12800" width="9.140625" style="3"/>
    <col min="12801" max="12801" width="3.7109375" style="3" customWidth="1"/>
    <col min="12802" max="12802" width="64.7109375" style="3" customWidth="1"/>
    <col min="12803" max="12803" width="12.42578125" style="3" customWidth="1"/>
    <col min="12804" max="12804" width="21.5703125" style="3" customWidth="1"/>
    <col min="12805" max="12805" width="20" style="3" customWidth="1"/>
    <col min="12806" max="12806" width="9" style="3" customWidth="1"/>
    <col min="12807" max="13056" width="9.140625" style="3"/>
    <col min="13057" max="13057" width="3.7109375" style="3" customWidth="1"/>
    <col min="13058" max="13058" width="64.7109375" style="3" customWidth="1"/>
    <col min="13059" max="13059" width="12.42578125" style="3" customWidth="1"/>
    <col min="13060" max="13060" width="21.5703125" style="3" customWidth="1"/>
    <col min="13061" max="13061" width="20" style="3" customWidth="1"/>
    <col min="13062" max="13062" width="9" style="3" customWidth="1"/>
    <col min="13063" max="13312" width="9.140625" style="3"/>
    <col min="13313" max="13313" width="3.7109375" style="3" customWidth="1"/>
    <col min="13314" max="13314" width="64.7109375" style="3" customWidth="1"/>
    <col min="13315" max="13315" width="12.42578125" style="3" customWidth="1"/>
    <col min="13316" max="13316" width="21.5703125" style="3" customWidth="1"/>
    <col min="13317" max="13317" width="20" style="3" customWidth="1"/>
    <col min="13318" max="13318" width="9" style="3" customWidth="1"/>
    <col min="13319" max="13568" width="9.140625" style="3"/>
    <col min="13569" max="13569" width="3.7109375" style="3" customWidth="1"/>
    <col min="13570" max="13570" width="64.7109375" style="3" customWidth="1"/>
    <col min="13571" max="13571" width="12.42578125" style="3" customWidth="1"/>
    <col min="13572" max="13572" width="21.5703125" style="3" customWidth="1"/>
    <col min="13573" max="13573" width="20" style="3" customWidth="1"/>
    <col min="13574" max="13574" width="9" style="3" customWidth="1"/>
    <col min="13575" max="13824" width="9.140625" style="3"/>
    <col min="13825" max="13825" width="3.7109375" style="3" customWidth="1"/>
    <col min="13826" max="13826" width="64.7109375" style="3" customWidth="1"/>
    <col min="13827" max="13827" width="12.42578125" style="3" customWidth="1"/>
    <col min="13828" max="13828" width="21.5703125" style="3" customWidth="1"/>
    <col min="13829" max="13829" width="20" style="3" customWidth="1"/>
    <col min="13830" max="13830" width="9" style="3" customWidth="1"/>
    <col min="13831" max="14080" width="9.140625" style="3"/>
    <col min="14081" max="14081" width="3.7109375" style="3" customWidth="1"/>
    <col min="14082" max="14082" width="64.7109375" style="3" customWidth="1"/>
    <col min="14083" max="14083" width="12.42578125" style="3" customWidth="1"/>
    <col min="14084" max="14084" width="21.5703125" style="3" customWidth="1"/>
    <col min="14085" max="14085" width="20" style="3" customWidth="1"/>
    <col min="14086" max="14086" width="9" style="3" customWidth="1"/>
    <col min="14087" max="14336" width="9.140625" style="3"/>
    <col min="14337" max="14337" width="3.7109375" style="3" customWidth="1"/>
    <col min="14338" max="14338" width="64.7109375" style="3" customWidth="1"/>
    <col min="14339" max="14339" width="12.42578125" style="3" customWidth="1"/>
    <col min="14340" max="14340" width="21.5703125" style="3" customWidth="1"/>
    <col min="14341" max="14341" width="20" style="3" customWidth="1"/>
    <col min="14342" max="14342" width="9" style="3" customWidth="1"/>
    <col min="14343" max="14592" width="9.140625" style="3"/>
    <col min="14593" max="14593" width="3.7109375" style="3" customWidth="1"/>
    <col min="14594" max="14594" width="64.7109375" style="3" customWidth="1"/>
    <col min="14595" max="14595" width="12.42578125" style="3" customWidth="1"/>
    <col min="14596" max="14596" width="21.5703125" style="3" customWidth="1"/>
    <col min="14597" max="14597" width="20" style="3" customWidth="1"/>
    <col min="14598" max="14598" width="9" style="3" customWidth="1"/>
    <col min="14599" max="14848" width="9.140625" style="3"/>
    <col min="14849" max="14849" width="3.7109375" style="3" customWidth="1"/>
    <col min="14850" max="14850" width="64.7109375" style="3" customWidth="1"/>
    <col min="14851" max="14851" width="12.42578125" style="3" customWidth="1"/>
    <col min="14852" max="14852" width="21.5703125" style="3" customWidth="1"/>
    <col min="14853" max="14853" width="20" style="3" customWidth="1"/>
    <col min="14854" max="14854" width="9" style="3" customWidth="1"/>
    <col min="14855" max="15104" width="9.140625" style="3"/>
    <col min="15105" max="15105" width="3.7109375" style="3" customWidth="1"/>
    <col min="15106" max="15106" width="64.7109375" style="3" customWidth="1"/>
    <col min="15107" max="15107" width="12.42578125" style="3" customWidth="1"/>
    <col min="15108" max="15108" width="21.5703125" style="3" customWidth="1"/>
    <col min="15109" max="15109" width="20" style="3" customWidth="1"/>
    <col min="15110" max="15110" width="9" style="3" customWidth="1"/>
    <col min="15111" max="15360" width="9.140625" style="3"/>
    <col min="15361" max="15361" width="3.7109375" style="3" customWidth="1"/>
    <col min="15362" max="15362" width="64.7109375" style="3" customWidth="1"/>
    <col min="15363" max="15363" width="12.42578125" style="3" customWidth="1"/>
    <col min="15364" max="15364" width="21.5703125" style="3" customWidth="1"/>
    <col min="15365" max="15365" width="20" style="3" customWidth="1"/>
    <col min="15366" max="15366" width="9" style="3" customWidth="1"/>
    <col min="15367" max="15616" width="9.140625" style="3"/>
    <col min="15617" max="15617" width="3.7109375" style="3" customWidth="1"/>
    <col min="15618" max="15618" width="64.7109375" style="3" customWidth="1"/>
    <col min="15619" max="15619" width="12.42578125" style="3" customWidth="1"/>
    <col min="15620" max="15620" width="21.5703125" style="3" customWidth="1"/>
    <col min="15621" max="15621" width="20" style="3" customWidth="1"/>
    <col min="15622" max="15622" width="9" style="3" customWidth="1"/>
    <col min="15623" max="15872" width="9.140625" style="3"/>
    <col min="15873" max="15873" width="3.7109375" style="3" customWidth="1"/>
    <col min="15874" max="15874" width="64.7109375" style="3" customWidth="1"/>
    <col min="15875" max="15875" width="12.42578125" style="3" customWidth="1"/>
    <col min="15876" max="15876" width="21.5703125" style="3" customWidth="1"/>
    <col min="15877" max="15877" width="20" style="3" customWidth="1"/>
    <col min="15878" max="15878" width="9" style="3" customWidth="1"/>
    <col min="15879" max="16128" width="9.140625" style="3"/>
    <col min="16129" max="16129" width="3.7109375" style="3" customWidth="1"/>
    <col min="16130" max="16130" width="64.7109375" style="3" customWidth="1"/>
    <col min="16131" max="16131" width="12.42578125" style="3" customWidth="1"/>
    <col min="16132" max="16132" width="21.5703125" style="3" customWidth="1"/>
    <col min="16133" max="16133" width="20" style="3" customWidth="1"/>
    <col min="16134" max="16134" width="9" style="3" customWidth="1"/>
    <col min="16135" max="16384" width="9.140625" style="3"/>
  </cols>
  <sheetData>
    <row r="1" spans="1:5" ht="18.75" customHeight="1" x14ac:dyDescent="0.2">
      <c r="B1" s="53" t="s">
        <v>54</v>
      </c>
    </row>
    <row r="2" spans="1:5" ht="11.25" customHeight="1" x14ac:dyDescent="0.2"/>
    <row r="3" spans="1:5" ht="18.75" customHeight="1" x14ac:dyDescent="0.2">
      <c r="B3" s="54" t="s">
        <v>55</v>
      </c>
    </row>
    <row r="4" spans="1:5" ht="11.25" customHeight="1" x14ac:dyDescent="0.2">
      <c r="B4" s="55" t="s">
        <v>56</v>
      </c>
    </row>
    <row r="5" spans="1:5" ht="12.75" customHeight="1" x14ac:dyDescent="0.2"/>
    <row r="6" spans="1:5" s="58" customFormat="1" ht="30.75" customHeight="1" x14ac:dyDescent="0.2">
      <c r="A6" s="56"/>
      <c r="B6" s="57" t="s">
        <v>57</v>
      </c>
      <c r="C6" s="57" t="s">
        <v>58</v>
      </c>
      <c r="D6" s="57" t="s">
        <v>59</v>
      </c>
      <c r="E6" s="57" t="s">
        <v>60</v>
      </c>
    </row>
    <row r="7" spans="1:5" ht="12.75" customHeight="1" x14ac:dyDescent="0.2">
      <c r="A7" s="59"/>
      <c r="B7" s="60" t="s">
        <v>61</v>
      </c>
      <c r="C7" s="61"/>
      <c r="D7" s="62"/>
      <c r="E7" s="62"/>
    </row>
    <row r="8" spans="1:5" ht="12.75" customHeight="1" x14ac:dyDescent="0.2">
      <c r="A8" s="59"/>
      <c r="B8" s="60" t="s">
        <v>62</v>
      </c>
      <c r="C8" s="61" t="s">
        <v>63</v>
      </c>
      <c r="D8" s="63">
        <v>884286</v>
      </c>
      <c r="E8" s="63">
        <v>613767</v>
      </c>
    </row>
    <row r="9" spans="1:5" ht="12.75" customHeight="1" x14ac:dyDescent="0.2">
      <c r="A9" s="59"/>
      <c r="B9" s="60" t="s">
        <v>64</v>
      </c>
      <c r="C9" s="61" t="s">
        <v>63</v>
      </c>
      <c r="D9" s="62"/>
      <c r="E9" s="62"/>
    </row>
    <row r="10" spans="1:5" ht="23.25" customHeight="1" x14ac:dyDescent="0.2">
      <c r="A10" s="59"/>
      <c r="B10" s="60" t="s">
        <v>65</v>
      </c>
      <c r="C10" s="61" t="s">
        <v>66</v>
      </c>
      <c r="D10" s="63">
        <v>30505233</v>
      </c>
      <c r="E10" s="63">
        <v>27182550</v>
      </c>
    </row>
    <row r="11" spans="1:5" ht="12.75" customHeight="1" x14ac:dyDescent="0.2">
      <c r="A11" s="59"/>
      <c r="B11" s="60" t="s">
        <v>67</v>
      </c>
      <c r="C11" s="61" t="s">
        <v>68</v>
      </c>
      <c r="D11" s="63">
        <v>4005731</v>
      </c>
      <c r="E11" s="63">
        <v>6132167</v>
      </c>
    </row>
    <row r="12" spans="1:5" ht="12.75" customHeight="1" x14ac:dyDescent="0.2">
      <c r="A12" s="59"/>
      <c r="B12" s="60" t="s">
        <v>69</v>
      </c>
      <c r="C12" s="61" t="s">
        <v>70</v>
      </c>
      <c r="D12" s="63">
        <v>3217</v>
      </c>
      <c r="E12" s="63">
        <v>3217</v>
      </c>
    </row>
    <row r="13" spans="1:5" ht="12.75" customHeight="1" x14ac:dyDescent="0.2">
      <c r="A13" s="59"/>
      <c r="B13" s="60" t="s">
        <v>71</v>
      </c>
      <c r="C13" s="61" t="s">
        <v>72</v>
      </c>
      <c r="D13" s="62"/>
      <c r="E13" s="62"/>
    </row>
    <row r="14" spans="1:5" ht="12.75" customHeight="1" x14ac:dyDescent="0.2">
      <c r="A14" s="59"/>
      <c r="B14" s="60" t="s">
        <v>73</v>
      </c>
      <c r="C14" s="61" t="s">
        <v>74</v>
      </c>
      <c r="D14" s="63">
        <v>67768</v>
      </c>
      <c r="E14" s="63">
        <v>57817</v>
      </c>
    </row>
    <row r="15" spans="1:5" ht="12.75" customHeight="1" x14ac:dyDescent="0.2">
      <c r="A15" s="59"/>
      <c r="B15" s="60" t="s">
        <v>75</v>
      </c>
      <c r="C15" s="61" t="s">
        <v>74</v>
      </c>
      <c r="D15" s="63">
        <v>21276</v>
      </c>
      <c r="E15" s="63">
        <v>20432</v>
      </c>
    </row>
    <row r="16" spans="1:5" ht="12.75" customHeight="1" x14ac:dyDescent="0.2">
      <c r="A16" s="59"/>
      <c r="B16" s="60" t="s">
        <v>76</v>
      </c>
      <c r="C16" s="61" t="s">
        <v>77</v>
      </c>
      <c r="D16" s="63">
        <v>634787</v>
      </c>
      <c r="E16" s="63">
        <v>640648</v>
      </c>
    </row>
    <row r="17" spans="1:5" s="67" customFormat="1" ht="18.75" customHeight="1" x14ac:dyDescent="0.3">
      <c r="A17" s="53"/>
      <c r="B17" s="64" t="s">
        <v>78</v>
      </c>
      <c r="C17" s="65"/>
      <c r="D17" s="66">
        <v>36122298</v>
      </c>
      <c r="E17" s="66">
        <v>34650598</v>
      </c>
    </row>
    <row r="18" spans="1:5" ht="12.75" customHeight="1" x14ac:dyDescent="0.2">
      <c r="A18" s="59"/>
      <c r="B18" s="60" t="s">
        <v>79</v>
      </c>
      <c r="C18" s="61"/>
      <c r="D18" s="62"/>
      <c r="E18" s="62"/>
    </row>
    <row r="19" spans="1:5" ht="12.75" customHeight="1" x14ac:dyDescent="0.2">
      <c r="A19" s="59"/>
      <c r="B19" s="60" t="s">
        <v>80</v>
      </c>
      <c r="C19" s="61"/>
      <c r="D19" s="62"/>
      <c r="E19" s="62"/>
    </row>
    <row r="20" spans="1:5" ht="12.75" customHeight="1" x14ac:dyDescent="0.2">
      <c r="A20" s="59"/>
      <c r="B20" s="60" t="s">
        <v>26</v>
      </c>
      <c r="C20" s="61" t="s">
        <v>81</v>
      </c>
      <c r="D20" s="63">
        <v>13636377</v>
      </c>
      <c r="E20" s="63">
        <v>13486673</v>
      </c>
    </row>
    <row r="21" spans="1:5" ht="12.75" customHeight="1" x14ac:dyDescent="0.2">
      <c r="A21" s="59"/>
      <c r="B21" s="60" t="s">
        <v>82</v>
      </c>
      <c r="C21" s="61" t="s">
        <v>83</v>
      </c>
      <c r="D21" s="62"/>
      <c r="E21" s="62"/>
    </row>
    <row r="22" spans="1:5" ht="12.75" customHeight="1" x14ac:dyDescent="0.2">
      <c r="A22" s="59"/>
      <c r="B22" s="60" t="s">
        <v>84</v>
      </c>
      <c r="C22" s="61" t="s">
        <v>85</v>
      </c>
      <c r="D22" s="62"/>
      <c r="E22" s="62"/>
    </row>
    <row r="23" spans="1:5" ht="12.75" customHeight="1" x14ac:dyDescent="0.2">
      <c r="A23" s="59"/>
      <c r="B23" s="60" t="s">
        <v>86</v>
      </c>
      <c r="C23" s="61" t="s">
        <v>85</v>
      </c>
      <c r="D23" s="63">
        <v>631728</v>
      </c>
      <c r="E23" s="63">
        <v>0</v>
      </c>
    </row>
    <row r="24" spans="1:5" ht="12.75" customHeight="1" x14ac:dyDescent="0.2">
      <c r="A24" s="59"/>
      <c r="B24" s="60" t="s">
        <v>27</v>
      </c>
      <c r="C24" s="61" t="s">
        <v>87</v>
      </c>
      <c r="D24" s="63">
        <v>173960</v>
      </c>
      <c r="E24" s="63">
        <v>324605</v>
      </c>
    </row>
    <row r="25" spans="1:5" s="67" customFormat="1" ht="18.75" customHeight="1" x14ac:dyDescent="0.3">
      <c r="A25" s="53"/>
      <c r="B25" s="64" t="s">
        <v>88</v>
      </c>
      <c r="C25" s="65"/>
      <c r="D25" s="66">
        <v>14442065</v>
      </c>
      <c r="E25" s="66">
        <v>13811278</v>
      </c>
    </row>
    <row r="26" spans="1:5" ht="12.75" customHeight="1" x14ac:dyDescent="0.2">
      <c r="A26" s="59"/>
      <c r="B26" s="60" t="s">
        <v>89</v>
      </c>
      <c r="C26" s="61"/>
      <c r="D26" s="62"/>
      <c r="E26" s="62"/>
    </row>
    <row r="27" spans="1:5" ht="12.75" customHeight="1" x14ac:dyDescent="0.2">
      <c r="A27" s="59"/>
      <c r="B27" s="60" t="s">
        <v>90</v>
      </c>
      <c r="C27" s="61"/>
      <c r="D27" s="63">
        <v>20173830</v>
      </c>
      <c r="E27" s="63">
        <v>20173830</v>
      </c>
    </row>
    <row r="28" spans="1:5" ht="23.25" customHeight="1" x14ac:dyDescent="0.2">
      <c r="A28" s="59"/>
      <c r="B28" s="60" t="s">
        <v>91</v>
      </c>
      <c r="C28" s="61"/>
      <c r="D28" s="63">
        <v>-1267</v>
      </c>
      <c r="E28" s="63">
        <v>-1267</v>
      </c>
    </row>
    <row r="29" spans="1:5" ht="12.75" customHeight="1" x14ac:dyDescent="0.2">
      <c r="A29" s="59"/>
      <c r="B29" s="60" t="s">
        <v>92</v>
      </c>
      <c r="C29" s="61"/>
      <c r="D29" s="63">
        <v>1507670</v>
      </c>
      <c r="E29" s="63">
        <v>666757</v>
      </c>
    </row>
    <row r="30" spans="1:5" s="67" customFormat="1" ht="18.75" customHeight="1" x14ac:dyDescent="0.3">
      <c r="A30" s="53"/>
      <c r="B30" s="64" t="s">
        <v>93</v>
      </c>
      <c r="C30" s="65"/>
      <c r="D30" s="66">
        <v>21680233</v>
      </c>
      <c r="E30" s="66">
        <v>20839320</v>
      </c>
    </row>
    <row r="31" spans="1:5" s="67" customFormat="1" ht="18.75" customHeight="1" x14ac:dyDescent="0.3">
      <c r="A31" s="53"/>
      <c r="B31" s="64" t="s">
        <v>94</v>
      </c>
      <c r="C31" s="65"/>
      <c r="D31" s="66">
        <v>36122298</v>
      </c>
      <c r="E31" s="66">
        <v>34650598</v>
      </c>
    </row>
    <row r="32" spans="1:5" ht="11.25" customHeight="1" x14ac:dyDescent="0.2"/>
    <row r="33" spans="2:2" ht="11.25" customHeight="1" x14ac:dyDescent="0.2">
      <c r="B33" s="3" t="s">
        <v>95</v>
      </c>
    </row>
    <row r="34" spans="2:2" ht="11.25" customHeight="1" x14ac:dyDescent="0.2"/>
    <row r="35" spans="2:2" ht="11.25" customHeight="1" x14ac:dyDescent="0.2">
      <c r="B35" s="3" t="s">
        <v>96</v>
      </c>
    </row>
    <row r="36" spans="2:2" ht="11.25" customHeight="1" x14ac:dyDescent="0.2"/>
    <row r="37" spans="2:2" ht="11.25" customHeight="1" x14ac:dyDescent="0.2">
      <c r="B37" s="3" t="s">
        <v>97</v>
      </c>
    </row>
    <row r="38" spans="2:2" ht="11.25" customHeight="1" x14ac:dyDescent="0.2"/>
  </sheetData>
  <pageMargins left="0.39370078740157483" right="0.39370078740157483" top="0.39370078740157483" bottom="0.39370078740157483" header="0" footer="0"/>
  <pageSetup paperSize="9" scale="84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33"/>
  <sheetViews>
    <sheetView topLeftCell="A23" workbookViewId="0">
      <selection activeCell="E12" sqref="E12"/>
    </sheetView>
  </sheetViews>
  <sheetFormatPr defaultColWidth="9.140625" defaultRowHeight="11.25" x14ac:dyDescent="0.2"/>
  <cols>
    <col min="1" max="1" width="3.7109375" style="3" customWidth="1"/>
    <col min="2" max="2" width="60.140625" style="3" customWidth="1"/>
    <col min="3" max="3" width="15.140625" style="3" customWidth="1"/>
    <col min="4" max="4" width="18.28515625" style="3" customWidth="1"/>
    <col min="5" max="5" width="19.140625" style="3" customWidth="1"/>
    <col min="6" max="256" width="9.140625" style="3"/>
    <col min="257" max="257" width="3.7109375" style="3" customWidth="1"/>
    <col min="258" max="258" width="60.140625" style="3" customWidth="1"/>
    <col min="259" max="259" width="15.140625" style="3" customWidth="1"/>
    <col min="260" max="260" width="18.28515625" style="3" customWidth="1"/>
    <col min="261" max="261" width="19.140625" style="3" customWidth="1"/>
    <col min="262" max="512" width="9.140625" style="3"/>
    <col min="513" max="513" width="3.7109375" style="3" customWidth="1"/>
    <col min="514" max="514" width="60.140625" style="3" customWidth="1"/>
    <col min="515" max="515" width="15.140625" style="3" customWidth="1"/>
    <col min="516" max="516" width="18.28515625" style="3" customWidth="1"/>
    <col min="517" max="517" width="19.140625" style="3" customWidth="1"/>
    <col min="518" max="768" width="9.140625" style="3"/>
    <col min="769" max="769" width="3.7109375" style="3" customWidth="1"/>
    <col min="770" max="770" width="60.140625" style="3" customWidth="1"/>
    <col min="771" max="771" width="15.140625" style="3" customWidth="1"/>
    <col min="772" max="772" width="18.28515625" style="3" customWidth="1"/>
    <col min="773" max="773" width="19.140625" style="3" customWidth="1"/>
    <col min="774" max="1024" width="9.140625" style="3"/>
    <col min="1025" max="1025" width="3.7109375" style="3" customWidth="1"/>
    <col min="1026" max="1026" width="60.140625" style="3" customWidth="1"/>
    <col min="1027" max="1027" width="15.140625" style="3" customWidth="1"/>
    <col min="1028" max="1028" width="18.28515625" style="3" customWidth="1"/>
    <col min="1029" max="1029" width="19.140625" style="3" customWidth="1"/>
    <col min="1030" max="1280" width="9.140625" style="3"/>
    <col min="1281" max="1281" width="3.7109375" style="3" customWidth="1"/>
    <col min="1282" max="1282" width="60.140625" style="3" customWidth="1"/>
    <col min="1283" max="1283" width="15.140625" style="3" customWidth="1"/>
    <col min="1284" max="1284" width="18.28515625" style="3" customWidth="1"/>
    <col min="1285" max="1285" width="19.140625" style="3" customWidth="1"/>
    <col min="1286" max="1536" width="9.140625" style="3"/>
    <col min="1537" max="1537" width="3.7109375" style="3" customWidth="1"/>
    <col min="1538" max="1538" width="60.140625" style="3" customWidth="1"/>
    <col min="1539" max="1539" width="15.140625" style="3" customWidth="1"/>
    <col min="1540" max="1540" width="18.28515625" style="3" customWidth="1"/>
    <col min="1541" max="1541" width="19.140625" style="3" customWidth="1"/>
    <col min="1542" max="1792" width="9.140625" style="3"/>
    <col min="1793" max="1793" width="3.7109375" style="3" customWidth="1"/>
    <col min="1794" max="1794" width="60.140625" style="3" customWidth="1"/>
    <col min="1795" max="1795" width="15.140625" style="3" customWidth="1"/>
    <col min="1796" max="1796" width="18.28515625" style="3" customWidth="1"/>
    <col min="1797" max="1797" width="19.140625" style="3" customWidth="1"/>
    <col min="1798" max="2048" width="9.140625" style="3"/>
    <col min="2049" max="2049" width="3.7109375" style="3" customWidth="1"/>
    <col min="2050" max="2050" width="60.140625" style="3" customWidth="1"/>
    <col min="2051" max="2051" width="15.140625" style="3" customWidth="1"/>
    <col min="2052" max="2052" width="18.28515625" style="3" customWidth="1"/>
    <col min="2053" max="2053" width="19.140625" style="3" customWidth="1"/>
    <col min="2054" max="2304" width="9.140625" style="3"/>
    <col min="2305" max="2305" width="3.7109375" style="3" customWidth="1"/>
    <col min="2306" max="2306" width="60.140625" style="3" customWidth="1"/>
    <col min="2307" max="2307" width="15.140625" style="3" customWidth="1"/>
    <col min="2308" max="2308" width="18.28515625" style="3" customWidth="1"/>
    <col min="2309" max="2309" width="19.140625" style="3" customWidth="1"/>
    <col min="2310" max="2560" width="9.140625" style="3"/>
    <col min="2561" max="2561" width="3.7109375" style="3" customWidth="1"/>
    <col min="2562" max="2562" width="60.140625" style="3" customWidth="1"/>
    <col min="2563" max="2563" width="15.140625" style="3" customWidth="1"/>
    <col min="2564" max="2564" width="18.28515625" style="3" customWidth="1"/>
    <col min="2565" max="2565" width="19.140625" style="3" customWidth="1"/>
    <col min="2566" max="2816" width="9.140625" style="3"/>
    <col min="2817" max="2817" width="3.7109375" style="3" customWidth="1"/>
    <col min="2818" max="2818" width="60.140625" style="3" customWidth="1"/>
    <col min="2819" max="2819" width="15.140625" style="3" customWidth="1"/>
    <col min="2820" max="2820" width="18.28515625" style="3" customWidth="1"/>
    <col min="2821" max="2821" width="19.140625" style="3" customWidth="1"/>
    <col min="2822" max="3072" width="9.140625" style="3"/>
    <col min="3073" max="3073" width="3.7109375" style="3" customWidth="1"/>
    <col min="3074" max="3074" width="60.140625" style="3" customWidth="1"/>
    <col min="3075" max="3075" width="15.140625" style="3" customWidth="1"/>
    <col min="3076" max="3076" width="18.28515625" style="3" customWidth="1"/>
    <col min="3077" max="3077" width="19.140625" style="3" customWidth="1"/>
    <col min="3078" max="3328" width="9.140625" style="3"/>
    <col min="3329" max="3329" width="3.7109375" style="3" customWidth="1"/>
    <col min="3330" max="3330" width="60.140625" style="3" customWidth="1"/>
    <col min="3331" max="3331" width="15.140625" style="3" customWidth="1"/>
    <col min="3332" max="3332" width="18.28515625" style="3" customWidth="1"/>
    <col min="3333" max="3333" width="19.140625" style="3" customWidth="1"/>
    <col min="3334" max="3584" width="9.140625" style="3"/>
    <col min="3585" max="3585" width="3.7109375" style="3" customWidth="1"/>
    <col min="3586" max="3586" width="60.140625" style="3" customWidth="1"/>
    <col min="3587" max="3587" width="15.140625" style="3" customWidth="1"/>
    <col min="3588" max="3588" width="18.28515625" style="3" customWidth="1"/>
    <col min="3589" max="3589" width="19.140625" style="3" customWidth="1"/>
    <col min="3590" max="3840" width="9.140625" style="3"/>
    <col min="3841" max="3841" width="3.7109375" style="3" customWidth="1"/>
    <col min="3842" max="3842" width="60.140625" style="3" customWidth="1"/>
    <col min="3843" max="3843" width="15.140625" style="3" customWidth="1"/>
    <col min="3844" max="3844" width="18.28515625" style="3" customWidth="1"/>
    <col min="3845" max="3845" width="19.140625" style="3" customWidth="1"/>
    <col min="3846" max="4096" width="9.140625" style="3"/>
    <col min="4097" max="4097" width="3.7109375" style="3" customWidth="1"/>
    <col min="4098" max="4098" width="60.140625" style="3" customWidth="1"/>
    <col min="4099" max="4099" width="15.140625" style="3" customWidth="1"/>
    <col min="4100" max="4100" width="18.28515625" style="3" customWidth="1"/>
    <col min="4101" max="4101" width="19.140625" style="3" customWidth="1"/>
    <col min="4102" max="4352" width="9.140625" style="3"/>
    <col min="4353" max="4353" width="3.7109375" style="3" customWidth="1"/>
    <col min="4354" max="4354" width="60.140625" style="3" customWidth="1"/>
    <col min="4355" max="4355" width="15.140625" style="3" customWidth="1"/>
    <col min="4356" max="4356" width="18.28515625" style="3" customWidth="1"/>
    <col min="4357" max="4357" width="19.140625" style="3" customWidth="1"/>
    <col min="4358" max="4608" width="9.140625" style="3"/>
    <col min="4609" max="4609" width="3.7109375" style="3" customWidth="1"/>
    <col min="4610" max="4610" width="60.140625" style="3" customWidth="1"/>
    <col min="4611" max="4611" width="15.140625" style="3" customWidth="1"/>
    <col min="4612" max="4612" width="18.28515625" style="3" customWidth="1"/>
    <col min="4613" max="4613" width="19.140625" style="3" customWidth="1"/>
    <col min="4614" max="4864" width="9.140625" style="3"/>
    <col min="4865" max="4865" width="3.7109375" style="3" customWidth="1"/>
    <col min="4866" max="4866" width="60.140625" style="3" customWidth="1"/>
    <col min="4867" max="4867" width="15.140625" style="3" customWidth="1"/>
    <col min="4868" max="4868" width="18.28515625" style="3" customWidth="1"/>
    <col min="4869" max="4869" width="19.140625" style="3" customWidth="1"/>
    <col min="4870" max="5120" width="9.140625" style="3"/>
    <col min="5121" max="5121" width="3.7109375" style="3" customWidth="1"/>
    <col min="5122" max="5122" width="60.140625" style="3" customWidth="1"/>
    <col min="5123" max="5123" width="15.140625" style="3" customWidth="1"/>
    <col min="5124" max="5124" width="18.28515625" style="3" customWidth="1"/>
    <col min="5125" max="5125" width="19.140625" style="3" customWidth="1"/>
    <col min="5126" max="5376" width="9.140625" style="3"/>
    <col min="5377" max="5377" width="3.7109375" style="3" customWidth="1"/>
    <col min="5378" max="5378" width="60.140625" style="3" customWidth="1"/>
    <col min="5379" max="5379" width="15.140625" style="3" customWidth="1"/>
    <col min="5380" max="5380" width="18.28515625" style="3" customWidth="1"/>
    <col min="5381" max="5381" width="19.140625" style="3" customWidth="1"/>
    <col min="5382" max="5632" width="9.140625" style="3"/>
    <col min="5633" max="5633" width="3.7109375" style="3" customWidth="1"/>
    <col min="5634" max="5634" width="60.140625" style="3" customWidth="1"/>
    <col min="5635" max="5635" width="15.140625" style="3" customWidth="1"/>
    <col min="5636" max="5636" width="18.28515625" style="3" customWidth="1"/>
    <col min="5637" max="5637" width="19.140625" style="3" customWidth="1"/>
    <col min="5638" max="5888" width="9.140625" style="3"/>
    <col min="5889" max="5889" width="3.7109375" style="3" customWidth="1"/>
    <col min="5890" max="5890" width="60.140625" style="3" customWidth="1"/>
    <col min="5891" max="5891" width="15.140625" style="3" customWidth="1"/>
    <col min="5892" max="5892" width="18.28515625" style="3" customWidth="1"/>
    <col min="5893" max="5893" width="19.140625" style="3" customWidth="1"/>
    <col min="5894" max="6144" width="9.140625" style="3"/>
    <col min="6145" max="6145" width="3.7109375" style="3" customWidth="1"/>
    <col min="6146" max="6146" width="60.140625" style="3" customWidth="1"/>
    <col min="6147" max="6147" width="15.140625" style="3" customWidth="1"/>
    <col min="6148" max="6148" width="18.28515625" style="3" customWidth="1"/>
    <col min="6149" max="6149" width="19.140625" style="3" customWidth="1"/>
    <col min="6150" max="6400" width="9.140625" style="3"/>
    <col min="6401" max="6401" width="3.7109375" style="3" customWidth="1"/>
    <col min="6402" max="6402" width="60.140625" style="3" customWidth="1"/>
    <col min="6403" max="6403" width="15.140625" style="3" customWidth="1"/>
    <col min="6404" max="6404" width="18.28515625" style="3" customWidth="1"/>
    <col min="6405" max="6405" width="19.140625" style="3" customWidth="1"/>
    <col min="6406" max="6656" width="9.140625" style="3"/>
    <col min="6657" max="6657" width="3.7109375" style="3" customWidth="1"/>
    <col min="6658" max="6658" width="60.140625" style="3" customWidth="1"/>
    <col min="6659" max="6659" width="15.140625" style="3" customWidth="1"/>
    <col min="6660" max="6660" width="18.28515625" style="3" customWidth="1"/>
    <col min="6661" max="6661" width="19.140625" style="3" customWidth="1"/>
    <col min="6662" max="6912" width="9.140625" style="3"/>
    <col min="6913" max="6913" width="3.7109375" style="3" customWidth="1"/>
    <col min="6914" max="6914" width="60.140625" style="3" customWidth="1"/>
    <col min="6915" max="6915" width="15.140625" style="3" customWidth="1"/>
    <col min="6916" max="6916" width="18.28515625" style="3" customWidth="1"/>
    <col min="6917" max="6917" width="19.140625" style="3" customWidth="1"/>
    <col min="6918" max="7168" width="9.140625" style="3"/>
    <col min="7169" max="7169" width="3.7109375" style="3" customWidth="1"/>
    <col min="7170" max="7170" width="60.140625" style="3" customWidth="1"/>
    <col min="7171" max="7171" width="15.140625" style="3" customWidth="1"/>
    <col min="7172" max="7172" width="18.28515625" style="3" customWidth="1"/>
    <col min="7173" max="7173" width="19.140625" style="3" customWidth="1"/>
    <col min="7174" max="7424" width="9.140625" style="3"/>
    <col min="7425" max="7425" width="3.7109375" style="3" customWidth="1"/>
    <col min="7426" max="7426" width="60.140625" style="3" customWidth="1"/>
    <col min="7427" max="7427" width="15.140625" style="3" customWidth="1"/>
    <col min="7428" max="7428" width="18.28515625" style="3" customWidth="1"/>
    <col min="7429" max="7429" width="19.140625" style="3" customWidth="1"/>
    <col min="7430" max="7680" width="9.140625" style="3"/>
    <col min="7681" max="7681" width="3.7109375" style="3" customWidth="1"/>
    <col min="7682" max="7682" width="60.140625" style="3" customWidth="1"/>
    <col min="7683" max="7683" width="15.140625" style="3" customWidth="1"/>
    <col min="7684" max="7684" width="18.28515625" style="3" customWidth="1"/>
    <col min="7685" max="7685" width="19.140625" style="3" customWidth="1"/>
    <col min="7686" max="7936" width="9.140625" style="3"/>
    <col min="7937" max="7937" width="3.7109375" style="3" customWidth="1"/>
    <col min="7938" max="7938" width="60.140625" style="3" customWidth="1"/>
    <col min="7939" max="7939" width="15.140625" style="3" customWidth="1"/>
    <col min="7940" max="7940" width="18.28515625" style="3" customWidth="1"/>
    <col min="7941" max="7941" width="19.140625" style="3" customWidth="1"/>
    <col min="7942" max="8192" width="9.140625" style="3"/>
    <col min="8193" max="8193" width="3.7109375" style="3" customWidth="1"/>
    <col min="8194" max="8194" width="60.140625" style="3" customWidth="1"/>
    <col min="8195" max="8195" width="15.140625" style="3" customWidth="1"/>
    <col min="8196" max="8196" width="18.28515625" style="3" customWidth="1"/>
    <col min="8197" max="8197" width="19.140625" style="3" customWidth="1"/>
    <col min="8198" max="8448" width="9.140625" style="3"/>
    <col min="8449" max="8449" width="3.7109375" style="3" customWidth="1"/>
    <col min="8450" max="8450" width="60.140625" style="3" customWidth="1"/>
    <col min="8451" max="8451" width="15.140625" style="3" customWidth="1"/>
    <col min="8452" max="8452" width="18.28515625" style="3" customWidth="1"/>
    <col min="8453" max="8453" width="19.140625" style="3" customWidth="1"/>
    <col min="8454" max="8704" width="9.140625" style="3"/>
    <col min="8705" max="8705" width="3.7109375" style="3" customWidth="1"/>
    <col min="8706" max="8706" width="60.140625" style="3" customWidth="1"/>
    <col min="8707" max="8707" width="15.140625" style="3" customWidth="1"/>
    <col min="8708" max="8708" width="18.28515625" style="3" customWidth="1"/>
    <col min="8709" max="8709" width="19.140625" style="3" customWidth="1"/>
    <col min="8710" max="8960" width="9.140625" style="3"/>
    <col min="8961" max="8961" width="3.7109375" style="3" customWidth="1"/>
    <col min="8962" max="8962" width="60.140625" style="3" customWidth="1"/>
    <col min="8963" max="8963" width="15.140625" style="3" customWidth="1"/>
    <col min="8964" max="8964" width="18.28515625" style="3" customWidth="1"/>
    <col min="8965" max="8965" width="19.140625" style="3" customWidth="1"/>
    <col min="8966" max="9216" width="9.140625" style="3"/>
    <col min="9217" max="9217" width="3.7109375" style="3" customWidth="1"/>
    <col min="9218" max="9218" width="60.140625" style="3" customWidth="1"/>
    <col min="9219" max="9219" width="15.140625" style="3" customWidth="1"/>
    <col min="9220" max="9220" width="18.28515625" style="3" customWidth="1"/>
    <col min="9221" max="9221" width="19.140625" style="3" customWidth="1"/>
    <col min="9222" max="9472" width="9.140625" style="3"/>
    <col min="9473" max="9473" width="3.7109375" style="3" customWidth="1"/>
    <col min="9474" max="9474" width="60.140625" style="3" customWidth="1"/>
    <col min="9475" max="9475" width="15.140625" style="3" customWidth="1"/>
    <col min="9476" max="9476" width="18.28515625" style="3" customWidth="1"/>
    <col min="9477" max="9477" width="19.140625" style="3" customWidth="1"/>
    <col min="9478" max="9728" width="9.140625" style="3"/>
    <col min="9729" max="9729" width="3.7109375" style="3" customWidth="1"/>
    <col min="9730" max="9730" width="60.140625" style="3" customWidth="1"/>
    <col min="9731" max="9731" width="15.140625" style="3" customWidth="1"/>
    <col min="9732" max="9732" width="18.28515625" style="3" customWidth="1"/>
    <col min="9733" max="9733" width="19.140625" style="3" customWidth="1"/>
    <col min="9734" max="9984" width="9.140625" style="3"/>
    <col min="9985" max="9985" width="3.7109375" style="3" customWidth="1"/>
    <col min="9986" max="9986" width="60.140625" style="3" customWidth="1"/>
    <col min="9987" max="9987" width="15.140625" style="3" customWidth="1"/>
    <col min="9988" max="9988" width="18.28515625" style="3" customWidth="1"/>
    <col min="9989" max="9989" width="19.140625" style="3" customWidth="1"/>
    <col min="9990" max="10240" width="9.140625" style="3"/>
    <col min="10241" max="10241" width="3.7109375" style="3" customWidth="1"/>
    <col min="10242" max="10242" width="60.140625" style="3" customWidth="1"/>
    <col min="10243" max="10243" width="15.140625" style="3" customWidth="1"/>
    <col min="10244" max="10244" width="18.28515625" style="3" customWidth="1"/>
    <col min="10245" max="10245" width="19.140625" style="3" customWidth="1"/>
    <col min="10246" max="10496" width="9.140625" style="3"/>
    <col min="10497" max="10497" width="3.7109375" style="3" customWidth="1"/>
    <col min="10498" max="10498" width="60.140625" style="3" customWidth="1"/>
    <col min="10499" max="10499" width="15.140625" style="3" customWidth="1"/>
    <col min="10500" max="10500" width="18.28515625" style="3" customWidth="1"/>
    <col min="10501" max="10501" width="19.140625" style="3" customWidth="1"/>
    <col min="10502" max="10752" width="9.140625" style="3"/>
    <col min="10753" max="10753" width="3.7109375" style="3" customWidth="1"/>
    <col min="10754" max="10754" width="60.140625" style="3" customWidth="1"/>
    <col min="10755" max="10755" width="15.140625" style="3" customWidth="1"/>
    <col min="10756" max="10756" width="18.28515625" style="3" customWidth="1"/>
    <col min="10757" max="10757" width="19.140625" style="3" customWidth="1"/>
    <col min="10758" max="11008" width="9.140625" style="3"/>
    <col min="11009" max="11009" width="3.7109375" style="3" customWidth="1"/>
    <col min="11010" max="11010" width="60.140625" style="3" customWidth="1"/>
    <col min="11011" max="11011" width="15.140625" style="3" customWidth="1"/>
    <col min="11012" max="11012" width="18.28515625" style="3" customWidth="1"/>
    <col min="11013" max="11013" width="19.140625" style="3" customWidth="1"/>
    <col min="11014" max="11264" width="9.140625" style="3"/>
    <col min="11265" max="11265" width="3.7109375" style="3" customWidth="1"/>
    <col min="11266" max="11266" width="60.140625" style="3" customWidth="1"/>
    <col min="11267" max="11267" width="15.140625" style="3" customWidth="1"/>
    <col min="11268" max="11268" width="18.28515625" style="3" customWidth="1"/>
    <col min="11269" max="11269" width="19.140625" style="3" customWidth="1"/>
    <col min="11270" max="11520" width="9.140625" style="3"/>
    <col min="11521" max="11521" width="3.7109375" style="3" customWidth="1"/>
    <col min="11522" max="11522" width="60.140625" style="3" customWidth="1"/>
    <col min="11523" max="11523" width="15.140625" style="3" customWidth="1"/>
    <col min="11524" max="11524" width="18.28515625" style="3" customWidth="1"/>
    <col min="11525" max="11525" width="19.140625" style="3" customWidth="1"/>
    <col min="11526" max="11776" width="9.140625" style="3"/>
    <col min="11777" max="11777" width="3.7109375" style="3" customWidth="1"/>
    <col min="11778" max="11778" width="60.140625" style="3" customWidth="1"/>
    <col min="11779" max="11779" width="15.140625" style="3" customWidth="1"/>
    <col min="11780" max="11780" width="18.28515625" style="3" customWidth="1"/>
    <col min="11781" max="11781" width="19.140625" style="3" customWidth="1"/>
    <col min="11782" max="12032" width="9.140625" style="3"/>
    <col min="12033" max="12033" width="3.7109375" style="3" customWidth="1"/>
    <col min="12034" max="12034" width="60.140625" style="3" customWidth="1"/>
    <col min="12035" max="12035" width="15.140625" style="3" customWidth="1"/>
    <col min="12036" max="12036" width="18.28515625" style="3" customWidth="1"/>
    <col min="12037" max="12037" width="19.140625" style="3" customWidth="1"/>
    <col min="12038" max="12288" width="9.140625" style="3"/>
    <col min="12289" max="12289" width="3.7109375" style="3" customWidth="1"/>
    <col min="12290" max="12290" width="60.140625" style="3" customWidth="1"/>
    <col min="12291" max="12291" width="15.140625" style="3" customWidth="1"/>
    <col min="12292" max="12292" width="18.28515625" style="3" customWidth="1"/>
    <col min="12293" max="12293" width="19.140625" style="3" customWidth="1"/>
    <col min="12294" max="12544" width="9.140625" style="3"/>
    <col min="12545" max="12545" width="3.7109375" style="3" customWidth="1"/>
    <col min="12546" max="12546" width="60.140625" style="3" customWidth="1"/>
    <col min="12547" max="12547" width="15.140625" style="3" customWidth="1"/>
    <col min="12548" max="12548" width="18.28515625" style="3" customWidth="1"/>
    <col min="12549" max="12549" width="19.140625" style="3" customWidth="1"/>
    <col min="12550" max="12800" width="9.140625" style="3"/>
    <col min="12801" max="12801" width="3.7109375" style="3" customWidth="1"/>
    <col min="12802" max="12802" width="60.140625" style="3" customWidth="1"/>
    <col min="12803" max="12803" width="15.140625" style="3" customWidth="1"/>
    <col min="12804" max="12804" width="18.28515625" style="3" customWidth="1"/>
    <col min="12805" max="12805" width="19.140625" style="3" customWidth="1"/>
    <col min="12806" max="13056" width="9.140625" style="3"/>
    <col min="13057" max="13057" width="3.7109375" style="3" customWidth="1"/>
    <col min="13058" max="13058" width="60.140625" style="3" customWidth="1"/>
    <col min="13059" max="13059" width="15.140625" style="3" customWidth="1"/>
    <col min="13060" max="13060" width="18.28515625" style="3" customWidth="1"/>
    <col min="13061" max="13061" width="19.140625" style="3" customWidth="1"/>
    <col min="13062" max="13312" width="9.140625" style="3"/>
    <col min="13313" max="13313" width="3.7109375" style="3" customWidth="1"/>
    <col min="13314" max="13314" width="60.140625" style="3" customWidth="1"/>
    <col min="13315" max="13315" width="15.140625" style="3" customWidth="1"/>
    <col min="13316" max="13316" width="18.28515625" style="3" customWidth="1"/>
    <col min="13317" max="13317" width="19.140625" style="3" customWidth="1"/>
    <col min="13318" max="13568" width="9.140625" style="3"/>
    <col min="13569" max="13569" width="3.7109375" style="3" customWidth="1"/>
    <col min="13570" max="13570" width="60.140625" style="3" customWidth="1"/>
    <col min="13571" max="13571" width="15.140625" style="3" customWidth="1"/>
    <col min="13572" max="13572" width="18.28515625" style="3" customWidth="1"/>
    <col min="13573" max="13573" width="19.140625" style="3" customWidth="1"/>
    <col min="13574" max="13824" width="9.140625" style="3"/>
    <col min="13825" max="13825" width="3.7109375" style="3" customWidth="1"/>
    <col min="13826" max="13826" width="60.140625" style="3" customWidth="1"/>
    <col min="13827" max="13827" width="15.140625" style="3" customWidth="1"/>
    <col min="13828" max="13828" width="18.28515625" style="3" customWidth="1"/>
    <col min="13829" max="13829" width="19.140625" style="3" customWidth="1"/>
    <col min="13830" max="14080" width="9.140625" style="3"/>
    <col min="14081" max="14081" width="3.7109375" style="3" customWidth="1"/>
    <col min="14082" max="14082" width="60.140625" style="3" customWidth="1"/>
    <col min="14083" max="14083" width="15.140625" style="3" customWidth="1"/>
    <col min="14084" max="14084" width="18.28515625" style="3" customWidth="1"/>
    <col min="14085" max="14085" width="19.140625" style="3" customWidth="1"/>
    <col min="14086" max="14336" width="9.140625" style="3"/>
    <col min="14337" max="14337" width="3.7109375" style="3" customWidth="1"/>
    <col min="14338" max="14338" width="60.140625" style="3" customWidth="1"/>
    <col min="14339" max="14339" width="15.140625" style="3" customWidth="1"/>
    <col min="14340" max="14340" width="18.28515625" style="3" customWidth="1"/>
    <col min="14341" max="14341" width="19.140625" style="3" customWidth="1"/>
    <col min="14342" max="14592" width="9.140625" style="3"/>
    <col min="14593" max="14593" width="3.7109375" style="3" customWidth="1"/>
    <col min="14594" max="14594" width="60.140625" style="3" customWidth="1"/>
    <col min="14595" max="14595" width="15.140625" style="3" customWidth="1"/>
    <col min="14596" max="14596" width="18.28515625" style="3" customWidth="1"/>
    <col min="14597" max="14597" width="19.140625" style="3" customWidth="1"/>
    <col min="14598" max="14848" width="9.140625" style="3"/>
    <col min="14849" max="14849" width="3.7109375" style="3" customWidth="1"/>
    <col min="14850" max="14850" width="60.140625" style="3" customWidth="1"/>
    <col min="14851" max="14851" width="15.140625" style="3" customWidth="1"/>
    <col min="14852" max="14852" width="18.28515625" style="3" customWidth="1"/>
    <col min="14853" max="14853" width="19.140625" style="3" customWidth="1"/>
    <col min="14854" max="15104" width="9.140625" style="3"/>
    <col min="15105" max="15105" width="3.7109375" style="3" customWidth="1"/>
    <col min="15106" max="15106" width="60.140625" style="3" customWidth="1"/>
    <col min="15107" max="15107" width="15.140625" style="3" customWidth="1"/>
    <col min="15108" max="15108" width="18.28515625" style="3" customWidth="1"/>
    <col min="15109" max="15109" width="19.140625" style="3" customWidth="1"/>
    <col min="15110" max="15360" width="9.140625" style="3"/>
    <col min="15361" max="15361" width="3.7109375" style="3" customWidth="1"/>
    <col min="15362" max="15362" width="60.140625" style="3" customWidth="1"/>
    <col min="15363" max="15363" width="15.140625" style="3" customWidth="1"/>
    <col min="15364" max="15364" width="18.28515625" style="3" customWidth="1"/>
    <col min="15365" max="15365" width="19.140625" style="3" customWidth="1"/>
    <col min="15366" max="15616" width="9.140625" style="3"/>
    <col min="15617" max="15617" width="3.7109375" style="3" customWidth="1"/>
    <col min="15618" max="15618" width="60.140625" style="3" customWidth="1"/>
    <col min="15619" max="15619" width="15.140625" style="3" customWidth="1"/>
    <col min="15620" max="15620" width="18.28515625" style="3" customWidth="1"/>
    <col min="15621" max="15621" width="19.140625" style="3" customWidth="1"/>
    <col min="15622" max="15872" width="9.140625" style="3"/>
    <col min="15873" max="15873" width="3.7109375" style="3" customWidth="1"/>
    <col min="15874" max="15874" width="60.140625" style="3" customWidth="1"/>
    <col min="15875" max="15875" width="15.140625" style="3" customWidth="1"/>
    <col min="15876" max="15876" width="18.28515625" style="3" customWidth="1"/>
    <col min="15877" max="15877" width="19.140625" style="3" customWidth="1"/>
    <col min="15878" max="16128" width="9.140625" style="3"/>
    <col min="16129" max="16129" width="3.7109375" style="3" customWidth="1"/>
    <col min="16130" max="16130" width="60.140625" style="3" customWidth="1"/>
    <col min="16131" max="16131" width="15.140625" style="3" customWidth="1"/>
    <col min="16132" max="16132" width="18.28515625" style="3" customWidth="1"/>
    <col min="16133" max="16133" width="19.140625" style="3" customWidth="1"/>
    <col min="16134" max="16384" width="9.140625" style="3"/>
  </cols>
  <sheetData>
    <row r="1" spans="1:5" ht="18.75" customHeight="1" x14ac:dyDescent="0.2">
      <c r="B1" s="53" t="s">
        <v>54</v>
      </c>
    </row>
    <row r="2" spans="1:5" ht="11.25" customHeight="1" x14ac:dyDescent="0.2"/>
    <row r="3" spans="1:5" ht="36" customHeight="1" x14ac:dyDescent="0.2">
      <c r="B3" s="54" t="s">
        <v>98</v>
      </c>
    </row>
    <row r="4" spans="1:5" ht="11.25" customHeight="1" x14ac:dyDescent="0.2">
      <c r="B4" s="55" t="s">
        <v>56</v>
      </c>
    </row>
    <row r="5" spans="1:5" ht="12.75" customHeight="1" x14ac:dyDescent="0.2"/>
    <row r="6" spans="1:5" s="58" customFormat="1" ht="15.75" customHeight="1" x14ac:dyDescent="0.2">
      <c r="A6" s="56"/>
      <c r="B6" s="57" t="s">
        <v>57</v>
      </c>
      <c r="C6" s="57" t="s">
        <v>58</v>
      </c>
      <c r="D6" s="57" t="s">
        <v>59</v>
      </c>
      <c r="E6" s="57" t="s">
        <v>99</v>
      </c>
    </row>
    <row r="7" spans="1:5" ht="12.75" customHeight="1" x14ac:dyDescent="0.2">
      <c r="A7" s="59"/>
      <c r="B7" s="60" t="s">
        <v>18</v>
      </c>
      <c r="C7" s="61" t="s">
        <v>100</v>
      </c>
      <c r="D7" s="63">
        <v>684073</v>
      </c>
      <c r="E7" s="63">
        <v>730935</v>
      </c>
    </row>
    <row r="8" spans="1:5" ht="12.75" customHeight="1" x14ac:dyDescent="0.2">
      <c r="A8" s="59"/>
      <c r="B8" s="60" t="s">
        <v>101</v>
      </c>
      <c r="C8" s="61" t="s">
        <v>100</v>
      </c>
      <c r="D8" s="63">
        <v>-207929</v>
      </c>
      <c r="E8" s="63">
        <v>-248844</v>
      </c>
    </row>
    <row r="9" spans="1:5" s="67" customFormat="1" ht="70.5" customHeight="1" x14ac:dyDescent="0.3">
      <c r="A9" s="53"/>
      <c r="B9" s="64" t="s">
        <v>102</v>
      </c>
      <c r="C9" s="65"/>
      <c r="D9" s="66">
        <v>476144</v>
      </c>
      <c r="E9" s="66">
        <v>482091</v>
      </c>
    </row>
    <row r="10" spans="1:5" ht="23.25" customHeight="1" x14ac:dyDescent="0.2">
      <c r="A10" s="59"/>
      <c r="B10" s="60" t="s">
        <v>103</v>
      </c>
      <c r="C10" s="61"/>
      <c r="D10" s="62"/>
      <c r="E10" s="62"/>
    </row>
    <row r="11" spans="1:5" s="67" customFormat="1" ht="18.75" customHeight="1" x14ac:dyDescent="0.3">
      <c r="A11" s="53"/>
      <c r="B11" s="64" t="s">
        <v>104</v>
      </c>
      <c r="C11" s="65"/>
      <c r="D11" s="66">
        <v>476144</v>
      </c>
      <c r="E11" s="66">
        <v>482091</v>
      </c>
    </row>
    <row r="12" spans="1:5" ht="23.25" customHeight="1" x14ac:dyDescent="0.2">
      <c r="A12" s="59"/>
      <c r="B12" s="60" t="s">
        <v>105</v>
      </c>
      <c r="C12" s="61" t="s">
        <v>106</v>
      </c>
      <c r="D12" s="63">
        <v>1136553</v>
      </c>
      <c r="E12" s="63">
        <v>116918</v>
      </c>
    </row>
    <row r="13" spans="1:5" ht="12.75" customHeight="1" x14ac:dyDescent="0.2">
      <c r="A13" s="59"/>
      <c r="B13" s="60" t="s">
        <v>107</v>
      </c>
      <c r="C13" s="61" t="s">
        <v>108</v>
      </c>
      <c r="D13" s="63">
        <v>-1822</v>
      </c>
      <c r="E13" s="63">
        <v>-47821</v>
      </c>
    </row>
    <row r="14" spans="1:5" ht="12.75" customHeight="1" x14ac:dyDescent="0.2">
      <c r="A14" s="59"/>
      <c r="B14" s="60" t="s">
        <v>109</v>
      </c>
      <c r="C14" s="61" t="s">
        <v>110</v>
      </c>
      <c r="D14" s="63">
        <v>168388</v>
      </c>
      <c r="E14" s="63">
        <v>204233</v>
      </c>
    </row>
    <row r="15" spans="1:5" ht="12.75" customHeight="1" x14ac:dyDescent="0.2">
      <c r="A15" s="59"/>
      <c r="B15" s="60" t="s">
        <v>111</v>
      </c>
      <c r="C15" s="61" t="s">
        <v>110</v>
      </c>
      <c r="D15" s="63">
        <v>-28002</v>
      </c>
      <c r="E15" s="63">
        <v>-7358</v>
      </c>
    </row>
    <row r="16" spans="1:5" ht="12.75" customHeight="1" x14ac:dyDescent="0.2">
      <c r="A16" s="59"/>
      <c r="B16" s="60" t="s">
        <v>112</v>
      </c>
      <c r="C16" s="61" t="s">
        <v>113</v>
      </c>
      <c r="D16" s="63">
        <v>156726</v>
      </c>
      <c r="E16" s="63">
        <v>132195</v>
      </c>
    </row>
    <row r="17" spans="1:5" ht="12.75" customHeight="1" x14ac:dyDescent="0.2">
      <c r="A17" s="59"/>
      <c r="B17" s="60" t="s">
        <v>114</v>
      </c>
      <c r="C17" s="61" t="s">
        <v>113</v>
      </c>
      <c r="D17" s="63">
        <v>10712</v>
      </c>
      <c r="E17" s="63">
        <v>7550</v>
      </c>
    </row>
    <row r="18" spans="1:5" ht="23.25" customHeight="1" x14ac:dyDescent="0.2">
      <c r="A18" s="59"/>
      <c r="B18" s="60" t="s">
        <v>115</v>
      </c>
      <c r="C18" s="61" t="s">
        <v>113</v>
      </c>
      <c r="D18" s="62"/>
      <c r="E18" s="62"/>
    </row>
    <row r="19" spans="1:5" ht="12.75" customHeight="1" x14ac:dyDescent="0.2">
      <c r="A19" s="59"/>
      <c r="B19" s="60" t="s">
        <v>116</v>
      </c>
      <c r="C19" s="61" t="s">
        <v>117</v>
      </c>
      <c r="D19" s="68">
        <v>242</v>
      </c>
      <c r="E19" s="68">
        <v>228</v>
      </c>
    </row>
    <row r="20" spans="1:5" s="67" customFormat="1" ht="36" customHeight="1" x14ac:dyDescent="0.3">
      <c r="A20" s="53"/>
      <c r="B20" s="64" t="s">
        <v>118</v>
      </c>
      <c r="C20" s="65"/>
      <c r="D20" s="66">
        <v>1442797</v>
      </c>
      <c r="E20" s="66">
        <v>405945</v>
      </c>
    </row>
    <row r="21" spans="1:5" s="67" customFormat="1" ht="18.75" customHeight="1" x14ac:dyDescent="0.3">
      <c r="A21" s="53"/>
      <c r="B21" s="64" t="s">
        <v>119</v>
      </c>
      <c r="C21" s="65"/>
      <c r="D21" s="66">
        <v>1918941</v>
      </c>
      <c r="E21" s="66">
        <v>888036</v>
      </c>
    </row>
    <row r="22" spans="1:5" ht="12.75" customHeight="1" x14ac:dyDescent="0.2">
      <c r="A22" s="59"/>
      <c r="B22" s="60" t="s">
        <v>120</v>
      </c>
      <c r="C22" s="61"/>
      <c r="D22" s="63">
        <v>-446300</v>
      </c>
      <c r="E22" s="63">
        <v>-382251</v>
      </c>
    </row>
    <row r="23" spans="1:5" s="67" customFormat="1" ht="18.75" customHeight="1" x14ac:dyDescent="0.3">
      <c r="A23" s="53"/>
      <c r="B23" s="64" t="s">
        <v>121</v>
      </c>
      <c r="C23" s="65"/>
      <c r="D23" s="66">
        <v>1472641</v>
      </c>
      <c r="E23" s="66">
        <v>505785</v>
      </c>
    </row>
    <row r="24" spans="1:5" ht="12.75" customHeight="1" x14ac:dyDescent="0.2">
      <c r="A24" s="59"/>
      <c r="B24" s="60" t="s">
        <v>122</v>
      </c>
      <c r="C24" s="61"/>
      <c r="D24" s="62"/>
      <c r="E24" s="62"/>
    </row>
    <row r="25" spans="1:5" s="67" customFormat="1" ht="18.75" customHeight="1" x14ac:dyDescent="0.3">
      <c r="A25" s="53"/>
      <c r="B25" s="64" t="s">
        <v>123</v>
      </c>
      <c r="C25" s="65"/>
      <c r="D25" s="66">
        <v>1472641</v>
      </c>
      <c r="E25" s="66">
        <v>505785</v>
      </c>
    </row>
    <row r="26" spans="1:5" ht="12.75" customHeight="1" x14ac:dyDescent="0.2">
      <c r="A26" s="59"/>
      <c r="B26" s="60" t="s">
        <v>124</v>
      </c>
      <c r="C26" s="61"/>
      <c r="D26" s="62"/>
      <c r="E26" s="62"/>
    </row>
    <row r="27" spans="1:5" ht="11.25" customHeight="1" x14ac:dyDescent="0.2"/>
    <row r="28" spans="1:5" ht="11.25" customHeight="1" x14ac:dyDescent="0.2">
      <c r="B28" s="3" t="s">
        <v>95</v>
      </c>
    </row>
    <row r="29" spans="1:5" ht="11.25" customHeight="1" x14ac:dyDescent="0.2"/>
    <row r="30" spans="1:5" ht="11.25" customHeight="1" x14ac:dyDescent="0.2">
      <c r="B30" s="3" t="s">
        <v>96</v>
      </c>
    </row>
    <row r="31" spans="1:5" ht="11.25" customHeight="1" x14ac:dyDescent="0.2"/>
    <row r="32" spans="1:5" ht="11.25" customHeight="1" x14ac:dyDescent="0.2">
      <c r="B32" s="3" t="s">
        <v>97</v>
      </c>
    </row>
    <row r="33" ht="11.25" customHeight="1" x14ac:dyDescent="0.2"/>
  </sheetData>
  <pageMargins left="0.39370078740157483" right="0.39370078740157483" top="0.39370078740157483" bottom="0.39370078740157483" header="0" footer="0"/>
  <pageSetup paperSize="9" scale="89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workbookViewId="0">
      <selection activeCell="E2" sqref="E2"/>
    </sheetView>
  </sheetViews>
  <sheetFormatPr defaultRowHeight="11.25" x14ac:dyDescent="0.2"/>
  <cols>
    <col min="1" max="1" width="37" style="3" customWidth="1"/>
    <col min="2" max="2" width="9.140625" style="3"/>
    <col min="3" max="3" width="17" style="3" customWidth="1"/>
    <col min="4" max="4" width="9.140625" style="3"/>
    <col min="5" max="5" width="21.140625" style="3" customWidth="1"/>
    <col min="6" max="253" width="9.140625" style="3"/>
    <col min="254" max="254" width="37" style="3" customWidth="1"/>
    <col min="255" max="255" width="9.140625" style="3"/>
    <col min="256" max="256" width="17" style="3" customWidth="1"/>
    <col min="257" max="257" width="9.140625" style="3"/>
    <col min="258" max="258" width="21.140625" style="3" customWidth="1"/>
    <col min="259" max="509" width="9.140625" style="3"/>
    <col min="510" max="510" width="37" style="3" customWidth="1"/>
    <col min="511" max="511" width="9.140625" style="3"/>
    <col min="512" max="512" width="17" style="3" customWidth="1"/>
    <col min="513" max="513" width="9.140625" style="3"/>
    <col min="514" max="514" width="21.140625" style="3" customWidth="1"/>
    <col min="515" max="765" width="9.140625" style="3"/>
    <col min="766" max="766" width="37" style="3" customWidth="1"/>
    <col min="767" max="767" width="9.140625" style="3"/>
    <col min="768" max="768" width="17" style="3" customWidth="1"/>
    <col min="769" max="769" width="9.140625" style="3"/>
    <col min="770" max="770" width="21.140625" style="3" customWidth="1"/>
    <col min="771" max="1021" width="9.140625" style="3"/>
    <col min="1022" max="1022" width="37" style="3" customWidth="1"/>
    <col min="1023" max="1023" width="9.140625" style="3"/>
    <col min="1024" max="1024" width="17" style="3" customWidth="1"/>
    <col min="1025" max="1025" width="9.140625" style="3"/>
    <col min="1026" max="1026" width="21.140625" style="3" customWidth="1"/>
    <col min="1027" max="1277" width="9.140625" style="3"/>
    <col min="1278" max="1278" width="37" style="3" customWidth="1"/>
    <col min="1279" max="1279" width="9.140625" style="3"/>
    <col min="1280" max="1280" width="17" style="3" customWidth="1"/>
    <col min="1281" max="1281" width="9.140625" style="3"/>
    <col min="1282" max="1282" width="21.140625" style="3" customWidth="1"/>
    <col min="1283" max="1533" width="9.140625" style="3"/>
    <col min="1534" max="1534" width="37" style="3" customWidth="1"/>
    <col min="1535" max="1535" width="9.140625" style="3"/>
    <col min="1536" max="1536" width="17" style="3" customWidth="1"/>
    <col min="1537" max="1537" width="9.140625" style="3"/>
    <col min="1538" max="1538" width="21.140625" style="3" customWidth="1"/>
    <col min="1539" max="1789" width="9.140625" style="3"/>
    <col min="1790" max="1790" width="37" style="3" customWidth="1"/>
    <col min="1791" max="1791" width="9.140625" style="3"/>
    <col min="1792" max="1792" width="17" style="3" customWidth="1"/>
    <col min="1793" max="1793" width="9.140625" style="3"/>
    <col min="1794" max="1794" width="21.140625" style="3" customWidth="1"/>
    <col min="1795" max="2045" width="9.140625" style="3"/>
    <col min="2046" max="2046" width="37" style="3" customWidth="1"/>
    <col min="2047" max="2047" width="9.140625" style="3"/>
    <col min="2048" max="2048" width="17" style="3" customWidth="1"/>
    <col min="2049" max="2049" width="9.140625" style="3"/>
    <col min="2050" max="2050" width="21.140625" style="3" customWidth="1"/>
    <col min="2051" max="2301" width="9.140625" style="3"/>
    <col min="2302" max="2302" width="37" style="3" customWidth="1"/>
    <col min="2303" max="2303" width="9.140625" style="3"/>
    <col min="2304" max="2304" width="17" style="3" customWidth="1"/>
    <col min="2305" max="2305" width="9.140625" style="3"/>
    <col min="2306" max="2306" width="21.140625" style="3" customWidth="1"/>
    <col min="2307" max="2557" width="9.140625" style="3"/>
    <col min="2558" max="2558" width="37" style="3" customWidth="1"/>
    <col min="2559" max="2559" width="9.140625" style="3"/>
    <col min="2560" max="2560" width="17" style="3" customWidth="1"/>
    <col min="2561" max="2561" width="9.140625" style="3"/>
    <col min="2562" max="2562" width="21.140625" style="3" customWidth="1"/>
    <col min="2563" max="2813" width="9.140625" style="3"/>
    <col min="2814" max="2814" width="37" style="3" customWidth="1"/>
    <col min="2815" max="2815" width="9.140625" style="3"/>
    <col min="2816" max="2816" width="17" style="3" customWidth="1"/>
    <col min="2817" max="2817" width="9.140625" style="3"/>
    <col min="2818" max="2818" width="21.140625" style="3" customWidth="1"/>
    <col min="2819" max="3069" width="9.140625" style="3"/>
    <col min="3070" max="3070" width="37" style="3" customWidth="1"/>
    <col min="3071" max="3071" width="9.140625" style="3"/>
    <col min="3072" max="3072" width="17" style="3" customWidth="1"/>
    <col min="3073" max="3073" width="9.140625" style="3"/>
    <col min="3074" max="3074" width="21.140625" style="3" customWidth="1"/>
    <col min="3075" max="3325" width="9.140625" style="3"/>
    <col min="3326" max="3326" width="37" style="3" customWidth="1"/>
    <col min="3327" max="3327" width="9.140625" style="3"/>
    <col min="3328" max="3328" width="17" style="3" customWidth="1"/>
    <col min="3329" max="3329" width="9.140625" style="3"/>
    <col min="3330" max="3330" width="21.140625" style="3" customWidth="1"/>
    <col min="3331" max="3581" width="9.140625" style="3"/>
    <col min="3582" max="3582" width="37" style="3" customWidth="1"/>
    <col min="3583" max="3583" width="9.140625" style="3"/>
    <col min="3584" max="3584" width="17" style="3" customWidth="1"/>
    <col min="3585" max="3585" width="9.140625" style="3"/>
    <col min="3586" max="3586" width="21.140625" style="3" customWidth="1"/>
    <col min="3587" max="3837" width="9.140625" style="3"/>
    <col min="3838" max="3838" width="37" style="3" customWidth="1"/>
    <col min="3839" max="3839" width="9.140625" style="3"/>
    <col min="3840" max="3840" width="17" style="3" customWidth="1"/>
    <col min="3841" max="3841" width="9.140625" style="3"/>
    <col min="3842" max="3842" width="21.140625" style="3" customWidth="1"/>
    <col min="3843" max="4093" width="9.140625" style="3"/>
    <col min="4094" max="4094" width="37" style="3" customWidth="1"/>
    <col min="4095" max="4095" width="9.140625" style="3"/>
    <col min="4096" max="4096" width="17" style="3" customWidth="1"/>
    <col min="4097" max="4097" width="9.140625" style="3"/>
    <col min="4098" max="4098" width="21.140625" style="3" customWidth="1"/>
    <col min="4099" max="4349" width="9.140625" style="3"/>
    <col min="4350" max="4350" width="37" style="3" customWidth="1"/>
    <col min="4351" max="4351" width="9.140625" style="3"/>
    <col min="4352" max="4352" width="17" style="3" customWidth="1"/>
    <col min="4353" max="4353" width="9.140625" style="3"/>
    <col min="4354" max="4354" width="21.140625" style="3" customWidth="1"/>
    <col min="4355" max="4605" width="9.140625" style="3"/>
    <col min="4606" max="4606" width="37" style="3" customWidth="1"/>
    <col min="4607" max="4607" width="9.140625" style="3"/>
    <col min="4608" max="4608" width="17" style="3" customWidth="1"/>
    <col min="4609" max="4609" width="9.140625" style="3"/>
    <col min="4610" max="4610" width="21.140625" style="3" customWidth="1"/>
    <col min="4611" max="4861" width="9.140625" style="3"/>
    <col min="4862" max="4862" width="37" style="3" customWidth="1"/>
    <col min="4863" max="4863" width="9.140625" style="3"/>
    <col min="4864" max="4864" width="17" style="3" customWidth="1"/>
    <col min="4865" max="4865" width="9.140625" style="3"/>
    <col min="4866" max="4866" width="21.140625" style="3" customWidth="1"/>
    <col min="4867" max="5117" width="9.140625" style="3"/>
    <col min="5118" max="5118" width="37" style="3" customWidth="1"/>
    <col min="5119" max="5119" width="9.140625" style="3"/>
    <col min="5120" max="5120" width="17" style="3" customWidth="1"/>
    <col min="5121" max="5121" width="9.140625" style="3"/>
    <col min="5122" max="5122" width="21.140625" style="3" customWidth="1"/>
    <col min="5123" max="5373" width="9.140625" style="3"/>
    <col min="5374" max="5374" width="37" style="3" customWidth="1"/>
    <col min="5375" max="5375" width="9.140625" style="3"/>
    <col min="5376" max="5376" width="17" style="3" customWidth="1"/>
    <col min="5377" max="5377" width="9.140625" style="3"/>
    <col min="5378" max="5378" width="21.140625" style="3" customWidth="1"/>
    <col min="5379" max="5629" width="9.140625" style="3"/>
    <col min="5630" max="5630" width="37" style="3" customWidth="1"/>
    <col min="5631" max="5631" width="9.140625" style="3"/>
    <col min="5632" max="5632" width="17" style="3" customWidth="1"/>
    <col min="5633" max="5633" width="9.140625" style="3"/>
    <col min="5634" max="5634" width="21.140625" style="3" customWidth="1"/>
    <col min="5635" max="5885" width="9.140625" style="3"/>
    <col min="5886" max="5886" width="37" style="3" customWidth="1"/>
    <col min="5887" max="5887" width="9.140625" style="3"/>
    <col min="5888" max="5888" width="17" style="3" customWidth="1"/>
    <col min="5889" max="5889" width="9.140625" style="3"/>
    <col min="5890" max="5890" width="21.140625" style="3" customWidth="1"/>
    <col min="5891" max="6141" width="9.140625" style="3"/>
    <col min="6142" max="6142" width="37" style="3" customWidth="1"/>
    <col min="6143" max="6143" width="9.140625" style="3"/>
    <col min="6144" max="6144" width="17" style="3" customWidth="1"/>
    <col min="6145" max="6145" width="9.140625" style="3"/>
    <col min="6146" max="6146" width="21.140625" style="3" customWidth="1"/>
    <col min="6147" max="6397" width="9.140625" style="3"/>
    <col min="6398" max="6398" width="37" style="3" customWidth="1"/>
    <col min="6399" max="6399" width="9.140625" style="3"/>
    <col min="6400" max="6400" width="17" style="3" customWidth="1"/>
    <col min="6401" max="6401" width="9.140625" style="3"/>
    <col min="6402" max="6402" width="21.140625" style="3" customWidth="1"/>
    <col min="6403" max="6653" width="9.140625" style="3"/>
    <col min="6654" max="6654" width="37" style="3" customWidth="1"/>
    <col min="6655" max="6655" width="9.140625" style="3"/>
    <col min="6656" max="6656" width="17" style="3" customWidth="1"/>
    <col min="6657" max="6657" width="9.140625" style="3"/>
    <col min="6658" max="6658" width="21.140625" style="3" customWidth="1"/>
    <col min="6659" max="6909" width="9.140625" style="3"/>
    <col min="6910" max="6910" width="37" style="3" customWidth="1"/>
    <col min="6911" max="6911" width="9.140625" style="3"/>
    <col min="6912" max="6912" width="17" style="3" customWidth="1"/>
    <col min="6913" max="6913" width="9.140625" style="3"/>
    <col min="6914" max="6914" width="21.140625" style="3" customWidth="1"/>
    <col min="6915" max="7165" width="9.140625" style="3"/>
    <col min="7166" max="7166" width="37" style="3" customWidth="1"/>
    <col min="7167" max="7167" width="9.140625" style="3"/>
    <col min="7168" max="7168" width="17" style="3" customWidth="1"/>
    <col min="7169" max="7169" width="9.140625" style="3"/>
    <col min="7170" max="7170" width="21.140625" style="3" customWidth="1"/>
    <col min="7171" max="7421" width="9.140625" style="3"/>
    <col min="7422" max="7422" width="37" style="3" customWidth="1"/>
    <col min="7423" max="7423" width="9.140625" style="3"/>
    <col min="7424" max="7424" width="17" style="3" customWidth="1"/>
    <col min="7425" max="7425" width="9.140625" style="3"/>
    <col min="7426" max="7426" width="21.140625" style="3" customWidth="1"/>
    <col min="7427" max="7677" width="9.140625" style="3"/>
    <col min="7678" max="7678" width="37" style="3" customWidth="1"/>
    <col min="7679" max="7679" width="9.140625" style="3"/>
    <col min="7680" max="7680" width="17" style="3" customWidth="1"/>
    <col min="7681" max="7681" width="9.140625" style="3"/>
    <col min="7682" max="7682" width="21.140625" style="3" customWidth="1"/>
    <col min="7683" max="7933" width="9.140625" style="3"/>
    <col min="7934" max="7934" width="37" style="3" customWidth="1"/>
    <col min="7935" max="7935" width="9.140625" style="3"/>
    <col min="7936" max="7936" width="17" style="3" customWidth="1"/>
    <col min="7937" max="7937" width="9.140625" style="3"/>
    <col min="7938" max="7938" width="21.140625" style="3" customWidth="1"/>
    <col min="7939" max="8189" width="9.140625" style="3"/>
    <col min="8190" max="8190" width="37" style="3" customWidth="1"/>
    <col min="8191" max="8191" width="9.140625" style="3"/>
    <col min="8192" max="8192" width="17" style="3" customWidth="1"/>
    <col min="8193" max="8193" width="9.140625" style="3"/>
    <col min="8194" max="8194" width="21.140625" style="3" customWidth="1"/>
    <col min="8195" max="8445" width="9.140625" style="3"/>
    <col min="8446" max="8446" width="37" style="3" customWidth="1"/>
    <col min="8447" max="8447" width="9.140625" style="3"/>
    <col min="8448" max="8448" width="17" style="3" customWidth="1"/>
    <col min="8449" max="8449" width="9.140625" style="3"/>
    <col min="8450" max="8450" width="21.140625" style="3" customWidth="1"/>
    <col min="8451" max="8701" width="9.140625" style="3"/>
    <col min="8702" max="8702" width="37" style="3" customWidth="1"/>
    <col min="8703" max="8703" width="9.140625" style="3"/>
    <col min="8704" max="8704" width="17" style="3" customWidth="1"/>
    <col min="8705" max="8705" width="9.140625" style="3"/>
    <col min="8706" max="8706" width="21.140625" style="3" customWidth="1"/>
    <col min="8707" max="8957" width="9.140625" style="3"/>
    <col min="8958" max="8958" width="37" style="3" customWidth="1"/>
    <col min="8959" max="8959" width="9.140625" style="3"/>
    <col min="8960" max="8960" width="17" style="3" customWidth="1"/>
    <col min="8961" max="8961" width="9.140625" style="3"/>
    <col min="8962" max="8962" width="21.140625" style="3" customWidth="1"/>
    <col min="8963" max="9213" width="9.140625" style="3"/>
    <col min="9214" max="9214" width="37" style="3" customWidth="1"/>
    <col min="9215" max="9215" width="9.140625" style="3"/>
    <col min="9216" max="9216" width="17" style="3" customWidth="1"/>
    <col min="9217" max="9217" width="9.140625" style="3"/>
    <col min="9218" max="9218" width="21.140625" style="3" customWidth="1"/>
    <col min="9219" max="9469" width="9.140625" style="3"/>
    <col min="9470" max="9470" width="37" style="3" customWidth="1"/>
    <col min="9471" max="9471" width="9.140625" style="3"/>
    <col min="9472" max="9472" width="17" style="3" customWidth="1"/>
    <col min="9473" max="9473" width="9.140625" style="3"/>
    <col min="9474" max="9474" width="21.140625" style="3" customWidth="1"/>
    <col min="9475" max="9725" width="9.140625" style="3"/>
    <col min="9726" max="9726" width="37" style="3" customWidth="1"/>
    <col min="9727" max="9727" width="9.140625" style="3"/>
    <col min="9728" max="9728" width="17" style="3" customWidth="1"/>
    <col min="9729" max="9729" width="9.140625" style="3"/>
    <col min="9730" max="9730" width="21.140625" style="3" customWidth="1"/>
    <col min="9731" max="9981" width="9.140625" style="3"/>
    <col min="9982" max="9982" width="37" style="3" customWidth="1"/>
    <col min="9983" max="9983" width="9.140625" style="3"/>
    <col min="9984" max="9984" width="17" style="3" customWidth="1"/>
    <col min="9985" max="9985" width="9.140625" style="3"/>
    <col min="9986" max="9986" width="21.140625" style="3" customWidth="1"/>
    <col min="9987" max="10237" width="9.140625" style="3"/>
    <col min="10238" max="10238" width="37" style="3" customWidth="1"/>
    <col min="10239" max="10239" width="9.140625" style="3"/>
    <col min="10240" max="10240" width="17" style="3" customWidth="1"/>
    <col min="10241" max="10241" width="9.140625" style="3"/>
    <col min="10242" max="10242" width="21.140625" style="3" customWidth="1"/>
    <col min="10243" max="10493" width="9.140625" style="3"/>
    <col min="10494" max="10494" width="37" style="3" customWidth="1"/>
    <col min="10495" max="10495" width="9.140625" style="3"/>
    <col min="10496" max="10496" width="17" style="3" customWidth="1"/>
    <col min="10497" max="10497" width="9.140625" style="3"/>
    <col min="10498" max="10498" width="21.140625" style="3" customWidth="1"/>
    <col min="10499" max="10749" width="9.140625" style="3"/>
    <col min="10750" max="10750" width="37" style="3" customWidth="1"/>
    <col min="10751" max="10751" width="9.140625" style="3"/>
    <col min="10752" max="10752" width="17" style="3" customWidth="1"/>
    <col min="10753" max="10753" width="9.140625" style="3"/>
    <col min="10754" max="10754" width="21.140625" style="3" customWidth="1"/>
    <col min="10755" max="11005" width="9.140625" style="3"/>
    <col min="11006" max="11006" width="37" style="3" customWidth="1"/>
    <col min="11007" max="11007" width="9.140625" style="3"/>
    <col min="11008" max="11008" width="17" style="3" customWidth="1"/>
    <col min="11009" max="11009" width="9.140625" style="3"/>
    <col min="11010" max="11010" width="21.140625" style="3" customWidth="1"/>
    <col min="11011" max="11261" width="9.140625" style="3"/>
    <col min="11262" max="11262" width="37" style="3" customWidth="1"/>
    <col min="11263" max="11263" width="9.140625" style="3"/>
    <col min="11264" max="11264" width="17" style="3" customWidth="1"/>
    <col min="11265" max="11265" width="9.140625" style="3"/>
    <col min="11266" max="11266" width="21.140625" style="3" customWidth="1"/>
    <col min="11267" max="11517" width="9.140625" style="3"/>
    <col min="11518" max="11518" width="37" style="3" customWidth="1"/>
    <col min="11519" max="11519" width="9.140625" style="3"/>
    <col min="11520" max="11520" width="17" style="3" customWidth="1"/>
    <col min="11521" max="11521" width="9.140625" style="3"/>
    <col min="11522" max="11522" width="21.140625" style="3" customWidth="1"/>
    <col min="11523" max="11773" width="9.140625" style="3"/>
    <col min="11774" max="11774" width="37" style="3" customWidth="1"/>
    <col min="11775" max="11775" width="9.140625" style="3"/>
    <col min="11776" max="11776" width="17" style="3" customWidth="1"/>
    <col min="11777" max="11777" width="9.140625" style="3"/>
    <col min="11778" max="11778" width="21.140625" style="3" customWidth="1"/>
    <col min="11779" max="12029" width="9.140625" style="3"/>
    <col min="12030" max="12030" width="37" style="3" customWidth="1"/>
    <col min="12031" max="12031" width="9.140625" style="3"/>
    <col min="12032" max="12032" width="17" style="3" customWidth="1"/>
    <col min="12033" max="12033" width="9.140625" style="3"/>
    <col min="12034" max="12034" width="21.140625" style="3" customWidth="1"/>
    <col min="12035" max="12285" width="9.140625" style="3"/>
    <col min="12286" max="12286" width="37" style="3" customWidth="1"/>
    <col min="12287" max="12287" width="9.140625" style="3"/>
    <col min="12288" max="12288" width="17" style="3" customWidth="1"/>
    <col min="12289" max="12289" width="9.140625" style="3"/>
    <col min="12290" max="12290" width="21.140625" style="3" customWidth="1"/>
    <col min="12291" max="12541" width="9.140625" style="3"/>
    <col min="12542" max="12542" width="37" style="3" customWidth="1"/>
    <col min="12543" max="12543" width="9.140625" style="3"/>
    <col min="12544" max="12544" width="17" style="3" customWidth="1"/>
    <col min="12545" max="12545" width="9.140625" style="3"/>
    <col min="12546" max="12546" width="21.140625" style="3" customWidth="1"/>
    <col min="12547" max="12797" width="9.140625" style="3"/>
    <col min="12798" max="12798" width="37" style="3" customWidth="1"/>
    <col min="12799" max="12799" width="9.140625" style="3"/>
    <col min="12800" max="12800" width="17" style="3" customWidth="1"/>
    <col min="12801" max="12801" width="9.140625" style="3"/>
    <col min="12802" max="12802" width="21.140625" style="3" customWidth="1"/>
    <col min="12803" max="13053" width="9.140625" style="3"/>
    <col min="13054" max="13054" width="37" style="3" customWidth="1"/>
    <col min="13055" max="13055" width="9.140625" style="3"/>
    <col min="13056" max="13056" width="17" style="3" customWidth="1"/>
    <col min="13057" max="13057" width="9.140625" style="3"/>
    <col min="13058" max="13058" width="21.140625" style="3" customWidth="1"/>
    <col min="13059" max="13309" width="9.140625" style="3"/>
    <col min="13310" max="13310" width="37" style="3" customWidth="1"/>
    <col min="13311" max="13311" width="9.140625" style="3"/>
    <col min="13312" max="13312" width="17" style="3" customWidth="1"/>
    <col min="13313" max="13313" width="9.140625" style="3"/>
    <col min="13314" max="13314" width="21.140625" style="3" customWidth="1"/>
    <col min="13315" max="13565" width="9.140625" style="3"/>
    <col min="13566" max="13566" width="37" style="3" customWidth="1"/>
    <col min="13567" max="13567" width="9.140625" style="3"/>
    <col min="13568" max="13568" width="17" style="3" customWidth="1"/>
    <col min="13569" max="13569" width="9.140625" style="3"/>
    <col min="13570" max="13570" width="21.140625" style="3" customWidth="1"/>
    <col min="13571" max="13821" width="9.140625" style="3"/>
    <col min="13822" max="13822" width="37" style="3" customWidth="1"/>
    <col min="13823" max="13823" width="9.140625" style="3"/>
    <col min="13824" max="13824" width="17" style="3" customWidth="1"/>
    <col min="13825" max="13825" width="9.140625" style="3"/>
    <col min="13826" max="13826" width="21.140625" style="3" customWidth="1"/>
    <col min="13827" max="14077" width="9.140625" style="3"/>
    <col min="14078" max="14078" width="37" style="3" customWidth="1"/>
    <col min="14079" max="14079" width="9.140625" style="3"/>
    <col min="14080" max="14080" width="17" style="3" customWidth="1"/>
    <col min="14081" max="14081" width="9.140625" style="3"/>
    <col min="14082" max="14082" width="21.140625" style="3" customWidth="1"/>
    <col min="14083" max="14333" width="9.140625" style="3"/>
    <col min="14334" max="14334" width="37" style="3" customWidth="1"/>
    <col min="14335" max="14335" width="9.140625" style="3"/>
    <col min="14336" max="14336" width="17" style="3" customWidth="1"/>
    <col min="14337" max="14337" width="9.140625" style="3"/>
    <col min="14338" max="14338" width="21.140625" style="3" customWidth="1"/>
    <col min="14339" max="14589" width="9.140625" style="3"/>
    <col min="14590" max="14590" width="37" style="3" customWidth="1"/>
    <col min="14591" max="14591" width="9.140625" style="3"/>
    <col min="14592" max="14592" width="17" style="3" customWidth="1"/>
    <col min="14593" max="14593" width="9.140625" style="3"/>
    <col min="14594" max="14594" width="21.140625" style="3" customWidth="1"/>
    <col min="14595" max="14845" width="9.140625" style="3"/>
    <col min="14846" max="14846" width="37" style="3" customWidth="1"/>
    <col min="14847" max="14847" width="9.140625" style="3"/>
    <col min="14848" max="14848" width="17" style="3" customWidth="1"/>
    <col min="14849" max="14849" width="9.140625" style="3"/>
    <col min="14850" max="14850" width="21.140625" style="3" customWidth="1"/>
    <col min="14851" max="15101" width="9.140625" style="3"/>
    <col min="15102" max="15102" width="37" style="3" customWidth="1"/>
    <col min="15103" max="15103" width="9.140625" style="3"/>
    <col min="15104" max="15104" width="17" style="3" customWidth="1"/>
    <col min="15105" max="15105" width="9.140625" style="3"/>
    <col min="15106" max="15106" width="21.140625" style="3" customWidth="1"/>
    <col min="15107" max="15357" width="9.140625" style="3"/>
    <col min="15358" max="15358" width="37" style="3" customWidth="1"/>
    <col min="15359" max="15359" width="9.140625" style="3"/>
    <col min="15360" max="15360" width="17" style="3" customWidth="1"/>
    <col min="15361" max="15361" width="9.140625" style="3"/>
    <col min="15362" max="15362" width="21.140625" style="3" customWidth="1"/>
    <col min="15363" max="15613" width="9.140625" style="3"/>
    <col min="15614" max="15614" width="37" style="3" customWidth="1"/>
    <col min="15615" max="15615" width="9.140625" style="3"/>
    <col min="15616" max="15616" width="17" style="3" customWidth="1"/>
    <col min="15617" max="15617" width="9.140625" style="3"/>
    <col min="15618" max="15618" width="21.140625" style="3" customWidth="1"/>
    <col min="15619" max="15869" width="9.140625" style="3"/>
    <col min="15870" max="15870" width="37" style="3" customWidth="1"/>
    <col min="15871" max="15871" width="9.140625" style="3"/>
    <col min="15872" max="15872" width="17" style="3" customWidth="1"/>
    <col min="15873" max="15873" width="9.140625" style="3"/>
    <col min="15874" max="15874" width="21.140625" style="3" customWidth="1"/>
    <col min="15875" max="16125" width="9.140625" style="3"/>
    <col min="16126" max="16126" width="37" style="3" customWidth="1"/>
    <col min="16127" max="16127" width="9.140625" style="3"/>
    <col min="16128" max="16128" width="17" style="3" customWidth="1"/>
    <col min="16129" max="16129" width="9.140625" style="3"/>
    <col min="16130" max="16130" width="21.140625" style="3" customWidth="1"/>
    <col min="16131" max="16384" width="9.140625" style="3"/>
  </cols>
  <sheetData>
    <row r="1" spans="1:5" ht="16.5" x14ac:dyDescent="0.25">
      <c r="A1" s="1" t="s">
        <v>0</v>
      </c>
      <c r="B1" s="2"/>
      <c r="C1" s="2"/>
      <c r="D1" s="2"/>
      <c r="E1" s="2"/>
    </row>
    <row r="2" spans="1:5" ht="15" x14ac:dyDescent="0.25">
      <c r="A2" s="4"/>
      <c r="B2" s="2"/>
      <c r="C2" s="2"/>
      <c r="D2" s="2"/>
      <c r="E2" s="2"/>
    </row>
    <row r="3" spans="1:5" ht="15" x14ac:dyDescent="0.25">
      <c r="A3" s="4" t="s">
        <v>1</v>
      </c>
      <c r="B3" s="2"/>
      <c r="C3" s="2"/>
      <c r="D3" s="2"/>
      <c r="E3" s="2"/>
    </row>
    <row r="4" spans="1:5" ht="15" x14ac:dyDescent="0.25">
      <c r="A4" s="4" t="s">
        <v>2</v>
      </c>
      <c r="B4" s="2"/>
      <c r="C4" s="2"/>
      <c r="D4" s="2"/>
      <c r="E4" s="2"/>
    </row>
    <row r="5" spans="1:5" ht="15" x14ac:dyDescent="0.25">
      <c r="A5" s="5" t="s">
        <v>3</v>
      </c>
      <c r="B5" s="2"/>
      <c r="C5" s="2"/>
      <c r="D5" s="2"/>
      <c r="E5" s="2"/>
    </row>
    <row r="6" spans="1:5" ht="15" x14ac:dyDescent="0.25">
      <c r="A6" s="6"/>
      <c r="B6" s="2"/>
      <c r="C6" s="2"/>
      <c r="D6" s="2"/>
      <c r="E6" s="2"/>
    </row>
    <row r="7" spans="1:5" x14ac:dyDescent="0.2">
      <c r="A7" s="7"/>
      <c r="B7" s="8" t="s">
        <v>4</v>
      </c>
      <c r="C7" s="8" t="s">
        <v>5</v>
      </c>
      <c r="D7" s="8"/>
      <c r="E7" s="8" t="s">
        <v>5</v>
      </c>
    </row>
    <row r="8" spans="1:5" x14ac:dyDescent="0.2">
      <c r="A8" s="7"/>
      <c r="B8" s="8" t="s">
        <v>6</v>
      </c>
      <c r="C8" s="8" t="s">
        <v>7</v>
      </c>
      <c r="D8" s="8"/>
      <c r="E8" s="8" t="s">
        <v>7</v>
      </c>
    </row>
    <row r="9" spans="1:5" ht="15" x14ac:dyDescent="0.25">
      <c r="A9" s="7"/>
      <c r="B9" s="9"/>
      <c r="C9" s="8" t="s">
        <v>8</v>
      </c>
      <c r="D9" s="8"/>
      <c r="E9" s="8" t="s">
        <v>8</v>
      </c>
    </row>
    <row r="10" spans="1:5" ht="15" x14ac:dyDescent="0.25">
      <c r="A10" s="7"/>
      <c r="B10" s="9"/>
      <c r="C10" s="8" t="s">
        <v>9</v>
      </c>
      <c r="D10" s="8"/>
      <c r="E10" s="8" t="s">
        <v>10</v>
      </c>
    </row>
    <row r="11" spans="1:5" ht="21.75" x14ac:dyDescent="0.2">
      <c r="A11" s="10" t="s">
        <v>11</v>
      </c>
      <c r="B11" s="11"/>
      <c r="C11" s="12"/>
      <c r="D11" s="12"/>
      <c r="E11" s="12"/>
    </row>
    <row r="12" spans="1:5" ht="12.75" x14ac:dyDescent="0.2">
      <c r="A12" s="13" t="s">
        <v>12</v>
      </c>
      <c r="B12" s="14"/>
      <c r="C12" s="15">
        <v>1472641</v>
      </c>
      <c r="D12" s="16"/>
      <c r="E12" s="15">
        <v>505785</v>
      </c>
    </row>
    <row r="13" spans="1:5" x14ac:dyDescent="0.2">
      <c r="A13" s="12" t="s">
        <v>13</v>
      </c>
      <c r="B13" s="14"/>
      <c r="C13" s="17"/>
      <c r="D13" s="17"/>
      <c r="E13" s="17"/>
    </row>
    <row r="14" spans="1:5" ht="38.25" x14ac:dyDescent="0.2">
      <c r="A14" s="18" t="s">
        <v>14</v>
      </c>
      <c r="B14" s="19"/>
      <c r="C14" s="20">
        <v>-14157</v>
      </c>
      <c r="D14" s="17"/>
      <c r="E14" s="20">
        <v>-1440</v>
      </c>
    </row>
    <row r="15" spans="1:5" ht="63.75" x14ac:dyDescent="0.2">
      <c r="A15" s="18" t="s">
        <v>15</v>
      </c>
      <c r="B15" s="19"/>
      <c r="C15" s="20">
        <v>-752456</v>
      </c>
      <c r="D15" s="17"/>
      <c r="E15" s="20">
        <f>[1]ОПИУ!$G$79</f>
        <v>113639</v>
      </c>
    </row>
    <row r="16" spans="1:5" ht="25.5" x14ac:dyDescent="0.2">
      <c r="A16" s="18" t="s">
        <v>16</v>
      </c>
      <c r="B16" s="19"/>
      <c r="C16" s="20">
        <v>183049</v>
      </c>
      <c r="D16" s="17"/>
      <c r="E16" s="20">
        <v>47510</v>
      </c>
    </row>
    <row r="17" spans="1:5" x14ac:dyDescent="0.2">
      <c r="A17" s="21" t="s">
        <v>17</v>
      </c>
      <c r="B17" s="19"/>
      <c r="C17" s="20">
        <v>4666</v>
      </c>
      <c r="D17" s="17"/>
      <c r="E17" s="20">
        <v>5161</v>
      </c>
    </row>
    <row r="18" spans="1:5" x14ac:dyDescent="0.2">
      <c r="A18" s="12" t="s">
        <v>18</v>
      </c>
      <c r="B18" s="19"/>
      <c r="C18" s="20">
        <v>-684073</v>
      </c>
      <c r="D18" s="17"/>
      <c r="E18" s="20"/>
    </row>
    <row r="19" spans="1:5" x14ac:dyDescent="0.2">
      <c r="A19" s="12" t="s">
        <v>19</v>
      </c>
      <c r="B19" s="19"/>
      <c r="C19" s="20">
        <v>207929</v>
      </c>
      <c r="D19" s="17"/>
      <c r="E19" s="20">
        <f>-190868+3</f>
        <v>-190865</v>
      </c>
    </row>
    <row r="20" spans="1:5" ht="12" thickBot="1" x14ac:dyDescent="0.25">
      <c r="A20" s="22"/>
      <c r="B20" s="23"/>
      <c r="C20" s="24"/>
      <c r="D20" s="25"/>
      <c r="E20" s="24"/>
    </row>
    <row r="21" spans="1:5" ht="38.25" x14ac:dyDescent="0.2">
      <c r="A21" s="26" t="s">
        <v>20</v>
      </c>
      <c r="B21" s="14"/>
      <c r="C21" s="15">
        <v>417599</v>
      </c>
      <c r="D21" s="15"/>
      <c r="E21" s="15">
        <f>SUM(E12:E19)</f>
        <v>479790</v>
      </c>
    </row>
    <row r="22" spans="1:5" ht="12.75" x14ac:dyDescent="0.2">
      <c r="A22" s="13" t="s">
        <v>21</v>
      </c>
      <c r="B22" s="27"/>
      <c r="C22" s="12"/>
      <c r="D22" s="17"/>
      <c r="E22" s="12"/>
    </row>
    <row r="23" spans="1:5" ht="25.5" x14ac:dyDescent="0.2">
      <c r="A23" s="18" t="s">
        <v>22</v>
      </c>
      <c r="B23" s="11"/>
      <c r="C23" s="20">
        <v>2295136</v>
      </c>
      <c r="D23" s="17"/>
      <c r="E23" s="20">
        <v>-525740</v>
      </c>
    </row>
    <row r="24" spans="1:5" ht="51" x14ac:dyDescent="0.2">
      <c r="A24" s="18" t="s">
        <v>23</v>
      </c>
      <c r="B24" s="27"/>
      <c r="C24" s="20">
        <v>-2524341</v>
      </c>
      <c r="D24" s="17"/>
      <c r="E24" s="20">
        <v>-3243393</v>
      </c>
    </row>
    <row r="25" spans="1:5" ht="12.75" x14ac:dyDescent="0.2">
      <c r="A25" s="28" t="s">
        <v>24</v>
      </c>
      <c r="B25" s="29"/>
      <c r="C25" s="20">
        <v>17916</v>
      </c>
      <c r="D25" s="17"/>
      <c r="E25" s="20">
        <v>57851</v>
      </c>
    </row>
    <row r="26" spans="1:5" ht="12.75" x14ac:dyDescent="0.2">
      <c r="A26" s="30" t="s">
        <v>25</v>
      </c>
      <c r="B26" s="29"/>
      <c r="C26" s="20"/>
      <c r="D26" s="17"/>
      <c r="E26" s="20"/>
    </row>
    <row r="27" spans="1:5" ht="12.75" x14ac:dyDescent="0.2">
      <c r="A27" s="31" t="s">
        <v>26</v>
      </c>
      <c r="B27" s="11"/>
      <c r="C27" s="20">
        <v>-404742</v>
      </c>
      <c r="D27" s="17"/>
      <c r="E27" s="20">
        <v>1613563</v>
      </c>
    </row>
    <row r="28" spans="1:5" ht="13.5" thickBot="1" x14ac:dyDescent="0.25">
      <c r="A28" s="32" t="s">
        <v>27</v>
      </c>
      <c r="B28" s="33"/>
      <c r="C28" s="24">
        <v>481086</v>
      </c>
      <c r="D28" s="25"/>
      <c r="E28" s="24">
        <v>-107693</v>
      </c>
    </row>
    <row r="29" spans="1:5" ht="51" x14ac:dyDescent="0.2">
      <c r="A29" s="26" t="s">
        <v>28</v>
      </c>
      <c r="B29" s="11"/>
      <c r="C29" s="20">
        <v>282654</v>
      </c>
      <c r="D29" s="17"/>
      <c r="E29" s="20">
        <v>-1725622</v>
      </c>
    </row>
    <row r="30" spans="1:5" ht="15" x14ac:dyDescent="0.25">
      <c r="A30" s="28" t="s">
        <v>29</v>
      </c>
      <c r="B30" s="34"/>
      <c r="C30" s="35">
        <v>-2637</v>
      </c>
      <c r="D30" s="36"/>
      <c r="E30" s="20">
        <v>-5288</v>
      </c>
    </row>
    <row r="31" spans="1:5" ht="12.75" x14ac:dyDescent="0.2">
      <c r="A31" s="28" t="s">
        <v>30</v>
      </c>
      <c r="B31" s="11"/>
      <c r="C31" s="20">
        <v>286911</v>
      </c>
      <c r="D31" s="20"/>
      <c r="E31" s="20">
        <v>240117</v>
      </c>
    </row>
    <row r="32" spans="1:5" ht="12" thickBot="1" x14ac:dyDescent="0.25">
      <c r="A32" s="22" t="s">
        <v>31</v>
      </c>
      <c r="B32" s="34"/>
      <c r="C32" s="37">
        <v>346533</v>
      </c>
      <c r="D32" s="25"/>
      <c r="E32" s="24">
        <v>-224416</v>
      </c>
    </row>
    <row r="33" spans="1:5" ht="38.25" x14ac:dyDescent="0.2">
      <c r="A33" s="26" t="s">
        <v>32</v>
      </c>
      <c r="B33" s="11"/>
      <c r="C33" s="20">
        <v>913461</v>
      </c>
      <c r="D33" s="17"/>
      <c r="E33" s="20">
        <v>-1715209</v>
      </c>
    </row>
    <row r="34" spans="1:5" ht="15" x14ac:dyDescent="0.25">
      <c r="A34" s="38"/>
      <c r="B34" s="39"/>
      <c r="C34" s="35"/>
      <c r="D34" s="39"/>
      <c r="E34" s="35"/>
    </row>
    <row r="35" spans="1:5" ht="21.75" x14ac:dyDescent="0.2">
      <c r="A35" s="40" t="s">
        <v>33</v>
      </c>
      <c r="B35" s="41"/>
      <c r="C35" s="36"/>
      <c r="D35" s="36"/>
      <c r="E35" s="36"/>
    </row>
    <row r="36" spans="1:5" ht="21.75" x14ac:dyDescent="0.2">
      <c r="A36" s="12" t="s">
        <v>34</v>
      </c>
      <c r="B36" s="41"/>
      <c r="C36" s="42">
        <v>-15661</v>
      </c>
      <c r="D36" s="42"/>
      <c r="E36" s="42">
        <v>-15685</v>
      </c>
    </row>
    <row r="37" spans="1:5" ht="13.5" thickBot="1" x14ac:dyDescent="0.25">
      <c r="A37" s="32" t="s">
        <v>35</v>
      </c>
      <c r="B37" s="29"/>
      <c r="C37" s="24">
        <v>1182</v>
      </c>
      <c r="D37" s="25"/>
      <c r="E37" s="24">
        <v>160</v>
      </c>
    </row>
    <row r="38" spans="1:5" ht="25.5" x14ac:dyDescent="0.2">
      <c r="A38" s="26" t="s">
        <v>36</v>
      </c>
      <c r="B38" s="41"/>
      <c r="C38" s="42">
        <v>-14479</v>
      </c>
      <c r="D38" s="36"/>
      <c r="E38" s="42">
        <v>-15525</v>
      </c>
    </row>
    <row r="39" spans="1:5" x14ac:dyDescent="0.2">
      <c r="A39" s="12"/>
      <c r="B39" s="29"/>
      <c r="C39" s="17"/>
      <c r="D39" s="17"/>
      <c r="E39" s="17"/>
    </row>
    <row r="40" spans="1:5" ht="21.75" x14ac:dyDescent="0.2">
      <c r="A40" s="10" t="s">
        <v>37</v>
      </c>
      <c r="B40" s="41"/>
      <c r="C40" s="42"/>
      <c r="D40" s="36"/>
      <c r="E40" s="42"/>
    </row>
    <row r="41" spans="1:5" ht="12.75" x14ac:dyDescent="0.2">
      <c r="A41" s="31" t="s">
        <v>38</v>
      </c>
      <c r="B41" s="12"/>
      <c r="C41" s="43">
        <v>0</v>
      </c>
      <c r="D41" s="43"/>
      <c r="E41" s="43">
        <v>2000000</v>
      </c>
    </row>
    <row r="42" spans="1:5" ht="12.75" x14ac:dyDescent="0.2">
      <c r="A42" s="28" t="s">
        <v>39</v>
      </c>
      <c r="B42" s="44"/>
      <c r="C42" s="45">
        <v>-631728</v>
      </c>
      <c r="D42" s="46"/>
      <c r="E42" s="45">
        <v>0</v>
      </c>
    </row>
    <row r="43" spans="1:5" ht="25.5" x14ac:dyDescent="0.2">
      <c r="A43" s="26" t="s">
        <v>40</v>
      </c>
      <c r="B43" s="47"/>
      <c r="C43" s="48">
        <v>-631728</v>
      </c>
      <c r="D43" s="47"/>
      <c r="E43" s="48">
        <v>2000000</v>
      </c>
    </row>
    <row r="44" spans="1:5" ht="12.75" x14ac:dyDescent="0.2">
      <c r="A44" s="26"/>
      <c r="B44" s="38"/>
      <c r="C44" s="49"/>
      <c r="D44" s="38"/>
      <c r="E44" s="49"/>
    </row>
    <row r="45" spans="1:5" ht="25.5" x14ac:dyDescent="0.2">
      <c r="A45" s="18" t="s">
        <v>41</v>
      </c>
      <c r="B45" s="12"/>
      <c r="C45" s="12">
        <v>2227</v>
      </c>
      <c r="D45" s="12"/>
      <c r="E45" s="12">
        <v>17125</v>
      </c>
    </row>
    <row r="46" spans="1:5" ht="39" thickBot="1" x14ac:dyDescent="0.25">
      <c r="A46" s="18" t="s">
        <v>42</v>
      </c>
      <c r="B46" s="23"/>
      <c r="C46" s="22">
        <v>1038</v>
      </c>
      <c r="D46" s="25"/>
      <c r="E46" s="22">
        <v>0</v>
      </c>
    </row>
    <row r="47" spans="1:5" ht="25.5" x14ac:dyDescent="0.2">
      <c r="A47" s="26" t="s">
        <v>43</v>
      </c>
      <c r="B47" s="19"/>
      <c r="C47" s="20">
        <v>270519</v>
      </c>
      <c r="D47" s="20"/>
      <c r="E47" s="20">
        <v>286391</v>
      </c>
    </row>
    <row r="48" spans="1:5" ht="25.5" x14ac:dyDescent="0.2">
      <c r="A48" s="18" t="s">
        <v>44</v>
      </c>
      <c r="B48" s="20">
        <f>B36+B40+B46</f>
        <v>0</v>
      </c>
      <c r="C48" s="20">
        <v>613767</v>
      </c>
      <c r="D48" s="20"/>
      <c r="E48" s="20">
        <v>220284</v>
      </c>
    </row>
    <row r="49" spans="1:5" ht="25.5" x14ac:dyDescent="0.2">
      <c r="A49" s="50" t="s">
        <v>45</v>
      </c>
      <c r="B49" s="19"/>
      <c r="C49" s="15">
        <v>884286</v>
      </c>
      <c r="D49" s="15"/>
      <c r="E49" s="15">
        <v>506675</v>
      </c>
    </row>
    <row r="50" spans="1:5" ht="15" x14ac:dyDescent="0.25">
      <c r="A50" s="51" t="s">
        <v>46</v>
      </c>
      <c r="B50" s="2"/>
      <c r="C50" s="2"/>
      <c r="D50" s="2"/>
      <c r="E50" s="2"/>
    </row>
    <row r="51" spans="1:5" ht="15" x14ac:dyDescent="0.25">
      <c r="A51" s="52"/>
      <c r="B51" s="2"/>
      <c r="C51" s="2"/>
      <c r="D51" s="2"/>
      <c r="E51" s="2"/>
    </row>
    <row r="52" spans="1:5" ht="15" x14ac:dyDescent="0.25">
      <c r="A52" s="52"/>
      <c r="B52" s="2"/>
      <c r="C52" s="2"/>
      <c r="D52" s="2"/>
      <c r="E52" s="2"/>
    </row>
    <row r="53" spans="1:5" ht="15" x14ac:dyDescent="0.25">
      <c r="A53" s="52" t="s">
        <v>47</v>
      </c>
      <c r="B53" s="52" t="s">
        <v>47</v>
      </c>
      <c r="C53" s="2"/>
      <c r="D53" s="2"/>
      <c r="E53" s="2"/>
    </row>
    <row r="54" spans="1:5" ht="15" x14ac:dyDescent="0.25">
      <c r="A54" s="51" t="s">
        <v>48</v>
      </c>
      <c r="B54" s="51" t="s">
        <v>49</v>
      </c>
      <c r="C54" s="2"/>
      <c r="D54" s="2"/>
      <c r="E54" s="2"/>
    </row>
    <row r="55" spans="1:5" ht="15" x14ac:dyDescent="0.25">
      <c r="A55" s="51" t="s">
        <v>50</v>
      </c>
      <c r="B55" s="51" t="s">
        <v>51</v>
      </c>
      <c r="C55" s="2"/>
      <c r="D55" s="2"/>
      <c r="E55" s="2"/>
    </row>
    <row r="56" spans="1:5" ht="15" x14ac:dyDescent="0.25">
      <c r="A56" s="52"/>
      <c r="B56" s="2"/>
      <c r="C56" s="2"/>
      <c r="D56" s="2"/>
      <c r="E56" s="2"/>
    </row>
    <row r="57" spans="1:5" ht="15" x14ac:dyDescent="0.25">
      <c r="A57" s="51" t="s">
        <v>52</v>
      </c>
      <c r="B57" s="51"/>
      <c r="C57" s="2"/>
      <c r="D57" s="2"/>
      <c r="E57" s="2"/>
    </row>
    <row r="58" spans="1:5" ht="15" x14ac:dyDescent="0.25">
      <c r="A58" s="51" t="s">
        <v>53</v>
      </c>
      <c r="B58" s="51"/>
      <c r="C58" s="2"/>
      <c r="D58" s="2"/>
      <c r="E58" s="2"/>
    </row>
  </sheetData>
  <pageMargins left="0.70866141732283472" right="0.70866141732283472" top="0.74803149606299213" bottom="0.74803149606299213" header="0.31496062992125984" footer="0.31496062992125984"/>
  <pageSetup paperSize="9" scale="93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26"/>
  <sheetViews>
    <sheetView tabSelected="1" topLeftCell="A4" workbookViewId="0">
      <selection activeCell="B20" sqref="B20"/>
    </sheetView>
  </sheetViews>
  <sheetFormatPr defaultColWidth="9.140625" defaultRowHeight="11.25" x14ac:dyDescent="0.2"/>
  <cols>
    <col min="1" max="1" width="3.7109375" style="3" customWidth="1"/>
    <col min="2" max="2" width="56" style="3" customWidth="1"/>
    <col min="3" max="5" width="24.42578125" style="3" customWidth="1"/>
    <col min="6" max="6" width="16.5703125" style="3" customWidth="1"/>
    <col min="7" max="256" width="9.140625" style="3"/>
    <col min="257" max="257" width="3.7109375" style="3" customWidth="1"/>
    <col min="258" max="258" width="56" style="3" customWidth="1"/>
    <col min="259" max="261" width="24.42578125" style="3" customWidth="1"/>
    <col min="262" max="262" width="16.5703125" style="3" customWidth="1"/>
    <col min="263" max="512" width="9.140625" style="3"/>
    <col min="513" max="513" width="3.7109375" style="3" customWidth="1"/>
    <col min="514" max="514" width="56" style="3" customWidth="1"/>
    <col min="515" max="517" width="24.42578125" style="3" customWidth="1"/>
    <col min="518" max="518" width="16.5703125" style="3" customWidth="1"/>
    <col min="519" max="768" width="9.140625" style="3"/>
    <col min="769" max="769" width="3.7109375" style="3" customWidth="1"/>
    <col min="770" max="770" width="56" style="3" customWidth="1"/>
    <col min="771" max="773" width="24.42578125" style="3" customWidth="1"/>
    <col min="774" max="774" width="16.5703125" style="3" customWidth="1"/>
    <col min="775" max="1024" width="9.140625" style="3"/>
    <col min="1025" max="1025" width="3.7109375" style="3" customWidth="1"/>
    <col min="1026" max="1026" width="56" style="3" customWidth="1"/>
    <col min="1027" max="1029" width="24.42578125" style="3" customWidth="1"/>
    <col min="1030" max="1030" width="16.5703125" style="3" customWidth="1"/>
    <col min="1031" max="1280" width="9.140625" style="3"/>
    <col min="1281" max="1281" width="3.7109375" style="3" customWidth="1"/>
    <col min="1282" max="1282" width="56" style="3" customWidth="1"/>
    <col min="1283" max="1285" width="24.42578125" style="3" customWidth="1"/>
    <col min="1286" max="1286" width="16.5703125" style="3" customWidth="1"/>
    <col min="1287" max="1536" width="9.140625" style="3"/>
    <col min="1537" max="1537" width="3.7109375" style="3" customWidth="1"/>
    <col min="1538" max="1538" width="56" style="3" customWidth="1"/>
    <col min="1539" max="1541" width="24.42578125" style="3" customWidth="1"/>
    <col min="1542" max="1542" width="16.5703125" style="3" customWidth="1"/>
    <col min="1543" max="1792" width="9.140625" style="3"/>
    <col min="1793" max="1793" width="3.7109375" style="3" customWidth="1"/>
    <col min="1794" max="1794" width="56" style="3" customWidth="1"/>
    <col min="1795" max="1797" width="24.42578125" style="3" customWidth="1"/>
    <col min="1798" max="1798" width="16.5703125" style="3" customWidth="1"/>
    <col min="1799" max="2048" width="9.140625" style="3"/>
    <col min="2049" max="2049" width="3.7109375" style="3" customWidth="1"/>
    <col min="2050" max="2050" width="56" style="3" customWidth="1"/>
    <col min="2051" max="2053" width="24.42578125" style="3" customWidth="1"/>
    <col min="2054" max="2054" width="16.5703125" style="3" customWidth="1"/>
    <col min="2055" max="2304" width="9.140625" style="3"/>
    <col min="2305" max="2305" width="3.7109375" style="3" customWidth="1"/>
    <col min="2306" max="2306" width="56" style="3" customWidth="1"/>
    <col min="2307" max="2309" width="24.42578125" style="3" customWidth="1"/>
    <col min="2310" max="2310" width="16.5703125" style="3" customWidth="1"/>
    <col min="2311" max="2560" width="9.140625" style="3"/>
    <col min="2561" max="2561" width="3.7109375" style="3" customWidth="1"/>
    <col min="2562" max="2562" width="56" style="3" customWidth="1"/>
    <col min="2563" max="2565" width="24.42578125" style="3" customWidth="1"/>
    <col min="2566" max="2566" width="16.5703125" style="3" customWidth="1"/>
    <col min="2567" max="2816" width="9.140625" style="3"/>
    <col min="2817" max="2817" width="3.7109375" style="3" customWidth="1"/>
    <col min="2818" max="2818" width="56" style="3" customWidth="1"/>
    <col min="2819" max="2821" width="24.42578125" style="3" customWidth="1"/>
    <col min="2822" max="2822" width="16.5703125" style="3" customWidth="1"/>
    <col min="2823" max="3072" width="9.140625" style="3"/>
    <col min="3073" max="3073" width="3.7109375" style="3" customWidth="1"/>
    <col min="3074" max="3074" width="56" style="3" customWidth="1"/>
    <col min="3075" max="3077" width="24.42578125" style="3" customWidth="1"/>
    <col min="3078" max="3078" width="16.5703125" style="3" customWidth="1"/>
    <col min="3079" max="3328" width="9.140625" style="3"/>
    <col min="3329" max="3329" width="3.7109375" style="3" customWidth="1"/>
    <col min="3330" max="3330" width="56" style="3" customWidth="1"/>
    <col min="3331" max="3333" width="24.42578125" style="3" customWidth="1"/>
    <col min="3334" max="3334" width="16.5703125" style="3" customWidth="1"/>
    <col min="3335" max="3584" width="9.140625" style="3"/>
    <col min="3585" max="3585" width="3.7109375" style="3" customWidth="1"/>
    <col min="3586" max="3586" width="56" style="3" customWidth="1"/>
    <col min="3587" max="3589" width="24.42578125" style="3" customWidth="1"/>
    <col min="3590" max="3590" width="16.5703125" style="3" customWidth="1"/>
    <col min="3591" max="3840" width="9.140625" style="3"/>
    <col min="3841" max="3841" width="3.7109375" style="3" customWidth="1"/>
    <col min="3842" max="3842" width="56" style="3" customWidth="1"/>
    <col min="3843" max="3845" width="24.42578125" style="3" customWidth="1"/>
    <col min="3846" max="3846" width="16.5703125" style="3" customWidth="1"/>
    <col min="3847" max="4096" width="9.140625" style="3"/>
    <col min="4097" max="4097" width="3.7109375" style="3" customWidth="1"/>
    <col min="4098" max="4098" width="56" style="3" customWidth="1"/>
    <col min="4099" max="4101" width="24.42578125" style="3" customWidth="1"/>
    <col min="4102" max="4102" width="16.5703125" style="3" customWidth="1"/>
    <col min="4103" max="4352" width="9.140625" style="3"/>
    <col min="4353" max="4353" width="3.7109375" style="3" customWidth="1"/>
    <col min="4354" max="4354" width="56" style="3" customWidth="1"/>
    <col min="4355" max="4357" width="24.42578125" style="3" customWidth="1"/>
    <col min="4358" max="4358" width="16.5703125" style="3" customWidth="1"/>
    <col min="4359" max="4608" width="9.140625" style="3"/>
    <col min="4609" max="4609" width="3.7109375" style="3" customWidth="1"/>
    <col min="4610" max="4610" width="56" style="3" customWidth="1"/>
    <col min="4611" max="4613" width="24.42578125" style="3" customWidth="1"/>
    <col min="4614" max="4614" width="16.5703125" style="3" customWidth="1"/>
    <col min="4615" max="4864" width="9.140625" style="3"/>
    <col min="4865" max="4865" width="3.7109375" style="3" customWidth="1"/>
    <col min="4866" max="4866" width="56" style="3" customWidth="1"/>
    <col min="4867" max="4869" width="24.42578125" style="3" customWidth="1"/>
    <col min="4870" max="4870" width="16.5703125" style="3" customWidth="1"/>
    <col min="4871" max="5120" width="9.140625" style="3"/>
    <col min="5121" max="5121" width="3.7109375" style="3" customWidth="1"/>
    <col min="5122" max="5122" width="56" style="3" customWidth="1"/>
    <col min="5123" max="5125" width="24.42578125" style="3" customWidth="1"/>
    <col min="5126" max="5126" width="16.5703125" style="3" customWidth="1"/>
    <col min="5127" max="5376" width="9.140625" style="3"/>
    <col min="5377" max="5377" width="3.7109375" style="3" customWidth="1"/>
    <col min="5378" max="5378" width="56" style="3" customWidth="1"/>
    <col min="5379" max="5381" width="24.42578125" style="3" customWidth="1"/>
    <col min="5382" max="5382" width="16.5703125" style="3" customWidth="1"/>
    <col min="5383" max="5632" width="9.140625" style="3"/>
    <col min="5633" max="5633" width="3.7109375" style="3" customWidth="1"/>
    <col min="5634" max="5634" width="56" style="3" customWidth="1"/>
    <col min="5635" max="5637" width="24.42578125" style="3" customWidth="1"/>
    <col min="5638" max="5638" width="16.5703125" style="3" customWidth="1"/>
    <col min="5639" max="5888" width="9.140625" style="3"/>
    <col min="5889" max="5889" width="3.7109375" style="3" customWidth="1"/>
    <col min="5890" max="5890" width="56" style="3" customWidth="1"/>
    <col min="5891" max="5893" width="24.42578125" style="3" customWidth="1"/>
    <col min="5894" max="5894" width="16.5703125" style="3" customWidth="1"/>
    <col min="5895" max="6144" width="9.140625" style="3"/>
    <col min="6145" max="6145" width="3.7109375" style="3" customWidth="1"/>
    <col min="6146" max="6146" width="56" style="3" customWidth="1"/>
    <col min="6147" max="6149" width="24.42578125" style="3" customWidth="1"/>
    <col min="6150" max="6150" width="16.5703125" style="3" customWidth="1"/>
    <col min="6151" max="6400" width="9.140625" style="3"/>
    <col min="6401" max="6401" width="3.7109375" style="3" customWidth="1"/>
    <col min="6402" max="6402" width="56" style="3" customWidth="1"/>
    <col min="6403" max="6405" width="24.42578125" style="3" customWidth="1"/>
    <col min="6406" max="6406" width="16.5703125" style="3" customWidth="1"/>
    <col min="6407" max="6656" width="9.140625" style="3"/>
    <col min="6657" max="6657" width="3.7109375" style="3" customWidth="1"/>
    <col min="6658" max="6658" width="56" style="3" customWidth="1"/>
    <col min="6659" max="6661" width="24.42578125" style="3" customWidth="1"/>
    <col min="6662" max="6662" width="16.5703125" style="3" customWidth="1"/>
    <col min="6663" max="6912" width="9.140625" style="3"/>
    <col min="6913" max="6913" width="3.7109375" style="3" customWidth="1"/>
    <col min="6914" max="6914" width="56" style="3" customWidth="1"/>
    <col min="6915" max="6917" width="24.42578125" style="3" customWidth="1"/>
    <col min="6918" max="6918" width="16.5703125" style="3" customWidth="1"/>
    <col min="6919" max="7168" width="9.140625" style="3"/>
    <col min="7169" max="7169" width="3.7109375" style="3" customWidth="1"/>
    <col min="7170" max="7170" width="56" style="3" customWidth="1"/>
    <col min="7171" max="7173" width="24.42578125" style="3" customWidth="1"/>
    <col min="7174" max="7174" width="16.5703125" style="3" customWidth="1"/>
    <col min="7175" max="7424" width="9.140625" style="3"/>
    <col min="7425" max="7425" width="3.7109375" style="3" customWidth="1"/>
    <col min="7426" max="7426" width="56" style="3" customWidth="1"/>
    <col min="7427" max="7429" width="24.42578125" style="3" customWidth="1"/>
    <col min="7430" max="7430" width="16.5703125" style="3" customWidth="1"/>
    <col min="7431" max="7680" width="9.140625" style="3"/>
    <col min="7681" max="7681" width="3.7109375" style="3" customWidth="1"/>
    <col min="7682" max="7682" width="56" style="3" customWidth="1"/>
    <col min="7683" max="7685" width="24.42578125" style="3" customWidth="1"/>
    <col min="7686" max="7686" width="16.5703125" style="3" customWidth="1"/>
    <col min="7687" max="7936" width="9.140625" style="3"/>
    <col min="7937" max="7937" width="3.7109375" style="3" customWidth="1"/>
    <col min="7938" max="7938" width="56" style="3" customWidth="1"/>
    <col min="7939" max="7941" width="24.42578125" style="3" customWidth="1"/>
    <col min="7942" max="7942" width="16.5703125" style="3" customWidth="1"/>
    <col min="7943" max="8192" width="9.140625" style="3"/>
    <col min="8193" max="8193" width="3.7109375" style="3" customWidth="1"/>
    <col min="8194" max="8194" width="56" style="3" customWidth="1"/>
    <col min="8195" max="8197" width="24.42578125" style="3" customWidth="1"/>
    <col min="8198" max="8198" width="16.5703125" style="3" customWidth="1"/>
    <col min="8199" max="8448" width="9.140625" style="3"/>
    <col min="8449" max="8449" width="3.7109375" style="3" customWidth="1"/>
    <col min="8450" max="8450" width="56" style="3" customWidth="1"/>
    <col min="8451" max="8453" width="24.42578125" style="3" customWidth="1"/>
    <col min="8454" max="8454" width="16.5703125" style="3" customWidth="1"/>
    <col min="8455" max="8704" width="9.140625" style="3"/>
    <col min="8705" max="8705" width="3.7109375" style="3" customWidth="1"/>
    <col min="8706" max="8706" width="56" style="3" customWidth="1"/>
    <col min="8707" max="8709" width="24.42578125" style="3" customWidth="1"/>
    <col min="8710" max="8710" width="16.5703125" style="3" customWidth="1"/>
    <col min="8711" max="8960" width="9.140625" style="3"/>
    <col min="8961" max="8961" width="3.7109375" style="3" customWidth="1"/>
    <col min="8962" max="8962" width="56" style="3" customWidth="1"/>
    <col min="8963" max="8965" width="24.42578125" style="3" customWidth="1"/>
    <col min="8966" max="8966" width="16.5703125" style="3" customWidth="1"/>
    <col min="8967" max="9216" width="9.140625" style="3"/>
    <col min="9217" max="9217" width="3.7109375" style="3" customWidth="1"/>
    <col min="9218" max="9218" width="56" style="3" customWidth="1"/>
    <col min="9219" max="9221" width="24.42578125" style="3" customWidth="1"/>
    <col min="9222" max="9222" width="16.5703125" style="3" customWidth="1"/>
    <col min="9223" max="9472" width="9.140625" style="3"/>
    <col min="9473" max="9473" width="3.7109375" style="3" customWidth="1"/>
    <col min="9474" max="9474" width="56" style="3" customWidth="1"/>
    <col min="9475" max="9477" width="24.42578125" style="3" customWidth="1"/>
    <col min="9478" max="9478" width="16.5703125" style="3" customWidth="1"/>
    <col min="9479" max="9728" width="9.140625" style="3"/>
    <col min="9729" max="9729" width="3.7109375" style="3" customWidth="1"/>
    <col min="9730" max="9730" width="56" style="3" customWidth="1"/>
    <col min="9731" max="9733" width="24.42578125" style="3" customWidth="1"/>
    <col min="9734" max="9734" width="16.5703125" style="3" customWidth="1"/>
    <col min="9735" max="9984" width="9.140625" style="3"/>
    <col min="9985" max="9985" width="3.7109375" style="3" customWidth="1"/>
    <col min="9986" max="9986" width="56" style="3" customWidth="1"/>
    <col min="9987" max="9989" width="24.42578125" style="3" customWidth="1"/>
    <col min="9990" max="9990" width="16.5703125" style="3" customWidth="1"/>
    <col min="9991" max="10240" width="9.140625" style="3"/>
    <col min="10241" max="10241" width="3.7109375" style="3" customWidth="1"/>
    <col min="10242" max="10242" width="56" style="3" customWidth="1"/>
    <col min="10243" max="10245" width="24.42578125" style="3" customWidth="1"/>
    <col min="10246" max="10246" width="16.5703125" style="3" customWidth="1"/>
    <col min="10247" max="10496" width="9.140625" style="3"/>
    <col min="10497" max="10497" width="3.7109375" style="3" customWidth="1"/>
    <col min="10498" max="10498" width="56" style="3" customWidth="1"/>
    <col min="10499" max="10501" width="24.42578125" style="3" customWidth="1"/>
    <col min="10502" max="10502" width="16.5703125" style="3" customWidth="1"/>
    <col min="10503" max="10752" width="9.140625" style="3"/>
    <col min="10753" max="10753" width="3.7109375" style="3" customWidth="1"/>
    <col min="10754" max="10754" width="56" style="3" customWidth="1"/>
    <col min="10755" max="10757" width="24.42578125" style="3" customWidth="1"/>
    <col min="10758" max="10758" width="16.5703125" style="3" customWidth="1"/>
    <col min="10759" max="11008" width="9.140625" style="3"/>
    <col min="11009" max="11009" width="3.7109375" style="3" customWidth="1"/>
    <col min="11010" max="11010" width="56" style="3" customWidth="1"/>
    <col min="11011" max="11013" width="24.42578125" style="3" customWidth="1"/>
    <col min="11014" max="11014" width="16.5703125" style="3" customWidth="1"/>
    <col min="11015" max="11264" width="9.140625" style="3"/>
    <col min="11265" max="11265" width="3.7109375" style="3" customWidth="1"/>
    <col min="11266" max="11266" width="56" style="3" customWidth="1"/>
    <col min="11267" max="11269" width="24.42578125" style="3" customWidth="1"/>
    <col min="11270" max="11270" width="16.5703125" style="3" customWidth="1"/>
    <col min="11271" max="11520" width="9.140625" style="3"/>
    <col min="11521" max="11521" width="3.7109375" style="3" customWidth="1"/>
    <col min="11522" max="11522" width="56" style="3" customWidth="1"/>
    <col min="11523" max="11525" width="24.42578125" style="3" customWidth="1"/>
    <col min="11526" max="11526" width="16.5703125" style="3" customWidth="1"/>
    <col min="11527" max="11776" width="9.140625" style="3"/>
    <col min="11777" max="11777" width="3.7109375" style="3" customWidth="1"/>
    <col min="11778" max="11778" width="56" style="3" customWidth="1"/>
    <col min="11779" max="11781" width="24.42578125" style="3" customWidth="1"/>
    <col min="11782" max="11782" width="16.5703125" style="3" customWidth="1"/>
    <col min="11783" max="12032" width="9.140625" style="3"/>
    <col min="12033" max="12033" width="3.7109375" style="3" customWidth="1"/>
    <col min="12034" max="12034" width="56" style="3" customWidth="1"/>
    <col min="12035" max="12037" width="24.42578125" style="3" customWidth="1"/>
    <col min="12038" max="12038" width="16.5703125" style="3" customWidth="1"/>
    <col min="12039" max="12288" width="9.140625" style="3"/>
    <col min="12289" max="12289" width="3.7109375" style="3" customWidth="1"/>
    <col min="12290" max="12290" width="56" style="3" customWidth="1"/>
    <col min="12291" max="12293" width="24.42578125" style="3" customWidth="1"/>
    <col min="12294" max="12294" width="16.5703125" style="3" customWidth="1"/>
    <col min="12295" max="12544" width="9.140625" style="3"/>
    <col min="12545" max="12545" width="3.7109375" style="3" customWidth="1"/>
    <col min="12546" max="12546" width="56" style="3" customWidth="1"/>
    <col min="12547" max="12549" width="24.42578125" style="3" customWidth="1"/>
    <col min="12550" max="12550" width="16.5703125" style="3" customWidth="1"/>
    <col min="12551" max="12800" width="9.140625" style="3"/>
    <col min="12801" max="12801" width="3.7109375" style="3" customWidth="1"/>
    <col min="12802" max="12802" width="56" style="3" customWidth="1"/>
    <col min="12803" max="12805" width="24.42578125" style="3" customWidth="1"/>
    <col min="12806" max="12806" width="16.5703125" style="3" customWidth="1"/>
    <col min="12807" max="13056" width="9.140625" style="3"/>
    <col min="13057" max="13057" width="3.7109375" style="3" customWidth="1"/>
    <col min="13058" max="13058" width="56" style="3" customWidth="1"/>
    <col min="13059" max="13061" width="24.42578125" style="3" customWidth="1"/>
    <col min="13062" max="13062" width="16.5703125" style="3" customWidth="1"/>
    <col min="13063" max="13312" width="9.140625" style="3"/>
    <col min="13313" max="13313" width="3.7109375" style="3" customWidth="1"/>
    <col min="13314" max="13314" width="56" style="3" customWidth="1"/>
    <col min="13315" max="13317" width="24.42578125" style="3" customWidth="1"/>
    <col min="13318" max="13318" width="16.5703125" style="3" customWidth="1"/>
    <col min="13319" max="13568" width="9.140625" style="3"/>
    <col min="13569" max="13569" width="3.7109375" style="3" customWidth="1"/>
    <col min="13570" max="13570" width="56" style="3" customWidth="1"/>
    <col min="13571" max="13573" width="24.42578125" style="3" customWidth="1"/>
    <col min="13574" max="13574" width="16.5703125" style="3" customWidth="1"/>
    <col min="13575" max="13824" width="9.140625" style="3"/>
    <col min="13825" max="13825" width="3.7109375" style="3" customWidth="1"/>
    <col min="13826" max="13826" width="56" style="3" customWidth="1"/>
    <col min="13827" max="13829" width="24.42578125" style="3" customWidth="1"/>
    <col min="13830" max="13830" width="16.5703125" style="3" customWidth="1"/>
    <col min="13831" max="14080" width="9.140625" style="3"/>
    <col min="14081" max="14081" width="3.7109375" style="3" customWidth="1"/>
    <col min="14082" max="14082" width="56" style="3" customWidth="1"/>
    <col min="14083" max="14085" width="24.42578125" style="3" customWidth="1"/>
    <col min="14086" max="14086" width="16.5703125" style="3" customWidth="1"/>
    <col min="14087" max="14336" width="9.140625" style="3"/>
    <col min="14337" max="14337" width="3.7109375" style="3" customWidth="1"/>
    <col min="14338" max="14338" width="56" style="3" customWidth="1"/>
    <col min="14339" max="14341" width="24.42578125" style="3" customWidth="1"/>
    <col min="14342" max="14342" width="16.5703125" style="3" customWidth="1"/>
    <col min="14343" max="14592" width="9.140625" style="3"/>
    <col min="14593" max="14593" width="3.7109375" style="3" customWidth="1"/>
    <col min="14594" max="14594" width="56" style="3" customWidth="1"/>
    <col min="14595" max="14597" width="24.42578125" style="3" customWidth="1"/>
    <col min="14598" max="14598" width="16.5703125" style="3" customWidth="1"/>
    <col min="14599" max="14848" width="9.140625" style="3"/>
    <col min="14849" max="14849" width="3.7109375" style="3" customWidth="1"/>
    <col min="14850" max="14850" width="56" style="3" customWidth="1"/>
    <col min="14851" max="14853" width="24.42578125" style="3" customWidth="1"/>
    <col min="14854" max="14854" width="16.5703125" style="3" customWidth="1"/>
    <col min="14855" max="15104" width="9.140625" style="3"/>
    <col min="15105" max="15105" width="3.7109375" style="3" customWidth="1"/>
    <col min="15106" max="15106" width="56" style="3" customWidth="1"/>
    <col min="15107" max="15109" width="24.42578125" style="3" customWidth="1"/>
    <col min="15110" max="15110" width="16.5703125" style="3" customWidth="1"/>
    <col min="15111" max="15360" width="9.140625" style="3"/>
    <col min="15361" max="15361" width="3.7109375" style="3" customWidth="1"/>
    <col min="15362" max="15362" width="56" style="3" customWidth="1"/>
    <col min="15363" max="15365" width="24.42578125" style="3" customWidth="1"/>
    <col min="15366" max="15366" width="16.5703125" style="3" customWidth="1"/>
    <col min="15367" max="15616" width="9.140625" style="3"/>
    <col min="15617" max="15617" width="3.7109375" style="3" customWidth="1"/>
    <col min="15618" max="15618" width="56" style="3" customWidth="1"/>
    <col min="15619" max="15621" width="24.42578125" style="3" customWidth="1"/>
    <col min="15622" max="15622" width="16.5703125" style="3" customWidth="1"/>
    <col min="15623" max="15872" width="9.140625" style="3"/>
    <col min="15873" max="15873" width="3.7109375" style="3" customWidth="1"/>
    <col min="15874" max="15874" width="56" style="3" customWidth="1"/>
    <col min="15875" max="15877" width="24.42578125" style="3" customWidth="1"/>
    <col min="15878" max="15878" width="16.5703125" style="3" customWidth="1"/>
    <col min="15879" max="16128" width="9.140625" style="3"/>
    <col min="16129" max="16129" width="3.7109375" style="3" customWidth="1"/>
    <col min="16130" max="16130" width="56" style="3" customWidth="1"/>
    <col min="16131" max="16133" width="24.42578125" style="3" customWidth="1"/>
    <col min="16134" max="16134" width="16.5703125" style="3" customWidth="1"/>
    <col min="16135" max="16384" width="9.140625" style="3"/>
  </cols>
  <sheetData>
    <row r="1" spans="1:6" ht="18.75" customHeight="1" x14ac:dyDescent="0.2">
      <c r="B1" s="53" t="s">
        <v>54</v>
      </c>
    </row>
    <row r="2" spans="1:6" ht="11.25" customHeight="1" x14ac:dyDescent="0.2"/>
    <row r="3" spans="1:6" ht="36" customHeight="1" x14ac:dyDescent="0.2">
      <c r="B3" s="54" t="s">
        <v>125</v>
      </c>
    </row>
    <row r="4" spans="1:6" ht="11.25" customHeight="1" x14ac:dyDescent="0.2">
      <c r="B4" s="55" t="s">
        <v>56</v>
      </c>
    </row>
    <row r="5" spans="1:6" ht="12.75" customHeight="1" x14ac:dyDescent="0.2"/>
    <row r="6" spans="1:6" s="58" customFormat="1" ht="30.75" customHeight="1" x14ac:dyDescent="0.2">
      <c r="A6" s="56"/>
      <c r="B6" s="57" t="s">
        <v>57</v>
      </c>
      <c r="C6" s="57" t="s">
        <v>90</v>
      </c>
      <c r="D6" s="57" t="s">
        <v>126</v>
      </c>
      <c r="E6" s="57" t="s">
        <v>92</v>
      </c>
      <c r="F6" s="57" t="s">
        <v>93</v>
      </c>
    </row>
    <row r="7" spans="1:6" ht="12" customHeight="1" x14ac:dyDescent="0.2">
      <c r="B7" s="69" t="s">
        <v>127</v>
      </c>
      <c r="C7" s="70">
        <v>14872437</v>
      </c>
      <c r="D7" s="70">
        <v>0</v>
      </c>
      <c r="E7" s="70">
        <v>1977914</v>
      </c>
      <c r="F7" s="70">
        <v>16849084</v>
      </c>
    </row>
    <row r="8" spans="1:6" ht="23.25" customHeight="1" x14ac:dyDescent="0.2">
      <c r="B8" s="71" t="s">
        <v>128</v>
      </c>
      <c r="C8" s="72"/>
      <c r="D8" s="72"/>
      <c r="E8" s="72"/>
      <c r="F8" s="70"/>
    </row>
    <row r="9" spans="1:6" ht="12" customHeight="1" x14ac:dyDescent="0.2">
      <c r="B9" s="73" t="s">
        <v>129</v>
      </c>
      <c r="C9" s="72"/>
      <c r="D9" s="72"/>
      <c r="E9" s="72"/>
      <c r="F9" s="70">
        <v>0</v>
      </c>
    </row>
    <row r="10" spans="1:6" ht="12" customHeight="1" x14ac:dyDescent="0.2">
      <c r="B10" s="73" t="s">
        <v>130</v>
      </c>
      <c r="C10" s="74">
        <v>5301393</v>
      </c>
      <c r="D10" s="72"/>
      <c r="E10" s="74"/>
      <c r="F10" s="70">
        <v>5301393</v>
      </c>
    </row>
    <row r="11" spans="1:6" ht="12" customHeight="1" x14ac:dyDescent="0.2">
      <c r="B11" s="73" t="s">
        <v>131</v>
      </c>
      <c r="C11" s="74"/>
      <c r="D11" s="72"/>
      <c r="E11" s="74">
        <v>-3851435</v>
      </c>
      <c r="F11" s="70">
        <v>-3851435</v>
      </c>
    </row>
    <row r="12" spans="1:6" ht="12" customHeight="1" x14ac:dyDescent="0.2">
      <c r="B12" s="73" t="s">
        <v>132</v>
      </c>
      <c r="C12" s="72"/>
      <c r="D12" s="74"/>
      <c r="E12" s="74">
        <v>2540278</v>
      </c>
      <c r="F12" s="70">
        <v>2540278</v>
      </c>
    </row>
    <row r="13" spans="1:6" ht="12" customHeight="1" x14ac:dyDescent="0.2">
      <c r="B13" s="73" t="s">
        <v>133</v>
      </c>
      <c r="C13" s="72"/>
      <c r="D13" s="72"/>
      <c r="E13" s="72"/>
      <c r="F13" s="70"/>
    </row>
    <row r="14" spans="1:6" ht="23.25" customHeight="1" x14ac:dyDescent="0.2">
      <c r="B14" s="69" t="s">
        <v>134</v>
      </c>
      <c r="C14" s="70">
        <v>20173830</v>
      </c>
      <c r="D14" s="70">
        <v>-1267</v>
      </c>
      <c r="E14" s="70">
        <v>666757</v>
      </c>
      <c r="F14" s="70">
        <v>20839320</v>
      </c>
    </row>
    <row r="15" spans="1:6" ht="12" customHeight="1" x14ac:dyDescent="0.2">
      <c r="B15" s="73" t="s">
        <v>129</v>
      </c>
      <c r="C15" s="72"/>
      <c r="D15" s="72"/>
      <c r="E15" s="72"/>
      <c r="F15" s="70"/>
    </row>
    <row r="16" spans="1:6" ht="12" customHeight="1" x14ac:dyDescent="0.2">
      <c r="B16" s="73" t="s">
        <v>130</v>
      </c>
      <c r="C16" s="74"/>
      <c r="D16" s="72"/>
      <c r="E16" s="74"/>
      <c r="F16" s="70">
        <v>0</v>
      </c>
    </row>
    <row r="17" spans="2:6" ht="12" customHeight="1" x14ac:dyDescent="0.2">
      <c r="B17" s="73" t="s">
        <v>131</v>
      </c>
      <c r="C17" s="74"/>
      <c r="D17" s="72"/>
      <c r="E17" s="74">
        <v>-631727</v>
      </c>
      <c r="F17" s="70">
        <v>-631727</v>
      </c>
    </row>
    <row r="18" spans="2:6" ht="12" customHeight="1" x14ac:dyDescent="0.2">
      <c r="B18" s="73" t="s">
        <v>132</v>
      </c>
      <c r="C18" s="72"/>
      <c r="D18" s="74"/>
      <c r="E18" s="74">
        <v>1472640</v>
      </c>
      <c r="F18" s="70">
        <v>1472640</v>
      </c>
    </row>
    <row r="19" spans="2:6" ht="12" customHeight="1" x14ac:dyDescent="0.2">
      <c r="B19" s="73" t="s">
        <v>133</v>
      </c>
      <c r="C19" s="72"/>
      <c r="D19" s="72"/>
      <c r="E19" s="72"/>
      <c r="F19" s="70"/>
    </row>
    <row r="20" spans="2:6" ht="11.25" customHeight="1" x14ac:dyDescent="0.2">
      <c r="B20" s="69" t="s">
        <v>136</v>
      </c>
      <c r="C20" s="70">
        <v>20173830</v>
      </c>
      <c r="D20" s="70">
        <v>-1267</v>
      </c>
      <c r="E20" s="70">
        <v>1507670</v>
      </c>
      <c r="F20" s="70">
        <v>21680233</v>
      </c>
    </row>
    <row r="21" spans="2:6" ht="11.25" customHeight="1" x14ac:dyDescent="0.2">
      <c r="B21" s="3" t="s">
        <v>135</v>
      </c>
    </row>
    <row r="22" spans="2:6" ht="11.25" customHeight="1" x14ac:dyDescent="0.2"/>
    <row r="23" spans="2:6" ht="11.25" customHeight="1" x14ac:dyDescent="0.2">
      <c r="B23" s="3" t="s">
        <v>96</v>
      </c>
    </row>
    <row r="24" spans="2:6" ht="11.25" customHeight="1" x14ac:dyDescent="0.2"/>
    <row r="25" spans="2:6" ht="11.25" customHeight="1" x14ac:dyDescent="0.2">
      <c r="B25" s="3" t="s">
        <v>97</v>
      </c>
    </row>
    <row r="26" spans="2:6" ht="11.25" customHeight="1" x14ac:dyDescent="0.2"/>
  </sheetData>
  <pageMargins left="0.39370078740157483" right="0.39370078740157483" top="0.39370078740157483" bottom="0.39370078740157483" header="0" footer="0"/>
  <pageSetup paperSize="9" scale="6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F1</vt:lpstr>
      <vt:lpstr>F2</vt:lpstr>
      <vt:lpstr>ддс</vt:lpstr>
      <vt:lpstr>ДвижениеКапитал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Лиза Жанпейсова</dc:creator>
  <cp:lastModifiedBy>Лиза Жанпейсова</cp:lastModifiedBy>
  <cp:lastPrinted>2021-05-14T04:49:42Z</cp:lastPrinted>
  <dcterms:created xsi:type="dcterms:W3CDTF">2021-05-14T04:40:32Z</dcterms:created>
  <dcterms:modified xsi:type="dcterms:W3CDTF">2021-05-20T04:25:09Z</dcterms:modified>
</cp:coreProperties>
</file>