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баланс" sheetId="1" r:id="rId1"/>
    <sheet name="ОПУ" sheetId="2" r:id="rId2"/>
    <sheet name="ДДС" sheetId="3" r:id="rId3"/>
    <sheet name="ск нов" sheetId="5" r:id="rId4"/>
  </sheets>
  <externalReferences>
    <externalReference r:id="rId5"/>
  </externalReferences>
  <definedNames>
    <definedName name="_xlnm.Print_Area" localSheetId="0">баланс!$A$1:$C$49</definedName>
    <definedName name="_xlnm.Print_Area" localSheetId="2">ДДС!$A$1:$C$72</definedName>
    <definedName name="_xlnm.Print_Area" localSheetId="1">ОПУ!$A$1:$C$45</definedName>
    <definedName name="_xlnm.Print_Area" localSheetId="3">'ск нов'!$A$1:$G$75</definedName>
  </definedNames>
  <calcPr calcId="144525"/>
</workbook>
</file>

<file path=xl/calcChain.xml><?xml version="1.0" encoding="utf-8"?>
<calcChain xmlns="http://schemas.openxmlformats.org/spreadsheetml/2006/main">
  <c r="C9" i="2" l="1"/>
  <c r="A8" i="2"/>
  <c r="G65" i="5" l="1"/>
  <c r="F65" i="5"/>
  <c r="E65" i="5"/>
  <c r="B65" i="5"/>
</calcChain>
</file>

<file path=xl/comments1.xml><?xml version="1.0" encoding="utf-8"?>
<comments xmlns="http://schemas.openxmlformats.org/spreadsheetml/2006/main">
  <authors>
    <author>c.komarichev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за аналогичный период прошлого года.</t>
        </r>
      </text>
    </comment>
  </commentList>
</comments>
</file>

<file path=xl/sharedStrings.xml><?xml version="1.0" encoding="utf-8"?>
<sst xmlns="http://schemas.openxmlformats.org/spreadsheetml/2006/main" count="205" uniqueCount="142">
  <si>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</si>
  <si>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</si>
  <si>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</si>
  <si>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</si>
  <si>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</si>
  <si>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</si>
  <si>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</si>
  <si>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</si>
  <si>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</si>
  <si>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</si>
  <si>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</si>
  <si>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</si>
  <si>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</si>
  <si>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</si>
  <si>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</si>
  <si>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</si>
  <si>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</si>
  <si>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Инвестиционное имущество</t>
  </si>
  <si>
    <t>Нематериальные активы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</si>
  <si>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</si>
  <si>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</si>
  <si>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</si>
  <si>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</si>
  <si>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</si>
  <si>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</si>
  <si>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</si>
  <si>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</si>
  <si>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</si>
  <si>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</si>
  <si>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</si>
  <si>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</si>
  <si>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</si>
  <si>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</si>
  <si>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Балансовая стоимость одной простой акции в тенге</t>
  </si>
  <si>
    <t>форма №2</t>
  </si>
  <si>
    <t>Отчет о совокупном доходе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</si>
  <si>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</si>
  <si>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</si>
  <si>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Начисленные страховые премии, общая сумма</t>
  </si>
  <si>
    <t>Страховые премии, переданные на перестрахование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</si>
  <si>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</si>
  <si>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</si>
  <si>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Заработанные страховые премии, за вычетом перестрахования</t>
  </si>
  <si>
    <t xml:space="preserve">Понесенные убытки, общая сумма </t>
  </si>
  <si>
    <t xml:space="preserve">Понесенные убытки, доля перестраховщика 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</si>
  <si>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</si>
  <si>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</si>
  <si>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</si>
  <si>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</si>
  <si>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</si>
  <si>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</si>
  <si>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</si>
  <si>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</si>
  <si>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Амортизация</t>
  </si>
  <si>
    <t>Прочие операционные (расходы) /доходы</t>
  </si>
  <si>
    <t>Операционные расходы</t>
  </si>
  <si>
    <t>Доход /(убыток) до расхода по подоходному налогу</t>
  </si>
  <si>
    <t>Расход по подоходному налогу</t>
  </si>
  <si>
    <t>Чистый доход /(убыток)</t>
  </si>
  <si>
    <t>Базовая прибыль на одну простую акцию</t>
  </si>
  <si>
    <t>Отчет о движении денег (косвенный метод)</t>
  </si>
  <si>
    <t>ДВИЖЕНИЕ ДЕНЕЖНЫХ СРЕДСТВ ОТ ОПЕРАЦИОННОЙ ДЕЯТЕЛЬНОСТИ:</t>
  </si>
  <si>
    <t>Прибыль/(убыток) до налога на прибыль</t>
  </si>
  <si>
    <t>Корректировки на: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</si>
  <si>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</si>
  <si>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</si>
  <si>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</si>
  <si>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</si>
  <si>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</si>
  <si>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</si>
  <si>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</si>
  <si>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</si>
  <si>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</si>
  <si>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</si>
  <si>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</si>
  <si>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</si>
  <si>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</si>
  <si>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</si>
  <si>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</si>
  <si>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</si>
  <si>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</si>
  <si>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</si>
  <si>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</si>
  <si>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</si>
  <si>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</si>
  <si>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</si>
  <si>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</si>
  <si>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</si>
  <si>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</si>
  <si>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</si>
  <si>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>Продажа/погашение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</si>
  <si>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</si>
  <si>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Продажа/погашение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</si>
  <si>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</si>
  <si>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</si>
  <si>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</si>
  <si>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</si>
  <si>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</si>
  <si>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Прочие поступления и платежи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</si>
  <si>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</si>
  <si>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</si>
  <si>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</si>
  <si>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</si>
  <si>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</si>
  <si>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</si>
  <si>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</si>
  <si>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</si>
  <si>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</si>
  <si>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</si>
  <si>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</si>
  <si>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</si>
  <si>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</si>
  <si>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</si>
  <si>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</si>
  <si>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</si>
  <si>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</si>
  <si>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</si>
  <si>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</si>
  <si>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</si>
  <si>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</si>
  <si>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</si>
  <si>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</si>
  <si>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</si>
  <si>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</si>
  <si>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</si>
  <si>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</si>
  <si>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</si>
  <si>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Пересчитанное сальдо на начало отчетного периода</t>
  </si>
  <si>
    <t>Сальдо на конец отчетного периода</t>
  </si>
  <si>
    <t>по состоянию на 01 апреля 2020 года</t>
  </si>
  <si>
    <t>Форма №2</t>
  </si>
  <si>
    <t>Форма №3</t>
  </si>
  <si>
    <t>Сальдо на начало предыдущего периода на 01.01.2019</t>
  </si>
  <si>
    <t>Пересчитанное сальдо на начало отчетного периода 01.04.2019</t>
  </si>
  <si>
    <t>Сальдо на начало отчетного периода 01.01.2020</t>
  </si>
  <si>
    <t>Сальдо на конец отчетного периода 01.04.2020</t>
  </si>
  <si>
    <t>Телефон: 311-0-777</t>
  </si>
  <si>
    <t>Место для печати</t>
  </si>
  <si>
    <t xml:space="preserve">Председатель Правления Ахметжанова Д. Д. </t>
  </si>
  <si>
    <t>Главный бухгалтер Усенова М.О.</t>
  </si>
  <si>
    <t>Исполнитель Усенова М.О.</t>
  </si>
  <si>
    <t>Телефон: 3110-777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</si>
</sst>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20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18" fillId="0" borderId="0"/>
    <xf numFmtId="0" fontId="7" fillId="0" borderId="0"/>
  </cellStyleXfs>
  <cellXfs count="166">
    <xf numFmtId="0" fontId="0" fillId="0" borderId="0" xfId="0"/>
    <xf numFmtId="0" fontId="2" fillId="0" borderId="0" xfId="0" applyFont="1" applyFill="1"/>
    <xf numFmtId="164" fontId="3" fillId="0" borderId="0" xfId="1" applyFont="1" applyFill="1"/>
    <xf numFmtId="165" fontId="3" fillId="0" borderId="0" xfId="1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164" fontId="4" fillId="0" borderId="1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horizontal="right" vertical="top" wrapText="1"/>
    </xf>
    <xf numFmtId="0" fontId="6" fillId="0" borderId="3" xfId="2" applyFont="1" applyFill="1" applyBorder="1" applyAlignment="1">
      <alignment vertical="top"/>
    </xf>
    <xf numFmtId="165" fontId="8" fillId="0" borderId="2" xfId="1" applyNumberFormat="1" applyFont="1" applyFill="1" applyBorder="1" applyAlignment="1">
      <alignment horizontal="right" vertical="top" wrapText="1"/>
    </xf>
    <xf numFmtId="165" fontId="6" fillId="0" borderId="0" xfId="1" applyNumberFormat="1" applyFont="1" applyFill="1"/>
    <xf numFmtId="0" fontId="9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center" vertical="top"/>
    </xf>
    <xf numFmtId="166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3" fontId="8" fillId="0" borderId="3" xfId="1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left" vertical="top"/>
    </xf>
    <xf numFmtId="3" fontId="6" fillId="0" borderId="3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3" fontId="14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164" fontId="3" fillId="0" borderId="0" xfId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left" wrapText="1"/>
    </xf>
    <xf numFmtId="165" fontId="3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3" fontId="3" fillId="0" borderId="0" xfId="0" applyNumberFormat="1" applyFont="1" applyFill="1"/>
    <xf numFmtId="0" fontId="17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 indent="1"/>
    </xf>
    <xf numFmtId="165" fontId="3" fillId="0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wrapText="1"/>
    </xf>
    <xf numFmtId="165" fontId="5" fillId="0" borderId="3" xfId="1" applyNumberFormat="1" applyFont="1" applyBorder="1" applyAlignment="1">
      <alignment wrapText="1"/>
    </xf>
    <xf numFmtId="3" fontId="5" fillId="0" borderId="0" xfId="0" applyNumberFormat="1" applyFont="1" applyFill="1"/>
    <xf numFmtId="0" fontId="5" fillId="0" borderId="0" xfId="0" applyFont="1" applyFill="1"/>
    <xf numFmtId="165" fontId="3" fillId="0" borderId="3" xfId="1" applyNumberFormat="1" applyFont="1" applyBorder="1" applyAlignment="1">
      <alignment horizontal="left" wrapText="1"/>
    </xf>
    <xf numFmtId="165" fontId="3" fillId="0" borderId="4" xfId="1" applyNumberFormat="1" applyFont="1" applyBorder="1" applyAlignment="1">
      <alignment horizontal="left" wrapText="1"/>
    </xf>
    <xf numFmtId="165" fontId="17" fillId="0" borderId="3" xfId="1" applyNumberFormat="1" applyFont="1" applyBorder="1" applyAlignment="1">
      <alignment horizontal="left" wrapText="1"/>
    </xf>
    <xf numFmtId="0" fontId="3" fillId="0" borderId="5" xfId="0" applyFont="1" applyBorder="1" applyAlignment="1">
      <alignment horizontal="left" wrapText="1" indent="1"/>
    </xf>
    <xf numFmtId="165" fontId="3" fillId="0" borderId="6" xfId="1" applyNumberFormat="1" applyFont="1" applyFill="1" applyBorder="1" applyAlignment="1">
      <alignment wrapText="1"/>
    </xf>
    <xf numFmtId="165" fontId="17" fillId="0" borderId="3" xfId="1" applyNumberFormat="1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2"/>
    </xf>
    <xf numFmtId="0" fontId="3" fillId="0" borderId="3" xfId="0" applyFont="1" applyBorder="1" applyAlignment="1">
      <alignment horizontal="left" wrapText="1" indent="2"/>
    </xf>
    <xf numFmtId="165" fontId="3" fillId="0" borderId="3" xfId="1" applyNumberFormat="1" applyFont="1" applyFill="1" applyBorder="1" applyAlignment="1">
      <alignment vertical="top" wrapText="1"/>
    </xf>
    <xf numFmtId="165" fontId="11" fillId="0" borderId="3" xfId="1" applyNumberFormat="1" applyFont="1" applyBorder="1" applyAlignment="1">
      <alignment wrapText="1"/>
    </xf>
    <xf numFmtId="0" fontId="11" fillId="0" borderId="0" xfId="0" applyFont="1" applyFill="1"/>
    <xf numFmtId="165" fontId="3" fillId="0" borderId="3" xfId="1" applyNumberFormat="1" applyFont="1" applyFill="1" applyBorder="1" applyAlignment="1">
      <alignment horizontal="left" wrapText="1"/>
    </xf>
    <xf numFmtId="165" fontId="11" fillId="0" borderId="3" xfId="1" applyNumberFormat="1" applyFont="1" applyFill="1" applyBorder="1" applyAlignment="1">
      <alignment horizontal="left" wrapText="1"/>
    </xf>
    <xf numFmtId="0" fontId="17" fillId="0" borderId="3" xfId="0" applyFont="1" applyBorder="1" applyAlignment="1">
      <alignment vertical="top" wrapText="1"/>
    </xf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Alignment="1" applyProtection="1">
      <alignment vertical="top"/>
      <protection locked="0"/>
    </xf>
    <xf numFmtId="165" fontId="6" fillId="0" borderId="0" xfId="1" applyNumberFormat="1" applyFont="1" applyFill="1" applyAlignment="1">
      <alignment vertical="top"/>
    </xf>
    <xf numFmtId="165" fontId="6" fillId="0" borderId="0" xfId="1" applyNumberFormat="1" applyFont="1" applyFill="1" applyAlignment="1">
      <alignment horizontal="center" vertical="top"/>
    </xf>
    <xf numFmtId="165" fontId="6" fillId="0" borderId="0" xfId="1" applyNumberFormat="1" applyFont="1" applyFill="1" applyAlignment="1">
      <alignment horizontal="right" vertical="top"/>
    </xf>
    <xf numFmtId="165" fontId="8" fillId="0" borderId="3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3" xfId="0" applyFont="1" applyFill="1" applyBorder="1" applyAlignment="1">
      <alignment vertical="top" wrapText="1"/>
    </xf>
    <xf numFmtId="165" fontId="8" fillId="0" borderId="3" xfId="1" applyNumberFormat="1" applyFont="1" applyFill="1" applyBorder="1" applyAlignment="1">
      <alignment vertical="top"/>
    </xf>
    <xf numFmtId="165" fontId="6" fillId="0" borderId="0" xfId="0" applyNumberFormat="1" applyFont="1" applyFill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165" fontId="6" fillId="0" borderId="3" xfId="1" applyNumberFormat="1" applyFont="1" applyFill="1" applyBorder="1" applyAlignment="1" applyProtection="1">
      <alignment vertical="top"/>
      <protection locked="0"/>
    </xf>
    <xf numFmtId="165" fontId="6" fillId="0" borderId="3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center" wrapText="1"/>
    </xf>
    <xf numFmtId="165" fontId="6" fillId="0" borderId="0" xfId="1" applyNumberFormat="1" applyFont="1" applyFill="1" applyAlignment="1" applyProtection="1">
      <alignment vertical="top"/>
      <protection locked="0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3" applyFont="1" applyFill="1" applyBorder="1" applyAlignment="1">
      <alignment vertical="center" wrapText="1"/>
    </xf>
    <xf numFmtId="165" fontId="6" fillId="0" borderId="7" xfId="1" applyNumberFormat="1" applyFont="1" applyFill="1" applyBorder="1" applyAlignment="1" applyProtection="1">
      <alignment vertical="top"/>
      <protection locked="0"/>
    </xf>
    <xf numFmtId="0" fontId="6" fillId="0" borderId="3" xfId="3" applyFont="1" applyFill="1" applyBorder="1" applyAlignment="1">
      <alignment horizontal="left" vertical="center" wrapText="1" indent="1"/>
    </xf>
    <xf numFmtId="165" fontId="6" fillId="0" borderId="0" xfId="0" applyNumberFormat="1" applyFont="1" applyFill="1" applyAlignment="1">
      <alignment vertical="top"/>
    </xf>
    <xf numFmtId="165" fontId="14" fillId="0" borderId="0" xfId="1" applyNumberFormat="1" applyFont="1" applyFill="1" applyBorder="1" applyAlignment="1">
      <alignment vertical="top"/>
    </xf>
    <xf numFmtId="165" fontId="14" fillId="0" borderId="0" xfId="1" applyNumberFormat="1" applyFont="1" applyFill="1" applyAlignment="1">
      <alignment vertical="top"/>
    </xf>
    <xf numFmtId="165" fontId="6" fillId="0" borderId="0" xfId="1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Border="1"/>
    <xf numFmtId="164" fontId="3" fillId="0" borderId="0" xfId="1" applyFont="1" applyFill="1" applyBorder="1"/>
    <xf numFmtId="165" fontId="3" fillId="0" borderId="0" xfId="1" applyNumberFormat="1" applyFont="1" applyFill="1" applyBorder="1"/>
    <xf numFmtId="43" fontId="8" fillId="0" borderId="0" xfId="1" applyNumberFormat="1" applyFont="1" applyFill="1" applyBorder="1" applyAlignment="1" applyProtection="1">
      <alignment horizontal="center" vertical="top"/>
      <protection locked="0"/>
    </xf>
    <xf numFmtId="165" fontId="8" fillId="0" borderId="0" xfId="1" applyNumberFormat="1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/>
    <xf numFmtId="164" fontId="9" fillId="0" borderId="3" xfId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164" fontId="9" fillId="0" borderId="3" xfId="1" applyFont="1" applyFill="1" applyBorder="1" applyAlignment="1">
      <alignment horizontal="left" wrapText="1"/>
    </xf>
    <xf numFmtId="0" fontId="6" fillId="0" borderId="0" xfId="0" applyFont="1" applyFill="1" applyAlignment="1">
      <alignment horizontal="right" vertical="top"/>
    </xf>
    <xf numFmtId="0" fontId="4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vertical="top" wrapText="1"/>
    </xf>
    <xf numFmtId="165" fontId="19" fillId="0" borderId="3" xfId="1" applyNumberFormat="1" applyFont="1" applyFill="1" applyBorder="1" applyAlignment="1">
      <alignment vertical="top"/>
    </xf>
    <xf numFmtId="0" fontId="19" fillId="0" borderId="0" xfId="0" applyFont="1" applyFill="1" applyAlignment="1">
      <alignment horizontal="center" vertical="top"/>
    </xf>
    <xf numFmtId="3" fontId="19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/>
    <xf numFmtId="165" fontId="6" fillId="0" borderId="0" xfId="1" applyNumberFormat="1" applyFont="1" applyFill="1" applyBorder="1" applyAlignment="1">
      <alignment vertical="top"/>
    </xf>
    <xf numFmtId="165" fontId="14" fillId="0" borderId="0" xfId="1" applyNumberFormat="1" applyFont="1" applyFill="1" applyBorder="1" applyAlignment="1" applyProtection="1">
      <alignment vertical="top"/>
      <protection locked="0"/>
    </xf>
    <xf numFmtId="165" fontId="10" fillId="0" borderId="0" xfId="1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right" vertical="top"/>
    </xf>
    <xf numFmtId="165" fontId="14" fillId="0" borderId="9" xfId="1" applyNumberFormat="1" applyFont="1" applyFill="1" applyBorder="1" applyAlignment="1" applyProtection="1">
      <alignment horizontal="center" vertical="top"/>
      <protection locked="0"/>
    </xf>
    <xf numFmtId="165" fontId="6" fillId="0" borderId="9" xfId="1" applyNumberFormat="1" applyFont="1" applyFill="1" applyBorder="1" applyAlignment="1">
      <alignment vertical="top"/>
    </xf>
    <xf numFmtId="165" fontId="14" fillId="0" borderId="0" xfId="1" applyNumberFormat="1" applyFont="1" applyFill="1" applyAlignment="1" applyProtection="1">
      <alignment vertical="top"/>
      <protection locked="0"/>
    </xf>
    <xf numFmtId="165" fontId="10" fillId="0" borderId="9" xfId="1" applyNumberFormat="1" applyFont="1" applyFill="1" applyBorder="1" applyAlignment="1" applyProtection="1">
      <alignment vertical="top"/>
      <protection locked="0"/>
    </xf>
    <xf numFmtId="165" fontId="10" fillId="0" borderId="0" xfId="1" applyNumberFormat="1" applyFont="1" applyFill="1" applyAlignment="1" applyProtection="1">
      <alignment vertical="top"/>
      <protection locked="0"/>
    </xf>
    <xf numFmtId="0" fontId="6" fillId="0" borderId="0" xfId="0" applyFont="1" applyFill="1" applyProtection="1">
      <protection locked="0"/>
    </xf>
    <xf numFmtId="3" fontId="14" fillId="0" borderId="9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vertical="top"/>
      <protection locked="0"/>
    </xf>
  </cellXfs>
  <cellStyles count="6">
    <cellStyle name="Обычный" xfId="0" builtinId="0"/>
    <cellStyle name="Обычный 2" xfId="4"/>
    <cellStyle name="Обычный 2 2" xfId="5"/>
    <cellStyle name="Обычный_Формы фин.отчетности по ПП №241" xfId="2"/>
    <cellStyle name="Обычный_Формы ФО для НПФ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74;%202019%20&#1092;&#1080;&#1085;%20&#1086;&#1090;&#1095;&#1077;&#1090;&#1085;&#1086;&#1089;&#1090;&#1100;%20&#1074;%20&#1088;&#1072;&#1084;&#1082;&#1072;&#1093;%20&#1083;&#1080;&#1089;&#1090;&#1080;&#1085;&#1075;&#1072;_&#1087;&#1077;&#1088;&#1080;&#1086;&#1076;&#1080;&#1095;&#1077;&#1089;&#1082;&#1072;&#1103;%20&#1089;%20&#1082;&#1086;&#1088;&#1088;&#1077;&#1082;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ДДС"/>
      <sheetName val="СК"/>
      <sheetName val="баланс афн"/>
      <sheetName val="опу афн"/>
      <sheetName val="ск нов"/>
      <sheetName val="201804"/>
    </sheetNames>
    <sheetDataSet>
      <sheetData sheetId="0">
        <row r="31">
          <cell r="B31">
            <v>7911438</v>
          </cell>
        </row>
      </sheetData>
      <sheetData sheetId="1"/>
      <sheetData sheetId="2">
        <row r="8">
          <cell r="A8" t="str">
            <v>по состоянию на 01 апреля 2019 года</v>
          </cell>
        </row>
      </sheetData>
      <sheetData sheetId="3"/>
      <sheetData sheetId="4">
        <row r="62">
          <cell r="C62">
            <v>1500000</v>
          </cell>
        </row>
        <row r="68">
          <cell r="C68">
            <v>164904</v>
          </cell>
        </row>
        <row r="69">
          <cell r="C69">
            <v>6246534</v>
          </cell>
        </row>
        <row r="73">
          <cell r="C73">
            <v>7911438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55"/>
  <sheetViews>
    <sheetView showGridLines="0" view="pageBreakPreview" topLeftCell="A28" zoomScaleSheetLayoutView="100" workbookViewId="0">
      <selection activeCell="A40" sqref="A40:B49"/>
    </sheetView>
  </sheetViews>
  <sheetFormatPr defaultRowHeight="12.75" x14ac:dyDescent="0.2"/>
  <cols>
    <col min="1" max="1" width="63.42578125" style="4" customWidth="1"/>
    <col min="2" max="3" width="25" style="2" customWidth="1"/>
    <col min="4" max="4" width="11.42578125" style="3" customWidth="1"/>
    <col min="5" max="5" width="10" style="4" bestFit="1" customWidth="1"/>
    <col min="6" max="6" width="11.5703125" style="4" bestFit="1" customWidth="1"/>
    <col min="7" max="7" width="10" style="4" bestFit="1" customWidth="1"/>
    <col min="8" max="8" width="15" style="4" bestFit="1" customWidth="1"/>
    <col min="9" max="9" width="12.42578125" style="4" bestFit="1" customWidth="1"/>
    <col min="10" max="16384" width="9.140625" style="4"/>
  </cols>
  <sheetData>
    <row r="1" spans="1:9" ht="12.75" customHeight="1" x14ac:dyDescent="0.2">
      <c r="A1" s="1" t="s">
        <v>0</v>
      </c>
    </row>
    <row r="3" spans="1:9" x14ac:dyDescent="0.2">
      <c r="A3" s="148" t="s">
        <v>1</v>
      </c>
      <c r="B3" s="148"/>
      <c r="C3" s="148"/>
    </row>
    <row r="6" spans="1:9" x14ac:dyDescent="0.2">
      <c r="A6" s="149" t="s">
        <v>2</v>
      </c>
      <c r="B6" s="149"/>
      <c r="C6" s="149"/>
    </row>
    <row r="7" spans="1:9" x14ac:dyDescent="0.2">
      <c r="A7" s="149" t="s">
        <v>3</v>
      </c>
      <c r="B7" s="149"/>
      <c r="C7" s="149"/>
    </row>
    <row r="8" spans="1:9" x14ac:dyDescent="0.2">
      <c r="A8" s="149" t="s">
        <v>129</v>
      </c>
      <c r="B8" s="149"/>
      <c r="C8" s="149"/>
    </row>
    <row r="9" spans="1:9" x14ac:dyDescent="0.2">
      <c r="A9" s="150" t="s">
        <v>4</v>
      </c>
      <c r="B9" s="150"/>
      <c r="C9" s="150"/>
      <c r="H9" s="5"/>
    </row>
    <row r="10" spans="1:9" ht="15.75" customHeight="1" x14ac:dyDescent="0.2">
      <c r="A10" s="6" t="s">
        <v>5</v>
      </c>
      <c r="B10" s="7" t="s">
        <v>6</v>
      </c>
      <c r="C10" s="7" t="s">
        <v>7</v>
      </c>
    </row>
    <row r="11" spans="1:9" x14ac:dyDescent="0.2">
      <c r="A11" s="8">
        <v>1</v>
      </c>
      <c r="B11" s="8">
        <v>2</v>
      </c>
      <c r="C11" s="8">
        <v>3</v>
      </c>
    </row>
    <row r="12" spans="1:9" x14ac:dyDescent="0.2">
      <c r="A12" s="9" t="s">
        <v>8</v>
      </c>
      <c r="B12" s="10">
        <v>15000724</v>
      </c>
      <c r="C12" s="10">
        <v>12657287</v>
      </c>
    </row>
    <row r="13" spans="1:9" x14ac:dyDescent="0.2">
      <c r="A13" s="11" t="s">
        <v>9</v>
      </c>
      <c r="B13" s="12">
        <v>9677</v>
      </c>
      <c r="C13" s="12">
        <v>14190</v>
      </c>
      <c r="G13" s="5"/>
    </row>
    <row r="14" spans="1:9" ht="25.5" x14ac:dyDescent="0.2">
      <c r="A14" s="11" t="s">
        <v>10</v>
      </c>
      <c r="B14" s="12">
        <v>6378969</v>
      </c>
      <c r="C14" s="12">
        <v>5919648</v>
      </c>
    </row>
    <row r="15" spans="1:9" x14ac:dyDescent="0.2">
      <c r="A15" s="11" t="s">
        <v>11</v>
      </c>
      <c r="B15" s="12">
        <v>178001</v>
      </c>
      <c r="C15" s="12">
        <v>0</v>
      </c>
    </row>
    <row r="16" spans="1:9" x14ac:dyDescent="0.2">
      <c r="A16" s="11" t="s">
        <v>12</v>
      </c>
      <c r="B16" s="12">
        <v>1885222</v>
      </c>
      <c r="C16" s="12">
        <v>1813568</v>
      </c>
      <c r="I16" s="5"/>
    </row>
    <row r="17" spans="1:6" x14ac:dyDescent="0.2">
      <c r="A17" s="11" t="s">
        <v>13</v>
      </c>
      <c r="B17" s="12">
        <v>1676791</v>
      </c>
      <c r="C17" s="12">
        <v>1325234</v>
      </c>
    </row>
    <row r="18" spans="1:6" x14ac:dyDescent="0.2">
      <c r="A18" s="11" t="s">
        <v>14</v>
      </c>
      <c r="B18" s="12">
        <v>2231550</v>
      </c>
      <c r="C18" s="12">
        <v>847648</v>
      </c>
    </row>
    <row r="19" spans="1:6" ht="25.5" x14ac:dyDescent="0.2">
      <c r="A19" s="11" t="s">
        <v>15</v>
      </c>
      <c r="B19" s="12">
        <v>1003467</v>
      </c>
      <c r="C19" s="12">
        <v>1129979</v>
      </c>
    </row>
    <row r="20" spans="1:6" x14ac:dyDescent="0.2">
      <c r="A20" s="11" t="s">
        <v>16</v>
      </c>
      <c r="B20" s="12">
        <v>383577</v>
      </c>
      <c r="C20" s="12">
        <v>393172</v>
      </c>
      <c r="F20" s="5"/>
    </row>
    <row r="21" spans="1:6" x14ac:dyDescent="0.2">
      <c r="A21" s="13" t="s">
        <v>17</v>
      </c>
      <c r="B21" s="12">
        <v>62005</v>
      </c>
      <c r="C21" s="12">
        <v>62005</v>
      </c>
      <c r="F21" s="5"/>
    </row>
    <row r="22" spans="1:6" x14ac:dyDescent="0.2">
      <c r="A22" s="11" t="s">
        <v>18</v>
      </c>
      <c r="B22" s="12">
        <v>97449</v>
      </c>
      <c r="C22" s="12">
        <v>101828</v>
      </c>
      <c r="F22" s="5"/>
    </row>
    <row r="23" spans="1:6" x14ac:dyDescent="0.2">
      <c r="A23" s="11" t="s">
        <v>19</v>
      </c>
      <c r="B23" s="12">
        <v>179507</v>
      </c>
      <c r="C23" s="12">
        <v>139125</v>
      </c>
      <c r="F23" s="5"/>
    </row>
    <row r="24" spans="1:6" x14ac:dyDescent="0.2">
      <c r="A24" s="11" t="s">
        <v>20</v>
      </c>
      <c r="B24" s="12">
        <v>914509</v>
      </c>
      <c r="C24" s="12">
        <v>910890</v>
      </c>
    </row>
    <row r="25" spans="1:6" x14ac:dyDescent="0.2">
      <c r="A25" s="9" t="s">
        <v>21</v>
      </c>
      <c r="B25" s="14">
        <v>7061820</v>
      </c>
      <c r="C25" s="14">
        <v>4892753</v>
      </c>
    </row>
    <row r="26" spans="1:6" x14ac:dyDescent="0.2">
      <c r="A26" s="11" t="s">
        <v>22</v>
      </c>
      <c r="B26" s="12">
        <v>965595</v>
      </c>
      <c r="C26" s="12">
        <v>181165</v>
      </c>
    </row>
    <row r="27" spans="1:6" x14ac:dyDescent="0.2">
      <c r="A27" s="11" t="s">
        <v>23</v>
      </c>
      <c r="B27" s="12">
        <v>3962454</v>
      </c>
      <c r="C27" s="12">
        <v>2512714</v>
      </c>
    </row>
    <row r="28" spans="1:6" x14ac:dyDescent="0.2">
      <c r="A28" s="11" t="s">
        <v>24</v>
      </c>
      <c r="B28" s="12">
        <v>1848704</v>
      </c>
      <c r="C28" s="12">
        <v>1906132</v>
      </c>
    </row>
    <row r="29" spans="1:6" x14ac:dyDescent="0.2">
      <c r="A29" s="11" t="s">
        <v>25</v>
      </c>
      <c r="B29" s="12">
        <v>90261</v>
      </c>
      <c r="C29" s="12">
        <v>77057</v>
      </c>
      <c r="E29" s="5"/>
      <c r="F29" s="5"/>
    </row>
    <row r="30" spans="1:6" x14ac:dyDescent="0.2">
      <c r="A30" s="11" t="s">
        <v>26</v>
      </c>
      <c r="B30" s="12">
        <v>194806</v>
      </c>
      <c r="C30" s="12">
        <v>215685</v>
      </c>
      <c r="F30" s="5"/>
    </row>
    <row r="31" spans="1:6" x14ac:dyDescent="0.2">
      <c r="A31" s="9" t="s">
        <v>27</v>
      </c>
      <c r="B31" s="14">
        <v>7938904</v>
      </c>
      <c r="C31" s="14">
        <v>7764534</v>
      </c>
    </row>
    <row r="32" spans="1:6" x14ac:dyDescent="0.2">
      <c r="A32" s="11" t="s">
        <v>28</v>
      </c>
      <c r="B32" s="12">
        <v>1500000</v>
      </c>
      <c r="C32" s="12">
        <v>1500000</v>
      </c>
    </row>
    <row r="33" spans="1:8" x14ac:dyDescent="0.2">
      <c r="A33" s="11" t="s">
        <v>29</v>
      </c>
      <c r="B33" s="12">
        <v>0</v>
      </c>
      <c r="C33" s="12">
        <v>0</v>
      </c>
    </row>
    <row r="34" spans="1:8" x14ac:dyDescent="0.2">
      <c r="A34" s="11" t="s">
        <v>30</v>
      </c>
      <c r="B34" s="12">
        <v>195478</v>
      </c>
      <c r="C34" s="12">
        <v>195880</v>
      </c>
    </row>
    <row r="35" spans="1:8" x14ac:dyDescent="0.2">
      <c r="A35" s="11" t="s">
        <v>31</v>
      </c>
      <c r="B35" s="12">
        <v>6243426</v>
      </c>
      <c r="C35" s="12">
        <v>6068654</v>
      </c>
    </row>
    <row r="36" spans="1:8" x14ac:dyDescent="0.2">
      <c r="A36" s="9" t="s">
        <v>32</v>
      </c>
      <c r="B36" s="10">
        <v>15000724</v>
      </c>
      <c r="C36" s="10">
        <v>12657287</v>
      </c>
      <c r="F36" s="5"/>
    </row>
    <row r="37" spans="1:8" x14ac:dyDescent="0.2">
      <c r="B37" s="15"/>
      <c r="C37" s="15"/>
    </row>
    <row r="38" spans="1:8" x14ac:dyDescent="0.2">
      <c r="A38" s="16" t="s">
        <v>33</v>
      </c>
      <c r="B38" s="123">
        <v>5227.6366666666663</v>
      </c>
      <c r="C38" s="123">
        <v>5108.4706666666671</v>
      </c>
      <c r="D38" s="15"/>
    </row>
    <row r="39" spans="1:8" x14ac:dyDescent="0.2">
      <c r="A39" s="17"/>
      <c r="B39" s="18"/>
      <c r="C39" s="18"/>
      <c r="D39" s="15"/>
      <c r="H39" s="19"/>
    </row>
    <row r="40" spans="1:8" x14ac:dyDescent="0.2">
      <c r="A40" s="22" t="s">
        <v>138</v>
      </c>
      <c r="B40" s="157"/>
      <c r="C40" s="145"/>
      <c r="D40" s="159"/>
      <c r="F40" s="5"/>
      <c r="H40" s="20"/>
    </row>
    <row r="41" spans="1:8" x14ac:dyDescent="0.2">
      <c r="A41" s="22"/>
      <c r="B41" s="159"/>
      <c r="C41" s="145"/>
      <c r="D41" s="159"/>
    </row>
    <row r="42" spans="1:8" x14ac:dyDescent="0.2">
      <c r="A42" s="22" t="s">
        <v>139</v>
      </c>
      <c r="B42" s="160"/>
      <c r="C42" s="145"/>
      <c r="D42" s="161"/>
    </row>
    <row r="43" spans="1:8" x14ac:dyDescent="0.2">
      <c r="A43" s="22"/>
      <c r="B43" s="161"/>
      <c r="C43" s="145"/>
      <c r="D43" s="103"/>
    </row>
    <row r="44" spans="1:8" x14ac:dyDescent="0.2">
      <c r="A44" s="22" t="s">
        <v>140</v>
      </c>
      <c r="B44" s="160"/>
      <c r="C44" s="145"/>
      <c r="D44" s="103"/>
    </row>
    <row r="45" spans="1:8" x14ac:dyDescent="0.2">
      <c r="A45" s="22"/>
      <c r="B45" s="113"/>
      <c r="C45" s="145"/>
      <c r="D45" s="103"/>
    </row>
    <row r="46" spans="1:8" x14ac:dyDescent="0.2">
      <c r="A46" s="22" t="s">
        <v>136</v>
      </c>
      <c r="B46" s="113"/>
      <c r="C46" s="90"/>
      <c r="D46" s="103"/>
    </row>
    <row r="47" spans="1:8" x14ac:dyDescent="0.2">
      <c r="A47" s="162"/>
      <c r="B47" s="113"/>
      <c r="C47" s="90"/>
      <c r="D47" s="103"/>
    </row>
    <row r="48" spans="1:8" x14ac:dyDescent="0.2">
      <c r="A48" s="162"/>
      <c r="B48" s="113"/>
      <c r="C48" s="90"/>
      <c r="D48" s="103"/>
    </row>
    <row r="49" spans="1:5" x14ac:dyDescent="0.2">
      <c r="A49" s="162" t="s">
        <v>137</v>
      </c>
      <c r="B49" s="113"/>
      <c r="C49" s="90"/>
      <c r="D49" s="103"/>
    </row>
    <row r="50" spans="1:5" x14ac:dyDescent="0.2">
      <c r="A50" s="116"/>
      <c r="B50" s="117"/>
      <c r="C50" s="117"/>
      <c r="D50" s="118"/>
      <c r="E50" s="116"/>
    </row>
    <row r="51" spans="1:5" x14ac:dyDescent="0.2">
      <c r="A51" s="116"/>
      <c r="B51" s="119"/>
      <c r="C51" s="117"/>
      <c r="D51" s="118"/>
      <c r="E51" s="116"/>
    </row>
    <row r="52" spans="1:5" x14ac:dyDescent="0.2">
      <c r="A52" s="116"/>
      <c r="B52" s="117"/>
      <c r="C52" s="117"/>
      <c r="D52" s="118"/>
      <c r="E52" s="116"/>
    </row>
    <row r="53" spans="1:5" x14ac:dyDescent="0.2">
      <c r="A53" s="116"/>
      <c r="B53" s="117"/>
      <c r="C53" s="117"/>
      <c r="D53" s="118"/>
      <c r="E53" s="116"/>
    </row>
    <row r="54" spans="1:5" x14ac:dyDescent="0.2">
      <c r="A54" s="116"/>
      <c r="B54" s="117"/>
      <c r="C54" s="117"/>
      <c r="D54" s="118"/>
      <c r="E54" s="116"/>
    </row>
    <row r="55" spans="1:5" x14ac:dyDescent="0.2">
      <c r="A55" s="116"/>
      <c r="B55" s="117"/>
      <c r="C55" s="117"/>
      <c r="D55" s="118"/>
      <c r="E55" s="116"/>
    </row>
  </sheetData>
  <mergeCells count="5">
    <mergeCell ref="A3:C3"/>
    <mergeCell ref="A6:C6"/>
    <mergeCell ref="A7:C7"/>
    <mergeCell ref="A8:C8"/>
    <mergeCell ref="A9:C9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9"/>
  <sheetViews>
    <sheetView view="pageBreakPreview" topLeftCell="A19" zoomScaleSheetLayoutView="100" workbookViewId="0">
      <selection activeCell="A36" sqref="A36:B45"/>
    </sheetView>
  </sheetViews>
  <sheetFormatPr defaultRowHeight="12.75" x14ac:dyDescent="0.2"/>
  <cols>
    <col min="1" max="1" width="68.5703125" style="23" customWidth="1"/>
    <col min="2" max="2" width="21.85546875" style="24" customWidth="1"/>
    <col min="3" max="3" width="21.5703125" style="24" customWidth="1"/>
    <col min="4" max="4" width="14.28515625" style="24" customWidth="1"/>
    <col min="5" max="5" width="0" style="25" hidden="1" customWidth="1"/>
    <col min="6" max="6" width="18.5703125" style="26" hidden="1" customWidth="1"/>
    <col min="7" max="7" width="13.5703125" style="23" customWidth="1"/>
    <col min="8" max="8" width="11.85546875" style="4" bestFit="1" customWidth="1"/>
    <col min="9" max="16384" width="9.140625" style="4"/>
  </cols>
  <sheetData>
    <row r="1" spans="1:8" s="122" customFormat="1" x14ac:dyDescent="0.2">
      <c r="A1" s="23"/>
      <c r="B1" s="24"/>
      <c r="C1" s="24"/>
      <c r="D1" s="24"/>
      <c r="E1" s="25"/>
      <c r="F1" s="26"/>
      <c r="G1" s="23"/>
    </row>
    <row r="2" spans="1:8" s="122" customFormat="1" x14ac:dyDescent="0.2">
      <c r="A2" s="23"/>
      <c r="B2" s="24"/>
      <c r="C2" s="24"/>
      <c r="D2" s="24"/>
      <c r="E2" s="25"/>
      <c r="F2" s="26"/>
      <c r="G2" s="23"/>
    </row>
    <row r="3" spans="1:8" x14ac:dyDescent="0.2">
      <c r="A3" s="148" t="s">
        <v>130</v>
      </c>
      <c r="B3" s="148"/>
      <c r="C3" s="148" t="s">
        <v>34</v>
      </c>
    </row>
    <row r="4" spans="1:8" s="122" customFormat="1" x14ac:dyDescent="0.2">
      <c r="A4" s="23"/>
      <c r="B4" s="24"/>
      <c r="C4" s="129"/>
      <c r="D4" s="24"/>
      <c r="E4" s="25"/>
      <c r="F4" s="26"/>
      <c r="G4" s="23"/>
    </row>
    <row r="5" spans="1:8" s="122" customFormat="1" x14ac:dyDescent="0.2">
      <c r="A5" s="23"/>
      <c r="B5" s="24"/>
      <c r="C5" s="129"/>
      <c r="D5" s="24"/>
      <c r="E5" s="25"/>
      <c r="F5" s="26"/>
      <c r="G5" s="23"/>
    </row>
    <row r="6" spans="1:8" x14ac:dyDescent="0.2">
      <c r="A6" s="151" t="s">
        <v>35</v>
      </c>
      <c r="B6" s="151"/>
      <c r="C6" s="151"/>
    </row>
    <row r="7" spans="1:8" x14ac:dyDescent="0.2">
      <c r="A7" s="152" t="s">
        <v>3</v>
      </c>
      <c r="B7" s="152"/>
      <c r="C7" s="152"/>
      <c r="F7" s="27"/>
      <c r="G7" s="27"/>
    </row>
    <row r="8" spans="1:8" x14ac:dyDescent="0.2">
      <c r="A8" s="153" t="str">
        <f>баланс!A8</f>
        <v>по состоянию на 01 апреля 2020 года</v>
      </c>
      <c r="B8" s="153"/>
      <c r="C8" s="153"/>
      <c r="F8" s="28"/>
      <c r="G8" s="28"/>
    </row>
    <row r="9" spans="1:8" s="116" customFormat="1" x14ac:dyDescent="0.2">
      <c r="A9" s="124"/>
      <c r="B9" s="124"/>
      <c r="C9" s="124" t="str">
        <f>баланс!A9</f>
        <v>(в тысячах тенге)</v>
      </c>
      <c r="D9" s="125"/>
      <c r="E9" s="126"/>
      <c r="F9" s="127"/>
      <c r="G9" s="127"/>
    </row>
    <row r="10" spans="1:8" ht="56.25" customHeight="1" x14ac:dyDescent="0.2">
      <c r="A10" s="29" t="s">
        <v>5</v>
      </c>
      <c r="B10" s="30" t="s">
        <v>36</v>
      </c>
      <c r="C10" s="30" t="s">
        <v>37</v>
      </c>
      <c r="F10" s="28"/>
      <c r="G10" s="28"/>
    </row>
    <row r="11" spans="1:8" x14ac:dyDescent="0.2">
      <c r="A11" s="31">
        <v>1</v>
      </c>
      <c r="B11" s="31">
        <v>2</v>
      </c>
      <c r="C11" s="31">
        <v>3</v>
      </c>
    </row>
    <row r="12" spans="1:8" x14ac:dyDescent="0.2">
      <c r="A12" s="32" t="s">
        <v>38</v>
      </c>
      <c r="B12" s="33">
        <v>2792653</v>
      </c>
      <c r="C12" s="34">
        <v>1686981</v>
      </c>
      <c r="D12" s="35"/>
    </row>
    <row r="13" spans="1:8" x14ac:dyDescent="0.2">
      <c r="A13" s="32" t="s">
        <v>39</v>
      </c>
      <c r="B13" s="33">
        <v>-2343893</v>
      </c>
      <c r="C13" s="34">
        <v>-1218949</v>
      </c>
      <c r="D13" s="35"/>
    </row>
    <row r="14" spans="1:8" x14ac:dyDescent="0.2">
      <c r="A14" s="36" t="s">
        <v>40</v>
      </c>
      <c r="B14" s="37">
        <v>448760</v>
      </c>
      <c r="C14" s="38">
        <v>468032</v>
      </c>
      <c r="D14" s="35"/>
    </row>
    <row r="15" spans="1:8" x14ac:dyDescent="0.2">
      <c r="A15" s="32" t="s">
        <v>41</v>
      </c>
      <c r="B15" s="33">
        <v>-65838</v>
      </c>
      <c r="C15" s="34">
        <v>219372</v>
      </c>
      <c r="D15" s="35"/>
      <c r="F15" s="39"/>
    </row>
    <row r="16" spans="1:8" x14ac:dyDescent="0.2">
      <c r="A16" s="36" t="s">
        <v>42</v>
      </c>
      <c r="B16" s="37">
        <v>382922</v>
      </c>
      <c r="C16" s="38">
        <v>687404</v>
      </c>
      <c r="D16" s="35"/>
      <c r="H16" s="20"/>
    </row>
    <row r="17" spans="1:8" x14ac:dyDescent="0.2">
      <c r="A17" s="32" t="s">
        <v>43</v>
      </c>
      <c r="B17" s="40">
        <v>-237153</v>
      </c>
      <c r="C17" s="40">
        <v>-681358</v>
      </c>
      <c r="D17" s="35"/>
      <c r="G17" s="41"/>
    </row>
    <row r="18" spans="1:8" x14ac:dyDescent="0.2">
      <c r="A18" s="32" t="s">
        <v>44</v>
      </c>
      <c r="B18" s="33">
        <v>-123290</v>
      </c>
      <c r="C18" s="34">
        <v>75124</v>
      </c>
      <c r="D18" s="35"/>
      <c r="H18" s="20"/>
    </row>
    <row r="19" spans="1:8" x14ac:dyDescent="0.2">
      <c r="A19" s="36" t="s">
        <v>45</v>
      </c>
      <c r="B19" s="37">
        <v>-360443</v>
      </c>
      <c r="C19" s="38">
        <v>-606234</v>
      </c>
      <c r="D19" s="35"/>
      <c r="F19" s="42"/>
      <c r="G19" s="42"/>
    </row>
    <row r="20" spans="1:8" x14ac:dyDescent="0.2">
      <c r="A20" s="32" t="s">
        <v>46</v>
      </c>
      <c r="B20" s="33">
        <v>-300139</v>
      </c>
      <c r="C20" s="34">
        <v>-145713</v>
      </c>
      <c r="D20" s="35"/>
      <c r="E20" s="43"/>
      <c r="F20" s="44"/>
      <c r="G20" s="45"/>
    </row>
    <row r="21" spans="1:8" x14ac:dyDescent="0.2">
      <c r="A21" s="32" t="s">
        <v>47</v>
      </c>
      <c r="B21" s="33">
        <v>22980</v>
      </c>
      <c r="C21" s="34">
        <v>7533</v>
      </c>
      <c r="D21" s="35"/>
    </row>
    <row r="22" spans="1:8" x14ac:dyDescent="0.2">
      <c r="A22" s="36" t="s">
        <v>48</v>
      </c>
      <c r="B22" s="37">
        <v>-277159</v>
      </c>
      <c r="C22" s="38">
        <v>-138180</v>
      </c>
      <c r="D22" s="35"/>
    </row>
    <row r="23" spans="1:8" x14ac:dyDescent="0.2">
      <c r="A23" s="32" t="s">
        <v>49</v>
      </c>
      <c r="B23" s="33">
        <v>-158400</v>
      </c>
      <c r="C23" s="34">
        <v>-140748</v>
      </c>
      <c r="D23" s="35"/>
      <c r="F23" s="23"/>
    </row>
    <row r="24" spans="1:8" x14ac:dyDescent="0.2">
      <c r="A24" s="32" t="s">
        <v>50</v>
      </c>
      <c r="B24" s="33">
        <v>712101</v>
      </c>
      <c r="C24" s="34">
        <v>244894</v>
      </c>
      <c r="D24" s="35"/>
    </row>
    <row r="25" spans="1:8" x14ac:dyDescent="0.2">
      <c r="A25" s="32" t="s">
        <v>51</v>
      </c>
      <c r="B25" s="33">
        <v>-393</v>
      </c>
      <c r="C25" s="34">
        <v>958</v>
      </c>
      <c r="D25" s="35"/>
    </row>
    <row r="26" spans="1:8" x14ac:dyDescent="0.2">
      <c r="A26" s="32" t="s">
        <v>52</v>
      </c>
      <c r="B26" s="33">
        <v>-86269</v>
      </c>
      <c r="C26" s="34">
        <v>-102011</v>
      </c>
      <c r="D26" s="35"/>
      <c r="F26" s="23"/>
    </row>
    <row r="27" spans="1:8" x14ac:dyDescent="0.2">
      <c r="A27" s="32" t="s">
        <v>53</v>
      </c>
      <c r="B27" s="33">
        <v>-16542</v>
      </c>
      <c r="C27" s="34">
        <v>-15012</v>
      </c>
      <c r="D27" s="35"/>
      <c r="F27" s="23"/>
    </row>
    <row r="28" spans="1:8" x14ac:dyDescent="0.2">
      <c r="A28" s="32" t="s">
        <v>54</v>
      </c>
      <c r="B28" s="33">
        <v>-14878</v>
      </c>
      <c r="C28" s="34">
        <v>82506</v>
      </c>
      <c r="D28" s="35"/>
    </row>
    <row r="29" spans="1:8" x14ac:dyDescent="0.2">
      <c r="A29" s="36" t="s">
        <v>55</v>
      </c>
      <c r="B29" s="37">
        <v>435619</v>
      </c>
      <c r="C29" s="37">
        <v>70587</v>
      </c>
      <c r="D29" s="35"/>
    </row>
    <row r="30" spans="1:8" x14ac:dyDescent="0.2">
      <c r="A30" s="36" t="s">
        <v>56</v>
      </c>
      <c r="B30" s="37">
        <v>180939</v>
      </c>
      <c r="C30" s="37">
        <v>13577</v>
      </c>
      <c r="D30" s="35"/>
    </row>
    <row r="31" spans="1:8" x14ac:dyDescent="0.2">
      <c r="A31" s="32" t="s">
        <v>57</v>
      </c>
      <c r="B31" s="33">
        <v>-6167</v>
      </c>
      <c r="C31" s="34">
        <v>-12390</v>
      </c>
      <c r="D31" s="35"/>
    </row>
    <row r="32" spans="1:8" x14ac:dyDescent="0.2">
      <c r="A32" s="36" t="s">
        <v>58</v>
      </c>
      <c r="B32" s="37">
        <v>174772</v>
      </c>
      <c r="C32" s="37">
        <v>1187</v>
      </c>
      <c r="D32" s="35"/>
    </row>
    <row r="33" spans="1:7" x14ac:dyDescent="0.2">
      <c r="A33" s="46"/>
      <c r="B33" s="47"/>
      <c r="C33" s="47"/>
      <c r="D33" s="35"/>
      <c r="E33" s="48"/>
      <c r="G33" s="26"/>
    </row>
    <row r="34" spans="1:7" x14ac:dyDescent="0.2">
      <c r="A34" s="36" t="s">
        <v>59</v>
      </c>
      <c r="B34" s="128">
        <v>116.51466666666667</v>
      </c>
      <c r="C34" s="128">
        <v>0.79133333333333333</v>
      </c>
      <c r="D34" s="35"/>
    </row>
    <row r="35" spans="1:7" x14ac:dyDescent="0.2">
      <c r="A35" s="49"/>
      <c r="B35" s="50" t="e">
        <v>#REF!</v>
      </c>
      <c r="C35" s="50" t="e">
        <v>#REF!</v>
      </c>
      <c r="D35" s="48"/>
      <c r="E35" s="48"/>
    </row>
    <row r="36" spans="1:7" x14ac:dyDescent="0.2">
      <c r="A36" s="142" t="s">
        <v>138</v>
      </c>
      <c r="B36" s="163"/>
      <c r="C36" s="52" t="e">
        <v>#REF!</v>
      </c>
      <c r="D36" s="48"/>
      <c r="E36" s="48"/>
    </row>
    <row r="37" spans="1:7" x14ac:dyDescent="0.2">
      <c r="A37" s="142"/>
      <c r="B37" s="143"/>
      <c r="C37" s="53"/>
      <c r="D37" s="48"/>
      <c r="E37" s="48"/>
    </row>
    <row r="38" spans="1:7" x14ac:dyDescent="0.2">
      <c r="A38" s="142" t="s">
        <v>139</v>
      </c>
      <c r="B38" s="164"/>
      <c r="C38" s="54"/>
      <c r="D38" s="55"/>
      <c r="E38" s="48"/>
      <c r="F38" s="42"/>
    </row>
    <row r="39" spans="1:7" x14ac:dyDescent="0.2">
      <c r="A39" s="49"/>
      <c r="B39" s="141"/>
      <c r="C39" s="54"/>
      <c r="D39" s="56"/>
      <c r="E39" s="48"/>
      <c r="F39" s="42"/>
    </row>
    <row r="40" spans="1:7" x14ac:dyDescent="0.2">
      <c r="A40" s="142" t="s">
        <v>140</v>
      </c>
      <c r="B40" s="165"/>
      <c r="C40" s="54"/>
      <c r="D40" s="48"/>
      <c r="E40" s="48"/>
      <c r="F40" s="42"/>
    </row>
    <row r="41" spans="1:7" x14ac:dyDescent="0.2">
      <c r="A41" s="142"/>
      <c r="B41" s="141"/>
      <c r="C41" s="21"/>
      <c r="D41" s="57"/>
      <c r="E41" s="48"/>
      <c r="G41" s="41"/>
    </row>
    <row r="42" spans="1:7" x14ac:dyDescent="0.2">
      <c r="A42" s="142" t="s">
        <v>136</v>
      </c>
      <c r="B42" s="141"/>
      <c r="C42" s="21"/>
      <c r="D42" s="48"/>
      <c r="E42" s="48"/>
    </row>
    <row r="43" spans="1:7" x14ac:dyDescent="0.2">
      <c r="A43" s="142"/>
      <c r="B43" s="140"/>
      <c r="C43" s="22"/>
    </row>
    <row r="44" spans="1:7" x14ac:dyDescent="0.2">
      <c r="A44" s="51"/>
      <c r="B44" s="22"/>
      <c r="C44" s="22"/>
    </row>
    <row r="45" spans="1:7" x14ac:dyDescent="0.2">
      <c r="A45" s="51" t="s">
        <v>137</v>
      </c>
      <c r="B45" s="53"/>
      <c r="C45" s="53"/>
    </row>
    <row r="47" spans="1:7" x14ac:dyDescent="0.2">
      <c r="F47" s="42"/>
    </row>
    <row r="49" spans="6:6" x14ac:dyDescent="0.2">
      <c r="F49" s="42"/>
    </row>
  </sheetData>
  <mergeCells count="4">
    <mergeCell ref="A6:C6"/>
    <mergeCell ref="A7:C7"/>
    <mergeCell ref="A8:C8"/>
    <mergeCell ref="A3:C3"/>
  </mergeCells>
  <pageMargins left="0.25" right="0.25" top="0.75" bottom="0.75" header="0.3" footer="0.3"/>
  <pageSetup paperSize="9" scale="90" fitToHeight="0" orientation="portrait" r:id="rId1"/>
  <ignoredErrors>
    <ignoredError sqref="C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2"/>
  <sheetViews>
    <sheetView tabSelected="1" view="pageBreakPreview" topLeftCell="A52" zoomScaleNormal="100" zoomScaleSheetLayoutView="100" workbookViewId="0">
      <selection activeCell="E65" sqref="E65"/>
    </sheetView>
  </sheetViews>
  <sheetFormatPr defaultRowHeight="12.75" x14ac:dyDescent="0.2"/>
  <cols>
    <col min="1" max="1" width="65.42578125" style="4" customWidth="1"/>
    <col min="2" max="3" width="18.7109375" style="5" customWidth="1"/>
    <col min="4" max="4" width="15.85546875" style="4" customWidth="1"/>
    <col min="5" max="5" width="11.42578125" style="4" customWidth="1"/>
    <col min="6" max="6" width="11.85546875" style="4" hidden="1" customWidth="1"/>
    <col min="7" max="256" width="9.140625" style="4"/>
    <col min="257" max="257" width="65.42578125" style="4" customWidth="1"/>
    <col min="258" max="259" width="18.7109375" style="4" customWidth="1"/>
    <col min="260" max="260" width="15.85546875" style="4" customWidth="1"/>
    <col min="261" max="261" width="7.140625" style="4" customWidth="1"/>
    <col min="262" max="262" width="0" style="4" hidden="1" customWidth="1"/>
    <col min="263" max="512" width="9.140625" style="4"/>
    <col min="513" max="513" width="65.42578125" style="4" customWidth="1"/>
    <col min="514" max="515" width="18.7109375" style="4" customWidth="1"/>
    <col min="516" max="516" width="15.85546875" style="4" customWidth="1"/>
    <col min="517" max="517" width="7.140625" style="4" customWidth="1"/>
    <col min="518" max="518" width="0" style="4" hidden="1" customWidth="1"/>
    <col min="519" max="768" width="9.140625" style="4"/>
    <col min="769" max="769" width="65.42578125" style="4" customWidth="1"/>
    <col min="770" max="771" width="18.7109375" style="4" customWidth="1"/>
    <col min="772" max="772" width="15.85546875" style="4" customWidth="1"/>
    <col min="773" max="773" width="7.140625" style="4" customWidth="1"/>
    <col min="774" max="774" width="0" style="4" hidden="1" customWidth="1"/>
    <col min="775" max="1024" width="9.140625" style="4"/>
    <col min="1025" max="1025" width="65.42578125" style="4" customWidth="1"/>
    <col min="1026" max="1027" width="18.7109375" style="4" customWidth="1"/>
    <col min="1028" max="1028" width="15.85546875" style="4" customWidth="1"/>
    <col min="1029" max="1029" width="7.140625" style="4" customWidth="1"/>
    <col min="1030" max="1030" width="0" style="4" hidden="1" customWidth="1"/>
    <col min="1031" max="1280" width="9.140625" style="4"/>
    <col min="1281" max="1281" width="65.42578125" style="4" customWidth="1"/>
    <col min="1282" max="1283" width="18.7109375" style="4" customWidth="1"/>
    <col min="1284" max="1284" width="15.85546875" style="4" customWidth="1"/>
    <col min="1285" max="1285" width="7.140625" style="4" customWidth="1"/>
    <col min="1286" max="1286" width="0" style="4" hidden="1" customWidth="1"/>
    <col min="1287" max="1536" width="9.140625" style="4"/>
    <col min="1537" max="1537" width="65.42578125" style="4" customWidth="1"/>
    <col min="1538" max="1539" width="18.7109375" style="4" customWidth="1"/>
    <col min="1540" max="1540" width="15.85546875" style="4" customWidth="1"/>
    <col min="1541" max="1541" width="7.140625" style="4" customWidth="1"/>
    <col min="1542" max="1542" width="0" style="4" hidden="1" customWidth="1"/>
    <col min="1543" max="1792" width="9.140625" style="4"/>
    <col min="1793" max="1793" width="65.42578125" style="4" customWidth="1"/>
    <col min="1794" max="1795" width="18.7109375" style="4" customWidth="1"/>
    <col min="1796" max="1796" width="15.85546875" style="4" customWidth="1"/>
    <col min="1797" max="1797" width="7.140625" style="4" customWidth="1"/>
    <col min="1798" max="1798" width="0" style="4" hidden="1" customWidth="1"/>
    <col min="1799" max="2048" width="9.140625" style="4"/>
    <col min="2049" max="2049" width="65.42578125" style="4" customWidth="1"/>
    <col min="2050" max="2051" width="18.7109375" style="4" customWidth="1"/>
    <col min="2052" max="2052" width="15.85546875" style="4" customWidth="1"/>
    <col min="2053" max="2053" width="7.140625" style="4" customWidth="1"/>
    <col min="2054" max="2054" width="0" style="4" hidden="1" customWidth="1"/>
    <col min="2055" max="2304" width="9.140625" style="4"/>
    <col min="2305" max="2305" width="65.42578125" style="4" customWidth="1"/>
    <col min="2306" max="2307" width="18.7109375" style="4" customWidth="1"/>
    <col min="2308" max="2308" width="15.85546875" style="4" customWidth="1"/>
    <col min="2309" max="2309" width="7.140625" style="4" customWidth="1"/>
    <col min="2310" max="2310" width="0" style="4" hidden="1" customWidth="1"/>
    <col min="2311" max="2560" width="9.140625" style="4"/>
    <col min="2561" max="2561" width="65.42578125" style="4" customWidth="1"/>
    <col min="2562" max="2563" width="18.7109375" style="4" customWidth="1"/>
    <col min="2564" max="2564" width="15.85546875" style="4" customWidth="1"/>
    <col min="2565" max="2565" width="7.140625" style="4" customWidth="1"/>
    <col min="2566" max="2566" width="0" style="4" hidden="1" customWidth="1"/>
    <col min="2567" max="2816" width="9.140625" style="4"/>
    <col min="2817" max="2817" width="65.42578125" style="4" customWidth="1"/>
    <col min="2818" max="2819" width="18.7109375" style="4" customWidth="1"/>
    <col min="2820" max="2820" width="15.85546875" style="4" customWidth="1"/>
    <col min="2821" max="2821" width="7.140625" style="4" customWidth="1"/>
    <col min="2822" max="2822" width="0" style="4" hidden="1" customWidth="1"/>
    <col min="2823" max="3072" width="9.140625" style="4"/>
    <col min="3073" max="3073" width="65.42578125" style="4" customWidth="1"/>
    <col min="3074" max="3075" width="18.7109375" style="4" customWidth="1"/>
    <col min="3076" max="3076" width="15.85546875" style="4" customWidth="1"/>
    <col min="3077" max="3077" width="7.140625" style="4" customWidth="1"/>
    <col min="3078" max="3078" width="0" style="4" hidden="1" customWidth="1"/>
    <col min="3079" max="3328" width="9.140625" style="4"/>
    <col min="3329" max="3329" width="65.42578125" style="4" customWidth="1"/>
    <col min="3330" max="3331" width="18.7109375" style="4" customWidth="1"/>
    <col min="3332" max="3332" width="15.85546875" style="4" customWidth="1"/>
    <col min="3333" max="3333" width="7.140625" style="4" customWidth="1"/>
    <col min="3334" max="3334" width="0" style="4" hidden="1" customWidth="1"/>
    <col min="3335" max="3584" width="9.140625" style="4"/>
    <col min="3585" max="3585" width="65.42578125" style="4" customWidth="1"/>
    <col min="3586" max="3587" width="18.7109375" style="4" customWidth="1"/>
    <col min="3588" max="3588" width="15.85546875" style="4" customWidth="1"/>
    <col min="3589" max="3589" width="7.140625" style="4" customWidth="1"/>
    <col min="3590" max="3590" width="0" style="4" hidden="1" customWidth="1"/>
    <col min="3591" max="3840" width="9.140625" style="4"/>
    <col min="3841" max="3841" width="65.42578125" style="4" customWidth="1"/>
    <col min="3842" max="3843" width="18.7109375" style="4" customWidth="1"/>
    <col min="3844" max="3844" width="15.85546875" style="4" customWidth="1"/>
    <col min="3845" max="3845" width="7.140625" style="4" customWidth="1"/>
    <col min="3846" max="3846" width="0" style="4" hidden="1" customWidth="1"/>
    <col min="3847" max="4096" width="9.140625" style="4"/>
    <col min="4097" max="4097" width="65.42578125" style="4" customWidth="1"/>
    <col min="4098" max="4099" width="18.7109375" style="4" customWidth="1"/>
    <col min="4100" max="4100" width="15.85546875" style="4" customWidth="1"/>
    <col min="4101" max="4101" width="7.140625" style="4" customWidth="1"/>
    <col min="4102" max="4102" width="0" style="4" hidden="1" customWidth="1"/>
    <col min="4103" max="4352" width="9.140625" style="4"/>
    <col min="4353" max="4353" width="65.42578125" style="4" customWidth="1"/>
    <col min="4354" max="4355" width="18.7109375" style="4" customWidth="1"/>
    <col min="4356" max="4356" width="15.85546875" style="4" customWidth="1"/>
    <col min="4357" max="4357" width="7.140625" style="4" customWidth="1"/>
    <col min="4358" max="4358" width="0" style="4" hidden="1" customWidth="1"/>
    <col min="4359" max="4608" width="9.140625" style="4"/>
    <col min="4609" max="4609" width="65.42578125" style="4" customWidth="1"/>
    <col min="4610" max="4611" width="18.7109375" style="4" customWidth="1"/>
    <col min="4612" max="4612" width="15.85546875" style="4" customWidth="1"/>
    <col min="4613" max="4613" width="7.140625" style="4" customWidth="1"/>
    <col min="4614" max="4614" width="0" style="4" hidden="1" customWidth="1"/>
    <col min="4615" max="4864" width="9.140625" style="4"/>
    <col min="4865" max="4865" width="65.42578125" style="4" customWidth="1"/>
    <col min="4866" max="4867" width="18.7109375" style="4" customWidth="1"/>
    <col min="4868" max="4868" width="15.85546875" style="4" customWidth="1"/>
    <col min="4869" max="4869" width="7.140625" style="4" customWidth="1"/>
    <col min="4870" max="4870" width="0" style="4" hidden="1" customWidth="1"/>
    <col min="4871" max="5120" width="9.140625" style="4"/>
    <col min="5121" max="5121" width="65.42578125" style="4" customWidth="1"/>
    <col min="5122" max="5123" width="18.7109375" style="4" customWidth="1"/>
    <col min="5124" max="5124" width="15.85546875" style="4" customWidth="1"/>
    <col min="5125" max="5125" width="7.140625" style="4" customWidth="1"/>
    <col min="5126" max="5126" width="0" style="4" hidden="1" customWidth="1"/>
    <col min="5127" max="5376" width="9.140625" style="4"/>
    <col min="5377" max="5377" width="65.42578125" style="4" customWidth="1"/>
    <col min="5378" max="5379" width="18.7109375" style="4" customWidth="1"/>
    <col min="5380" max="5380" width="15.85546875" style="4" customWidth="1"/>
    <col min="5381" max="5381" width="7.140625" style="4" customWidth="1"/>
    <col min="5382" max="5382" width="0" style="4" hidden="1" customWidth="1"/>
    <col min="5383" max="5632" width="9.140625" style="4"/>
    <col min="5633" max="5633" width="65.42578125" style="4" customWidth="1"/>
    <col min="5634" max="5635" width="18.7109375" style="4" customWidth="1"/>
    <col min="5636" max="5636" width="15.85546875" style="4" customWidth="1"/>
    <col min="5637" max="5637" width="7.140625" style="4" customWidth="1"/>
    <col min="5638" max="5638" width="0" style="4" hidden="1" customWidth="1"/>
    <col min="5639" max="5888" width="9.140625" style="4"/>
    <col min="5889" max="5889" width="65.42578125" style="4" customWidth="1"/>
    <col min="5890" max="5891" width="18.7109375" style="4" customWidth="1"/>
    <col min="5892" max="5892" width="15.85546875" style="4" customWidth="1"/>
    <col min="5893" max="5893" width="7.140625" style="4" customWidth="1"/>
    <col min="5894" max="5894" width="0" style="4" hidden="1" customWidth="1"/>
    <col min="5895" max="6144" width="9.140625" style="4"/>
    <col min="6145" max="6145" width="65.42578125" style="4" customWidth="1"/>
    <col min="6146" max="6147" width="18.7109375" style="4" customWidth="1"/>
    <col min="6148" max="6148" width="15.85546875" style="4" customWidth="1"/>
    <col min="6149" max="6149" width="7.140625" style="4" customWidth="1"/>
    <col min="6150" max="6150" width="0" style="4" hidden="1" customWidth="1"/>
    <col min="6151" max="6400" width="9.140625" style="4"/>
    <col min="6401" max="6401" width="65.42578125" style="4" customWidth="1"/>
    <col min="6402" max="6403" width="18.7109375" style="4" customWidth="1"/>
    <col min="6404" max="6404" width="15.85546875" style="4" customWidth="1"/>
    <col min="6405" max="6405" width="7.140625" style="4" customWidth="1"/>
    <col min="6406" max="6406" width="0" style="4" hidden="1" customWidth="1"/>
    <col min="6407" max="6656" width="9.140625" style="4"/>
    <col min="6657" max="6657" width="65.42578125" style="4" customWidth="1"/>
    <col min="6658" max="6659" width="18.7109375" style="4" customWidth="1"/>
    <col min="6660" max="6660" width="15.85546875" style="4" customWidth="1"/>
    <col min="6661" max="6661" width="7.140625" style="4" customWidth="1"/>
    <col min="6662" max="6662" width="0" style="4" hidden="1" customWidth="1"/>
    <col min="6663" max="6912" width="9.140625" style="4"/>
    <col min="6913" max="6913" width="65.42578125" style="4" customWidth="1"/>
    <col min="6914" max="6915" width="18.7109375" style="4" customWidth="1"/>
    <col min="6916" max="6916" width="15.85546875" style="4" customWidth="1"/>
    <col min="6917" max="6917" width="7.140625" style="4" customWidth="1"/>
    <col min="6918" max="6918" width="0" style="4" hidden="1" customWidth="1"/>
    <col min="6919" max="7168" width="9.140625" style="4"/>
    <col min="7169" max="7169" width="65.42578125" style="4" customWidth="1"/>
    <col min="7170" max="7171" width="18.7109375" style="4" customWidth="1"/>
    <col min="7172" max="7172" width="15.85546875" style="4" customWidth="1"/>
    <col min="7173" max="7173" width="7.140625" style="4" customWidth="1"/>
    <col min="7174" max="7174" width="0" style="4" hidden="1" customWidth="1"/>
    <col min="7175" max="7424" width="9.140625" style="4"/>
    <col min="7425" max="7425" width="65.42578125" style="4" customWidth="1"/>
    <col min="7426" max="7427" width="18.7109375" style="4" customWidth="1"/>
    <col min="7428" max="7428" width="15.85546875" style="4" customWidth="1"/>
    <col min="7429" max="7429" width="7.140625" style="4" customWidth="1"/>
    <col min="7430" max="7430" width="0" style="4" hidden="1" customWidth="1"/>
    <col min="7431" max="7680" width="9.140625" style="4"/>
    <col min="7681" max="7681" width="65.42578125" style="4" customWidth="1"/>
    <col min="7682" max="7683" width="18.7109375" style="4" customWidth="1"/>
    <col min="7684" max="7684" width="15.85546875" style="4" customWidth="1"/>
    <col min="7685" max="7685" width="7.140625" style="4" customWidth="1"/>
    <col min="7686" max="7686" width="0" style="4" hidden="1" customWidth="1"/>
    <col min="7687" max="7936" width="9.140625" style="4"/>
    <col min="7937" max="7937" width="65.42578125" style="4" customWidth="1"/>
    <col min="7938" max="7939" width="18.7109375" style="4" customWidth="1"/>
    <col min="7940" max="7940" width="15.85546875" style="4" customWidth="1"/>
    <col min="7941" max="7941" width="7.140625" style="4" customWidth="1"/>
    <col min="7942" max="7942" width="0" style="4" hidden="1" customWidth="1"/>
    <col min="7943" max="8192" width="9.140625" style="4"/>
    <col min="8193" max="8193" width="65.42578125" style="4" customWidth="1"/>
    <col min="8194" max="8195" width="18.7109375" style="4" customWidth="1"/>
    <col min="8196" max="8196" width="15.85546875" style="4" customWidth="1"/>
    <col min="8197" max="8197" width="7.140625" style="4" customWidth="1"/>
    <col min="8198" max="8198" width="0" style="4" hidden="1" customWidth="1"/>
    <col min="8199" max="8448" width="9.140625" style="4"/>
    <col min="8449" max="8449" width="65.42578125" style="4" customWidth="1"/>
    <col min="8450" max="8451" width="18.7109375" style="4" customWidth="1"/>
    <col min="8452" max="8452" width="15.85546875" style="4" customWidth="1"/>
    <col min="8453" max="8453" width="7.140625" style="4" customWidth="1"/>
    <col min="8454" max="8454" width="0" style="4" hidden="1" customWidth="1"/>
    <col min="8455" max="8704" width="9.140625" style="4"/>
    <col min="8705" max="8705" width="65.42578125" style="4" customWidth="1"/>
    <col min="8706" max="8707" width="18.7109375" style="4" customWidth="1"/>
    <col min="8708" max="8708" width="15.85546875" style="4" customWidth="1"/>
    <col min="8709" max="8709" width="7.140625" style="4" customWidth="1"/>
    <col min="8710" max="8710" width="0" style="4" hidden="1" customWidth="1"/>
    <col min="8711" max="8960" width="9.140625" style="4"/>
    <col min="8961" max="8961" width="65.42578125" style="4" customWidth="1"/>
    <col min="8962" max="8963" width="18.7109375" style="4" customWidth="1"/>
    <col min="8964" max="8964" width="15.85546875" style="4" customWidth="1"/>
    <col min="8965" max="8965" width="7.140625" style="4" customWidth="1"/>
    <col min="8966" max="8966" width="0" style="4" hidden="1" customWidth="1"/>
    <col min="8967" max="9216" width="9.140625" style="4"/>
    <col min="9217" max="9217" width="65.42578125" style="4" customWidth="1"/>
    <col min="9218" max="9219" width="18.7109375" style="4" customWidth="1"/>
    <col min="9220" max="9220" width="15.85546875" style="4" customWidth="1"/>
    <col min="9221" max="9221" width="7.140625" style="4" customWidth="1"/>
    <col min="9222" max="9222" width="0" style="4" hidden="1" customWidth="1"/>
    <col min="9223" max="9472" width="9.140625" style="4"/>
    <col min="9473" max="9473" width="65.42578125" style="4" customWidth="1"/>
    <col min="9474" max="9475" width="18.7109375" style="4" customWidth="1"/>
    <col min="9476" max="9476" width="15.85546875" style="4" customWidth="1"/>
    <col min="9477" max="9477" width="7.140625" style="4" customWidth="1"/>
    <col min="9478" max="9478" width="0" style="4" hidden="1" customWidth="1"/>
    <col min="9479" max="9728" width="9.140625" style="4"/>
    <col min="9729" max="9729" width="65.42578125" style="4" customWidth="1"/>
    <col min="9730" max="9731" width="18.7109375" style="4" customWidth="1"/>
    <col min="9732" max="9732" width="15.85546875" style="4" customWidth="1"/>
    <col min="9733" max="9733" width="7.140625" style="4" customWidth="1"/>
    <col min="9734" max="9734" width="0" style="4" hidden="1" customWidth="1"/>
    <col min="9735" max="9984" width="9.140625" style="4"/>
    <col min="9985" max="9985" width="65.42578125" style="4" customWidth="1"/>
    <col min="9986" max="9987" width="18.7109375" style="4" customWidth="1"/>
    <col min="9988" max="9988" width="15.85546875" style="4" customWidth="1"/>
    <col min="9989" max="9989" width="7.140625" style="4" customWidth="1"/>
    <col min="9990" max="9990" width="0" style="4" hidden="1" customWidth="1"/>
    <col min="9991" max="10240" width="9.140625" style="4"/>
    <col min="10241" max="10241" width="65.42578125" style="4" customWidth="1"/>
    <col min="10242" max="10243" width="18.7109375" style="4" customWidth="1"/>
    <col min="10244" max="10244" width="15.85546875" style="4" customWidth="1"/>
    <col min="10245" max="10245" width="7.140625" style="4" customWidth="1"/>
    <col min="10246" max="10246" width="0" style="4" hidden="1" customWidth="1"/>
    <col min="10247" max="10496" width="9.140625" style="4"/>
    <col min="10497" max="10497" width="65.42578125" style="4" customWidth="1"/>
    <col min="10498" max="10499" width="18.7109375" style="4" customWidth="1"/>
    <col min="10500" max="10500" width="15.85546875" style="4" customWidth="1"/>
    <col min="10501" max="10501" width="7.140625" style="4" customWidth="1"/>
    <col min="10502" max="10502" width="0" style="4" hidden="1" customWidth="1"/>
    <col min="10503" max="10752" width="9.140625" style="4"/>
    <col min="10753" max="10753" width="65.42578125" style="4" customWidth="1"/>
    <col min="10754" max="10755" width="18.7109375" style="4" customWidth="1"/>
    <col min="10756" max="10756" width="15.85546875" style="4" customWidth="1"/>
    <col min="10757" max="10757" width="7.140625" style="4" customWidth="1"/>
    <col min="10758" max="10758" width="0" style="4" hidden="1" customWidth="1"/>
    <col min="10759" max="11008" width="9.140625" style="4"/>
    <col min="11009" max="11009" width="65.42578125" style="4" customWidth="1"/>
    <col min="11010" max="11011" width="18.7109375" style="4" customWidth="1"/>
    <col min="11012" max="11012" width="15.85546875" style="4" customWidth="1"/>
    <col min="11013" max="11013" width="7.140625" style="4" customWidth="1"/>
    <col min="11014" max="11014" width="0" style="4" hidden="1" customWidth="1"/>
    <col min="11015" max="11264" width="9.140625" style="4"/>
    <col min="11265" max="11265" width="65.42578125" style="4" customWidth="1"/>
    <col min="11266" max="11267" width="18.7109375" style="4" customWidth="1"/>
    <col min="11268" max="11268" width="15.85546875" style="4" customWidth="1"/>
    <col min="11269" max="11269" width="7.140625" style="4" customWidth="1"/>
    <col min="11270" max="11270" width="0" style="4" hidden="1" customWidth="1"/>
    <col min="11271" max="11520" width="9.140625" style="4"/>
    <col min="11521" max="11521" width="65.42578125" style="4" customWidth="1"/>
    <col min="11522" max="11523" width="18.7109375" style="4" customWidth="1"/>
    <col min="11524" max="11524" width="15.85546875" style="4" customWidth="1"/>
    <col min="11525" max="11525" width="7.140625" style="4" customWidth="1"/>
    <col min="11526" max="11526" width="0" style="4" hidden="1" customWidth="1"/>
    <col min="11527" max="11776" width="9.140625" style="4"/>
    <col min="11777" max="11777" width="65.42578125" style="4" customWidth="1"/>
    <col min="11778" max="11779" width="18.7109375" style="4" customWidth="1"/>
    <col min="11780" max="11780" width="15.85546875" style="4" customWidth="1"/>
    <col min="11781" max="11781" width="7.140625" style="4" customWidth="1"/>
    <col min="11782" max="11782" width="0" style="4" hidden="1" customWidth="1"/>
    <col min="11783" max="12032" width="9.140625" style="4"/>
    <col min="12033" max="12033" width="65.42578125" style="4" customWidth="1"/>
    <col min="12034" max="12035" width="18.7109375" style="4" customWidth="1"/>
    <col min="12036" max="12036" width="15.85546875" style="4" customWidth="1"/>
    <col min="12037" max="12037" width="7.140625" style="4" customWidth="1"/>
    <col min="12038" max="12038" width="0" style="4" hidden="1" customWidth="1"/>
    <col min="12039" max="12288" width="9.140625" style="4"/>
    <col min="12289" max="12289" width="65.42578125" style="4" customWidth="1"/>
    <col min="12290" max="12291" width="18.7109375" style="4" customWidth="1"/>
    <col min="12292" max="12292" width="15.85546875" style="4" customWidth="1"/>
    <col min="12293" max="12293" width="7.140625" style="4" customWidth="1"/>
    <col min="12294" max="12294" width="0" style="4" hidden="1" customWidth="1"/>
    <col min="12295" max="12544" width="9.140625" style="4"/>
    <col min="12545" max="12545" width="65.42578125" style="4" customWidth="1"/>
    <col min="12546" max="12547" width="18.7109375" style="4" customWidth="1"/>
    <col min="12548" max="12548" width="15.85546875" style="4" customWidth="1"/>
    <col min="12549" max="12549" width="7.140625" style="4" customWidth="1"/>
    <col min="12550" max="12550" width="0" style="4" hidden="1" customWidth="1"/>
    <col min="12551" max="12800" width="9.140625" style="4"/>
    <col min="12801" max="12801" width="65.42578125" style="4" customWidth="1"/>
    <col min="12802" max="12803" width="18.7109375" style="4" customWidth="1"/>
    <col min="12804" max="12804" width="15.85546875" style="4" customWidth="1"/>
    <col min="12805" max="12805" width="7.140625" style="4" customWidth="1"/>
    <col min="12806" max="12806" width="0" style="4" hidden="1" customWidth="1"/>
    <col min="12807" max="13056" width="9.140625" style="4"/>
    <col min="13057" max="13057" width="65.42578125" style="4" customWidth="1"/>
    <col min="13058" max="13059" width="18.7109375" style="4" customWidth="1"/>
    <col min="13060" max="13060" width="15.85546875" style="4" customWidth="1"/>
    <col min="13061" max="13061" width="7.140625" style="4" customWidth="1"/>
    <col min="13062" max="13062" width="0" style="4" hidden="1" customWidth="1"/>
    <col min="13063" max="13312" width="9.140625" style="4"/>
    <col min="13313" max="13313" width="65.42578125" style="4" customWidth="1"/>
    <col min="13314" max="13315" width="18.7109375" style="4" customWidth="1"/>
    <col min="13316" max="13316" width="15.85546875" style="4" customWidth="1"/>
    <col min="13317" max="13317" width="7.140625" style="4" customWidth="1"/>
    <col min="13318" max="13318" width="0" style="4" hidden="1" customWidth="1"/>
    <col min="13319" max="13568" width="9.140625" style="4"/>
    <col min="13569" max="13569" width="65.42578125" style="4" customWidth="1"/>
    <col min="13570" max="13571" width="18.7109375" style="4" customWidth="1"/>
    <col min="13572" max="13572" width="15.85546875" style="4" customWidth="1"/>
    <col min="13573" max="13573" width="7.140625" style="4" customWidth="1"/>
    <col min="13574" max="13574" width="0" style="4" hidden="1" customWidth="1"/>
    <col min="13575" max="13824" width="9.140625" style="4"/>
    <col min="13825" max="13825" width="65.42578125" style="4" customWidth="1"/>
    <col min="13826" max="13827" width="18.7109375" style="4" customWidth="1"/>
    <col min="13828" max="13828" width="15.85546875" style="4" customWidth="1"/>
    <col min="13829" max="13829" width="7.140625" style="4" customWidth="1"/>
    <col min="13830" max="13830" width="0" style="4" hidden="1" customWidth="1"/>
    <col min="13831" max="14080" width="9.140625" style="4"/>
    <col min="14081" max="14081" width="65.42578125" style="4" customWidth="1"/>
    <col min="14082" max="14083" width="18.7109375" style="4" customWidth="1"/>
    <col min="14084" max="14084" width="15.85546875" style="4" customWidth="1"/>
    <col min="14085" max="14085" width="7.140625" style="4" customWidth="1"/>
    <col min="14086" max="14086" width="0" style="4" hidden="1" customWidth="1"/>
    <col min="14087" max="14336" width="9.140625" style="4"/>
    <col min="14337" max="14337" width="65.42578125" style="4" customWidth="1"/>
    <col min="14338" max="14339" width="18.7109375" style="4" customWidth="1"/>
    <col min="14340" max="14340" width="15.85546875" style="4" customWidth="1"/>
    <col min="14341" max="14341" width="7.140625" style="4" customWidth="1"/>
    <col min="14342" max="14342" width="0" style="4" hidden="1" customWidth="1"/>
    <col min="14343" max="14592" width="9.140625" style="4"/>
    <col min="14593" max="14593" width="65.42578125" style="4" customWidth="1"/>
    <col min="14594" max="14595" width="18.7109375" style="4" customWidth="1"/>
    <col min="14596" max="14596" width="15.85546875" style="4" customWidth="1"/>
    <col min="14597" max="14597" width="7.140625" style="4" customWidth="1"/>
    <col min="14598" max="14598" width="0" style="4" hidden="1" customWidth="1"/>
    <col min="14599" max="14848" width="9.140625" style="4"/>
    <col min="14849" max="14849" width="65.42578125" style="4" customWidth="1"/>
    <col min="14850" max="14851" width="18.7109375" style="4" customWidth="1"/>
    <col min="14852" max="14852" width="15.85546875" style="4" customWidth="1"/>
    <col min="14853" max="14853" width="7.140625" style="4" customWidth="1"/>
    <col min="14854" max="14854" width="0" style="4" hidden="1" customWidth="1"/>
    <col min="14855" max="15104" width="9.140625" style="4"/>
    <col min="15105" max="15105" width="65.42578125" style="4" customWidth="1"/>
    <col min="15106" max="15107" width="18.7109375" style="4" customWidth="1"/>
    <col min="15108" max="15108" width="15.85546875" style="4" customWidth="1"/>
    <col min="15109" max="15109" width="7.140625" style="4" customWidth="1"/>
    <col min="15110" max="15110" width="0" style="4" hidden="1" customWidth="1"/>
    <col min="15111" max="15360" width="9.140625" style="4"/>
    <col min="15361" max="15361" width="65.42578125" style="4" customWidth="1"/>
    <col min="15362" max="15363" width="18.7109375" style="4" customWidth="1"/>
    <col min="15364" max="15364" width="15.85546875" style="4" customWidth="1"/>
    <col min="15365" max="15365" width="7.140625" style="4" customWidth="1"/>
    <col min="15366" max="15366" width="0" style="4" hidden="1" customWidth="1"/>
    <col min="15367" max="15616" width="9.140625" style="4"/>
    <col min="15617" max="15617" width="65.42578125" style="4" customWidth="1"/>
    <col min="15618" max="15619" width="18.7109375" style="4" customWidth="1"/>
    <col min="15620" max="15620" width="15.85546875" style="4" customWidth="1"/>
    <col min="15621" max="15621" width="7.140625" style="4" customWidth="1"/>
    <col min="15622" max="15622" width="0" style="4" hidden="1" customWidth="1"/>
    <col min="15623" max="15872" width="9.140625" style="4"/>
    <col min="15873" max="15873" width="65.42578125" style="4" customWidth="1"/>
    <col min="15874" max="15875" width="18.7109375" style="4" customWidth="1"/>
    <col min="15876" max="15876" width="15.85546875" style="4" customWidth="1"/>
    <col min="15877" max="15877" width="7.140625" style="4" customWidth="1"/>
    <col min="15878" max="15878" width="0" style="4" hidden="1" customWidth="1"/>
    <col min="15879" max="16128" width="9.140625" style="4"/>
    <col min="16129" max="16129" width="65.42578125" style="4" customWidth="1"/>
    <col min="16130" max="16131" width="18.7109375" style="4" customWidth="1"/>
    <col min="16132" max="16132" width="15.85546875" style="4" customWidth="1"/>
    <col min="16133" max="16133" width="7.140625" style="4" customWidth="1"/>
    <col min="16134" max="16134" width="0" style="4" hidden="1" customWidth="1"/>
    <col min="16135" max="16384" width="9.140625" style="4"/>
  </cols>
  <sheetData>
    <row r="1" spans="1:7" x14ac:dyDescent="0.2">
      <c r="A1" s="1" t="s">
        <v>0</v>
      </c>
    </row>
    <row r="3" spans="1:7" x14ac:dyDescent="0.2">
      <c r="A3" s="156" t="s">
        <v>131</v>
      </c>
      <c r="B3" s="156"/>
      <c r="C3" s="156"/>
    </row>
    <row r="6" spans="1:7" x14ac:dyDescent="0.2">
      <c r="A6" s="149" t="s">
        <v>60</v>
      </c>
      <c r="B6" s="154"/>
      <c r="C6" s="154"/>
    </row>
    <row r="7" spans="1:7" x14ac:dyDescent="0.2">
      <c r="A7" s="149" t="s">
        <v>3</v>
      </c>
      <c r="B7" s="154"/>
      <c r="C7" s="154"/>
    </row>
    <row r="8" spans="1:7" x14ac:dyDescent="0.2">
      <c r="A8" s="149" t="s">
        <v>129</v>
      </c>
      <c r="B8" s="154"/>
      <c r="C8" s="154"/>
    </row>
    <row r="9" spans="1:7" x14ac:dyDescent="0.2">
      <c r="A9" s="148" t="s">
        <v>4</v>
      </c>
      <c r="B9" s="155"/>
      <c r="C9" s="155"/>
    </row>
    <row r="10" spans="1:7" ht="63.75" x14ac:dyDescent="0.2">
      <c r="A10" s="130" t="s">
        <v>5</v>
      </c>
      <c r="B10" s="131" t="s">
        <v>36</v>
      </c>
      <c r="C10" s="131" t="s">
        <v>37</v>
      </c>
    </row>
    <row r="11" spans="1:7" x14ac:dyDescent="0.2">
      <c r="A11" s="58">
        <v>1</v>
      </c>
      <c r="B11" s="59">
        <v>2</v>
      </c>
      <c r="C11" s="59">
        <v>3</v>
      </c>
    </row>
    <row r="12" spans="1:7" x14ac:dyDescent="0.2">
      <c r="A12" s="60" t="s">
        <v>61</v>
      </c>
      <c r="B12" s="61"/>
      <c r="C12" s="62"/>
    </row>
    <row r="13" spans="1:7" x14ac:dyDescent="0.2">
      <c r="A13" s="63" t="s">
        <v>62</v>
      </c>
      <c r="B13" s="64">
        <v>180939</v>
      </c>
      <c r="C13" s="64">
        <v>13577</v>
      </c>
      <c r="D13" s="65"/>
    </row>
    <row r="14" spans="1:7" x14ac:dyDescent="0.2">
      <c r="A14" s="66" t="s">
        <v>63</v>
      </c>
      <c r="B14" s="64"/>
      <c r="C14" s="64"/>
      <c r="D14" s="65"/>
    </row>
    <row r="15" spans="1:7" ht="25.5" x14ac:dyDescent="0.2">
      <c r="A15" s="67" t="s">
        <v>64</v>
      </c>
      <c r="B15" s="68">
        <v>65838</v>
      </c>
      <c r="C15" s="68">
        <v>-219372</v>
      </c>
      <c r="D15" s="65"/>
      <c r="F15" s="65"/>
      <c r="G15" s="65"/>
    </row>
    <row r="16" spans="1:7" x14ac:dyDescent="0.2">
      <c r="A16" s="69" t="s">
        <v>65</v>
      </c>
      <c r="B16" s="68">
        <v>69084</v>
      </c>
      <c r="C16" s="68">
        <v>171695</v>
      </c>
      <c r="D16" s="65"/>
    </row>
    <row r="17" spans="1:6" x14ac:dyDescent="0.2">
      <c r="A17" s="67" t="s">
        <v>66</v>
      </c>
      <c r="B17" s="68">
        <v>119764</v>
      </c>
      <c r="C17" s="68">
        <v>77572</v>
      </c>
      <c r="D17" s="65"/>
    </row>
    <row r="18" spans="1:6" x14ac:dyDescent="0.2">
      <c r="A18" s="69" t="s">
        <v>67</v>
      </c>
      <c r="B18" s="68">
        <v>16542</v>
      </c>
      <c r="C18" s="68">
        <v>15012</v>
      </c>
      <c r="D18" s="65"/>
    </row>
    <row r="19" spans="1:6" ht="25.5" x14ac:dyDescent="0.2">
      <c r="A19" s="69" t="s">
        <v>68</v>
      </c>
      <c r="B19" s="64">
        <v>239831</v>
      </c>
      <c r="C19" s="64">
        <v>95257</v>
      </c>
      <c r="D19" s="65"/>
    </row>
    <row r="20" spans="1:6" x14ac:dyDescent="0.2">
      <c r="A20" s="69" t="s">
        <v>69</v>
      </c>
      <c r="B20" s="64"/>
      <c r="C20" s="64"/>
      <c r="D20" s="65"/>
    </row>
    <row r="21" spans="1:6" ht="25.5" x14ac:dyDescent="0.2">
      <c r="A21" s="69" t="s">
        <v>70</v>
      </c>
      <c r="B21" s="68">
        <v>5465</v>
      </c>
      <c r="C21" s="68">
        <v>3583</v>
      </c>
      <c r="D21" s="65"/>
    </row>
    <row r="22" spans="1:6" ht="25.5" x14ac:dyDescent="0.2">
      <c r="A22" s="69" t="s">
        <v>71</v>
      </c>
      <c r="B22" s="68"/>
      <c r="C22" s="68"/>
      <c r="D22" s="65"/>
    </row>
    <row r="23" spans="1:6" x14ac:dyDescent="0.2">
      <c r="A23" s="69" t="s">
        <v>72</v>
      </c>
      <c r="B23" s="68">
        <v>816705</v>
      </c>
      <c r="C23" s="68">
        <v>-19222</v>
      </c>
      <c r="D23" s="65"/>
    </row>
    <row r="24" spans="1:6" x14ac:dyDescent="0.2">
      <c r="A24" s="69" t="s">
        <v>73</v>
      </c>
      <c r="B24" s="64"/>
      <c r="C24" s="64"/>
      <c r="D24" s="65"/>
    </row>
    <row r="25" spans="1:6" s="73" customFormat="1" ht="25.5" x14ac:dyDescent="0.2">
      <c r="A25" s="70" t="s">
        <v>74</v>
      </c>
      <c r="B25" s="71">
        <v>1514168</v>
      </c>
      <c r="C25" s="71">
        <v>138102</v>
      </c>
      <c r="D25" s="72"/>
    </row>
    <row r="26" spans="1:6" x14ac:dyDescent="0.2">
      <c r="A26" s="63"/>
      <c r="B26" s="74"/>
      <c r="C26" s="74"/>
      <c r="D26" s="65"/>
    </row>
    <row r="27" spans="1:6" x14ac:dyDescent="0.2">
      <c r="A27" s="66" t="s">
        <v>75</v>
      </c>
      <c r="B27" s="74"/>
      <c r="C27" s="74"/>
      <c r="D27" s="65"/>
    </row>
    <row r="28" spans="1:6" x14ac:dyDescent="0.2">
      <c r="A28" s="66" t="s">
        <v>76</v>
      </c>
      <c r="B28" s="75">
        <v>-547316</v>
      </c>
      <c r="C28" s="76">
        <v>56729</v>
      </c>
      <c r="D28" s="65"/>
    </row>
    <row r="29" spans="1:6" x14ac:dyDescent="0.2">
      <c r="A29" s="77" t="s">
        <v>77</v>
      </c>
      <c r="B29" s="68">
        <v>-178001</v>
      </c>
      <c r="C29" s="68">
        <v>0</v>
      </c>
      <c r="D29" s="65"/>
    </row>
    <row r="30" spans="1:6" x14ac:dyDescent="0.2">
      <c r="A30" s="67" t="s">
        <v>78</v>
      </c>
      <c r="B30" s="78">
        <v>-351557</v>
      </c>
      <c r="C30" s="68">
        <v>-405524</v>
      </c>
      <c r="D30" s="65"/>
      <c r="F30" s="20"/>
    </row>
    <row r="31" spans="1:6" x14ac:dyDescent="0.2">
      <c r="A31" s="67" t="s">
        <v>79</v>
      </c>
      <c r="B31" s="68">
        <v>26243</v>
      </c>
      <c r="C31" s="68">
        <v>234097</v>
      </c>
      <c r="D31" s="65"/>
    </row>
    <row r="32" spans="1:6" x14ac:dyDescent="0.2">
      <c r="A32" s="67" t="s">
        <v>20</v>
      </c>
      <c r="B32" s="68">
        <v>-44001</v>
      </c>
      <c r="C32" s="68">
        <v>228156</v>
      </c>
      <c r="D32" s="65"/>
    </row>
    <row r="33" spans="1:4" x14ac:dyDescent="0.2">
      <c r="A33" s="66" t="s">
        <v>80</v>
      </c>
      <c r="B33" s="68">
        <v>776755</v>
      </c>
      <c r="C33" s="79">
        <v>354692</v>
      </c>
      <c r="D33" s="65"/>
    </row>
    <row r="34" spans="1:4" x14ac:dyDescent="0.2">
      <c r="A34" s="67" t="s">
        <v>22</v>
      </c>
      <c r="B34" s="68">
        <v>784430</v>
      </c>
      <c r="C34" s="68">
        <v>681880</v>
      </c>
      <c r="D34" s="65"/>
    </row>
    <row r="35" spans="1:4" x14ac:dyDescent="0.2">
      <c r="A35" s="67" t="s">
        <v>26</v>
      </c>
      <c r="B35" s="68">
        <v>-7675</v>
      </c>
      <c r="C35" s="68">
        <v>-327188</v>
      </c>
      <c r="D35" s="65"/>
    </row>
    <row r="36" spans="1:4" ht="25.5" x14ac:dyDescent="0.2">
      <c r="A36" s="63" t="s">
        <v>81</v>
      </c>
      <c r="B36" s="64">
        <v>1743607</v>
      </c>
      <c r="C36" s="64">
        <v>549523</v>
      </c>
      <c r="D36" s="65"/>
    </row>
    <row r="37" spans="1:4" x14ac:dyDescent="0.2">
      <c r="A37" s="63" t="s">
        <v>82</v>
      </c>
      <c r="B37" s="68">
        <v>-120707</v>
      </c>
      <c r="C37" s="64">
        <v>-29216</v>
      </c>
      <c r="D37" s="65"/>
    </row>
    <row r="38" spans="1:4" s="73" customFormat="1" ht="25.5" x14ac:dyDescent="0.2">
      <c r="A38" s="80" t="s">
        <v>83</v>
      </c>
      <c r="B38" s="71">
        <v>1622900</v>
      </c>
      <c r="C38" s="71">
        <v>520307</v>
      </c>
      <c r="D38" s="72"/>
    </row>
    <row r="39" spans="1:4" x14ac:dyDescent="0.2">
      <c r="A39" s="81"/>
      <c r="B39" s="64"/>
      <c r="C39" s="64"/>
      <c r="D39" s="65"/>
    </row>
    <row r="40" spans="1:4" x14ac:dyDescent="0.2">
      <c r="A40" s="60" t="s">
        <v>84</v>
      </c>
      <c r="B40" s="82"/>
      <c r="C40" s="82"/>
      <c r="D40" s="65"/>
    </row>
    <row r="41" spans="1:4" x14ac:dyDescent="0.2">
      <c r="A41" s="63" t="s">
        <v>85</v>
      </c>
      <c r="B41" s="64"/>
      <c r="C41" s="64">
        <v>-11983</v>
      </c>
      <c r="D41" s="65"/>
    </row>
    <row r="42" spans="1:4" x14ac:dyDescent="0.2">
      <c r="A42" s="63" t="s">
        <v>86</v>
      </c>
      <c r="B42" s="64"/>
      <c r="C42" s="64">
        <v>24912</v>
      </c>
      <c r="D42" s="65"/>
    </row>
    <row r="43" spans="1:4" x14ac:dyDescent="0.2">
      <c r="A43" s="63" t="s">
        <v>87</v>
      </c>
      <c r="B43" s="64">
        <v>-1795590</v>
      </c>
      <c r="C43" s="64">
        <v>-3503090</v>
      </c>
      <c r="D43" s="65"/>
    </row>
    <row r="44" spans="1:4" x14ac:dyDescent="0.2">
      <c r="A44" s="63" t="s">
        <v>88</v>
      </c>
      <c r="B44" s="64">
        <v>-71654</v>
      </c>
      <c r="C44" s="64">
        <v>2971714</v>
      </c>
      <c r="D44" s="65"/>
    </row>
    <row r="45" spans="1:4" ht="25.5" x14ac:dyDescent="0.2">
      <c r="A45" s="63" t="s">
        <v>89</v>
      </c>
      <c r="B45" s="64"/>
      <c r="C45" s="64"/>
      <c r="D45" s="65"/>
    </row>
    <row r="46" spans="1:4" ht="25.5" x14ac:dyDescent="0.2">
      <c r="A46" s="63" t="s">
        <v>90</v>
      </c>
      <c r="B46" s="64">
        <v>239831</v>
      </c>
      <c r="C46" s="64"/>
      <c r="D46" s="65"/>
    </row>
    <row r="47" spans="1:4" x14ac:dyDescent="0.2">
      <c r="A47" s="63" t="s">
        <v>91</v>
      </c>
      <c r="B47" s="64">
        <v>0</v>
      </c>
      <c r="C47" s="64"/>
      <c r="D47" s="65"/>
    </row>
    <row r="48" spans="1:4" ht="25.5" x14ac:dyDescent="0.2">
      <c r="A48" s="63" t="s">
        <v>92</v>
      </c>
      <c r="B48" s="64"/>
      <c r="C48" s="64"/>
      <c r="D48" s="65"/>
    </row>
    <row r="49" spans="1:4" x14ac:dyDescent="0.2">
      <c r="A49" s="63" t="s">
        <v>93</v>
      </c>
      <c r="B49" s="64"/>
      <c r="C49" s="64"/>
      <c r="D49" s="65"/>
    </row>
    <row r="50" spans="1:4" x14ac:dyDescent="0.2">
      <c r="A50" s="63" t="s">
        <v>94</v>
      </c>
      <c r="B50" s="64"/>
      <c r="C50" s="64"/>
      <c r="D50" s="65"/>
    </row>
    <row r="51" spans="1:4" s="84" customFormat="1" ht="25.5" x14ac:dyDescent="0.2">
      <c r="A51" s="70" t="s">
        <v>95</v>
      </c>
      <c r="B51" s="83">
        <v>-1627413</v>
      </c>
      <c r="C51" s="83">
        <v>-518447</v>
      </c>
      <c r="D51" s="65"/>
    </row>
    <row r="52" spans="1:4" x14ac:dyDescent="0.2">
      <c r="A52" s="63"/>
      <c r="B52" s="64"/>
      <c r="C52" s="64"/>
      <c r="D52" s="65"/>
    </row>
    <row r="53" spans="1:4" x14ac:dyDescent="0.2">
      <c r="A53" s="60" t="s">
        <v>96</v>
      </c>
      <c r="B53" s="64"/>
      <c r="C53" s="64"/>
      <c r="D53" s="65"/>
    </row>
    <row r="54" spans="1:4" x14ac:dyDescent="0.2">
      <c r="A54" s="63" t="s">
        <v>97</v>
      </c>
      <c r="B54" s="85">
        <v>0</v>
      </c>
      <c r="C54" s="85">
        <v>0</v>
      </c>
      <c r="D54" s="65"/>
    </row>
    <row r="55" spans="1:4" x14ac:dyDescent="0.2">
      <c r="A55" s="63" t="s">
        <v>98</v>
      </c>
      <c r="B55" s="85">
        <v>0</v>
      </c>
      <c r="C55" s="85">
        <v>0</v>
      </c>
      <c r="D55" s="65"/>
    </row>
    <row r="56" spans="1:4" s="84" customFormat="1" x14ac:dyDescent="0.2">
      <c r="A56" s="70" t="s">
        <v>99</v>
      </c>
      <c r="B56" s="86">
        <v>0</v>
      </c>
      <c r="C56" s="86">
        <v>0</v>
      </c>
      <c r="D56" s="65"/>
    </row>
    <row r="57" spans="1:4" ht="25.5" x14ac:dyDescent="0.2">
      <c r="A57" s="87" t="s">
        <v>100</v>
      </c>
      <c r="B57" s="64"/>
      <c r="C57" s="64"/>
      <c r="D57" s="65"/>
    </row>
    <row r="58" spans="1:4" ht="16.5" customHeight="1" x14ac:dyDescent="0.2">
      <c r="A58" s="63" t="s">
        <v>101</v>
      </c>
      <c r="B58" s="74">
        <v>-4513</v>
      </c>
      <c r="C58" s="74">
        <v>1860</v>
      </c>
      <c r="D58" s="65"/>
    </row>
    <row r="59" spans="1:4" x14ac:dyDescent="0.2">
      <c r="A59" s="63" t="s">
        <v>102</v>
      </c>
      <c r="B59" s="74">
        <v>14190</v>
      </c>
      <c r="C59" s="74">
        <v>153749</v>
      </c>
      <c r="D59" s="65"/>
    </row>
    <row r="60" spans="1:4" x14ac:dyDescent="0.2">
      <c r="A60" s="63" t="s">
        <v>103</v>
      </c>
      <c r="B60" s="74">
        <v>9677</v>
      </c>
      <c r="C60" s="74">
        <v>155609</v>
      </c>
      <c r="D60" s="65"/>
    </row>
    <row r="61" spans="1:4" x14ac:dyDescent="0.2">
      <c r="B61" s="88"/>
    </row>
    <row r="62" spans="1:4" x14ac:dyDescent="0.2">
      <c r="A62" s="142" t="s">
        <v>138</v>
      </c>
      <c r="B62" s="163"/>
      <c r="C62" s="144"/>
    </row>
    <row r="63" spans="1:4" x14ac:dyDescent="0.2">
      <c r="A63" s="142"/>
      <c r="B63" s="143"/>
      <c r="C63" s="144"/>
    </row>
    <row r="64" spans="1:4" x14ac:dyDescent="0.2">
      <c r="A64" s="142" t="s">
        <v>139</v>
      </c>
      <c r="B64" s="164"/>
      <c r="C64" s="144"/>
    </row>
    <row r="65" spans="1:4" x14ac:dyDescent="0.2">
      <c r="A65" s="49"/>
      <c r="B65" s="141"/>
      <c r="C65" s="144"/>
    </row>
    <row r="66" spans="1:4" x14ac:dyDescent="0.2">
      <c r="A66" s="142" t="s">
        <v>140</v>
      </c>
      <c r="B66" s="165"/>
      <c r="C66" s="144"/>
    </row>
    <row r="67" spans="1:4" x14ac:dyDescent="0.2">
      <c r="A67" s="142"/>
      <c r="B67" s="141"/>
      <c r="C67" s="144"/>
    </row>
    <row r="68" spans="1:4" x14ac:dyDescent="0.2">
      <c r="A68" s="142" t="s">
        <v>136</v>
      </c>
      <c r="B68" s="141"/>
      <c r="C68" s="144"/>
    </row>
    <row r="69" spans="1:4" x14ac:dyDescent="0.2">
      <c r="A69" s="142"/>
      <c r="B69" s="140"/>
      <c r="C69" s="144"/>
      <c r="D69" s="5"/>
    </row>
    <row r="70" spans="1:4" x14ac:dyDescent="0.2">
      <c r="A70" s="51"/>
      <c r="B70" s="22"/>
      <c r="C70" s="144"/>
    </row>
    <row r="71" spans="1:4" x14ac:dyDescent="0.2">
      <c r="A71" s="51" t="s">
        <v>137</v>
      </c>
      <c r="B71" s="53"/>
      <c r="C71" s="144"/>
    </row>
    <row r="72" spans="1:4" x14ac:dyDescent="0.2">
      <c r="B72" s="89"/>
    </row>
  </sheetData>
  <mergeCells count="5">
    <mergeCell ref="A6:C6"/>
    <mergeCell ref="A7:C7"/>
    <mergeCell ref="A8:C8"/>
    <mergeCell ref="A9:C9"/>
    <mergeCell ref="A3:C3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83"/>
  <sheetViews>
    <sheetView view="pageBreakPreview" topLeftCell="A54" zoomScaleNormal="100" zoomScaleSheetLayoutView="100" workbookViewId="0">
      <selection activeCell="A66" sqref="A66:C75"/>
    </sheetView>
  </sheetViews>
  <sheetFormatPr defaultRowHeight="12.75" x14ac:dyDescent="0.2"/>
  <cols>
    <col min="1" max="1" width="48.5703125" style="24" customWidth="1"/>
    <col min="2" max="2" width="13.85546875" style="90" customWidth="1"/>
    <col min="3" max="3" width="14.140625" style="90" customWidth="1"/>
    <col min="4" max="4" width="17.85546875" style="90" customWidth="1"/>
    <col min="5" max="5" width="17.5703125" style="90" customWidth="1"/>
    <col min="6" max="6" width="19" style="90" customWidth="1"/>
    <col min="7" max="7" width="20.28515625" style="90" customWidth="1"/>
    <col min="8" max="8" width="13" style="24" customWidth="1"/>
    <col min="9" max="9" width="11.42578125" style="24" customWidth="1"/>
    <col min="10" max="10" width="10" style="24" customWidth="1"/>
    <col min="11" max="14" width="9.140625" style="24" customWidth="1"/>
    <col min="15" max="16" width="9.140625" style="24"/>
    <col min="17" max="18" width="10" style="24" bestFit="1" customWidth="1"/>
    <col min="19" max="16384" width="9.140625" style="24"/>
  </cols>
  <sheetData>
    <row r="3" spans="1:10" x14ac:dyDescent="0.2">
      <c r="G3" s="120" t="s">
        <v>104</v>
      </c>
    </row>
    <row r="5" spans="1:10" x14ac:dyDescent="0.2">
      <c r="A5" s="151" t="s">
        <v>105</v>
      </c>
      <c r="B5" s="151"/>
      <c r="C5" s="151"/>
      <c r="D5" s="151"/>
      <c r="E5" s="151"/>
      <c r="F5" s="151"/>
      <c r="G5" s="151"/>
    </row>
    <row r="6" spans="1:10" x14ac:dyDescent="0.2">
      <c r="A6" s="152" t="s">
        <v>3</v>
      </c>
      <c r="B6" s="152"/>
      <c r="C6" s="152"/>
      <c r="D6" s="152"/>
      <c r="E6" s="152"/>
      <c r="F6" s="152"/>
      <c r="G6" s="152"/>
    </row>
    <row r="7" spans="1:10" x14ac:dyDescent="0.2">
      <c r="A7" s="152" t="s">
        <v>129</v>
      </c>
      <c r="B7" s="152"/>
      <c r="C7" s="152"/>
      <c r="D7" s="152"/>
      <c r="E7" s="152"/>
      <c r="F7" s="152"/>
      <c r="G7" s="152"/>
    </row>
    <row r="8" spans="1:10" x14ac:dyDescent="0.2">
      <c r="D8" s="91"/>
      <c r="E8" s="91"/>
      <c r="F8" s="91"/>
      <c r="G8" s="92" t="s">
        <v>4</v>
      </c>
    </row>
    <row r="9" spans="1:10" ht="61.5" customHeight="1" x14ac:dyDescent="0.2">
      <c r="A9" s="130" t="s">
        <v>5</v>
      </c>
      <c r="B9" s="93" t="s">
        <v>28</v>
      </c>
      <c r="C9" s="93" t="s">
        <v>106</v>
      </c>
      <c r="D9" s="93" t="s">
        <v>107</v>
      </c>
      <c r="E9" s="93" t="s">
        <v>30</v>
      </c>
      <c r="F9" s="93" t="s">
        <v>108</v>
      </c>
      <c r="G9" s="93" t="s">
        <v>109</v>
      </c>
    </row>
    <row r="10" spans="1:10" s="134" customFormat="1" ht="14.25" customHeight="1" x14ac:dyDescent="0.2">
      <c r="A10" s="132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</row>
    <row r="11" spans="1:10" s="95" customFormat="1" ht="14.25" customHeight="1" x14ac:dyDescent="0.2">
      <c r="A11" s="96" t="s">
        <v>132</v>
      </c>
      <c r="B11" s="97">
        <v>1500000</v>
      </c>
      <c r="C11" s="97"/>
      <c r="D11" s="97">
        <v>0</v>
      </c>
      <c r="E11" s="97">
        <v>43217</v>
      </c>
      <c r="F11" s="97">
        <v>6245347</v>
      </c>
      <c r="G11" s="97">
        <v>7788564</v>
      </c>
      <c r="J11" s="98"/>
    </row>
    <row r="12" spans="1:10" s="95" customFormat="1" ht="14.25" customHeight="1" x14ac:dyDescent="0.2">
      <c r="A12" s="99" t="s">
        <v>110</v>
      </c>
      <c r="B12" s="94"/>
      <c r="C12" s="94"/>
      <c r="D12" s="94"/>
      <c r="E12" s="94"/>
      <c r="F12" s="94"/>
      <c r="G12" s="97">
        <v>0</v>
      </c>
    </row>
    <row r="13" spans="1:10" s="137" customFormat="1" ht="14.25" customHeight="1" x14ac:dyDescent="0.2">
      <c r="A13" s="135" t="s">
        <v>111</v>
      </c>
      <c r="B13" s="136">
        <v>1500000</v>
      </c>
      <c r="C13" s="136">
        <v>0</v>
      </c>
      <c r="D13" s="136">
        <v>0</v>
      </c>
      <c r="E13" s="136">
        <v>43217</v>
      </c>
      <c r="F13" s="136">
        <v>6245347</v>
      </c>
      <c r="G13" s="136">
        <v>7788564</v>
      </c>
    </row>
    <row r="14" spans="1:10" s="95" customFormat="1" ht="14.25" customHeight="1" x14ac:dyDescent="0.2">
      <c r="A14" s="99" t="s">
        <v>112</v>
      </c>
      <c r="B14" s="100"/>
      <c r="C14" s="100"/>
      <c r="D14" s="100"/>
      <c r="E14" s="101">
        <v>118502</v>
      </c>
      <c r="F14" s="100"/>
      <c r="G14" s="97">
        <v>118502</v>
      </c>
    </row>
    <row r="15" spans="1:10" s="95" customFormat="1" ht="27.75" customHeight="1" x14ac:dyDescent="0.2">
      <c r="A15" s="102" t="s">
        <v>113</v>
      </c>
      <c r="B15" s="100"/>
      <c r="C15" s="100"/>
      <c r="D15" s="100"/>
      <c r="E15" s="103">
        <v>3185</v>
      </c>
      <c r="F15" s="100"/>
      <c r="G15" s="97">
        <v>3185</v>
      </c>
    </row>
    <row r="16" spans="1:10" s="95" customFormat="1" ht="14.25" customHeight="1" x14ac:dyDescent="0.2">
      <c r="A16" s="104" t="s">
        <v>114</v>
      </c>
      <c r="B16" s="100"/>
      <c r="C16" s="100"/>
      <c r="D16" s="100"/>
      <c r="E16" s="100"/>
      <c r="F16" s="100"/>
      <c r="G16" s="97">
        <v>0</v>
      </c>
    </row>
    <row r="17" spans="1:18" s="95" customFormat="1" ht="14.25" customHeight="1" x14ac:dyDescent="0.2">
      <c r="A17" s="105" t="s">
        <v>115</v>
      </c>
      <c r="B17" s="100"/>
      <c r="C17" s="100"/>
      <c r="D17" s="100"/>
      <c r="E17" s="100"/>
      <c r="F17" s="100"/>
      <c r="G17" s="97">
        <v>0</v>
      </c>
    </row>
    <row r="18" spans="1:18" s="95" customFormat="1" ht="26.25" customHeight="1" x14ac:dyDescent="0.2">
      <c r="A18" s="105" t="s">
        <v>116</v>
      </c>
      <c r="B18" s="100"/>
      <c r="C18" s="100"/>
      <c r="D18" s="100"/>
      <c r="E18" s="100"/>
      <c r="F18" s="100"/>
      <c r="G18" s="97">
        <v>0</v>
      </c>
    </row>
    <row r="19" spans="1:18" s="95" customFormat="1" ht="14.25" customHeight="1" x14ac:dyDescent="0.2">
      <c r="A19" s="99" t="s">
        <v>117</v>
      </c>
      <c r="B19" s="100"/>
      <c r="C19" s="100"/>
      <c r="D19" s="100"/>
      <c r="E19" s="100"/>
      <c r="F19" s="100">
        <v>1187</v>
      </c>
      <c r="G19" s="97">
        <v>1187</v>
      </c>
    </row>
    <row r="20" spans="1:18" s="95" customFormat="1" ht="14.25" customHeight="1" x14ac:dyDescent="0.2">
      <c r="A20" s="106" t="s">
        <v>118</v>
      </c>
      <c r="B20" s="100"/>
      <c r="C20" s="100"/>
      <c r="D20" s="100"/>
      <c r="E20" s="100"/>
      <c r="F20" s="100">
        <v>1187</v>
      </c>
      <c r="G20" s="97">
        <v>1187</v>
      </c>
    </row>
    <row r="21" spans="1:18" s="95" customFormat="1" ht="14.25" customHeight="1" x14ac:dyDescent="0.2">
      <c r="A21" s="106" t="s">
        <v>119</v>
      </c>
      <c r="B21" s="100"/>
      <c r="C21" s="100"/>
      <c r="D21" s="100"/>
      <c r="E21" s="100"/>
      <c r="F21" s="100"/>
      <c r="G21" s="97"/>
    </row>
    <row r="22" spans="1:18" s="95" customFormat="1" ht="14.25" customHeight="1" x14ac:dyDescent="0.2">
      <c r="A22" s="106" t="s">
        <v>120</v>
      </c>
      <c r="B22" s="100"/>
      <c r="C22" s="100"/>
      <c r="D22" s="100"/>
      <c r="E22" s="100"/>
      <c r="F22" s="100"/>
      <c r="G22" s="97">
        <v>0</v>
      </c>
    </row>
    <row r="23" spans="1:18" s="95" customFormat="1" ht="14.25" customHeight="1" x14ac:dyDescent="0.2">
      <c r="A23" s="106" t="s">
        <v>121</v>
      </c>
      <c r="B23" s="100"/>
      <c r="C23" s="100"/>
      <c r="D23" s="100"/>
      <c r="E23" s="100"/>
      <c r="F23" s="100"/>
      <c r="G23" s="97">
        <v>0</v>
      </c>
    </row>
    <row r="24" spans="1:18" s="95" customFormat="1" ht="14.25" customHeight="1" x14ac:dyDescent="0.2">
      <c r="A24" s="107" t="s">
        <v>122</v>
      </c>
      <c r="B24" s="100">
        <v>0</v>
      </c>
      <c r="C24" s="100">
        <v>0</v>
      </c>
      <c r="D24" s="100"/>
      <c r="E24" s="100">
        <v>0</v>
      </c>
      <c r="F24" s="100">
        <v>0</v>
      </c>
      <c r="G24" s="97">
        <v>0</v>
      </c>
    </row>
    <row r="25" spans="1:18" s="95" customFormat="1" ht="14.25" customHeight="1" x14ac:dyDescent="0.2">
      <c r="A25" s="107" t="s">
        <v>123</v>
      </c>
      <c r="B25" s="108"/>
      <c r="C25" s="100"/>
      <c r="D25" s="100"/>
      <c r="E25" s="100"/>
      <c r="F25" s="100"/>
      <c r="G25" s="97">
        <v>0</v>
      </c>
    </row>
    <row r="26" spans="1:18" s="95" customFormat="1" x14ac:dyDescent="0.2">
      <c r="A26" s="109" t="s">
        <v>124</v>
      </c>
      <c r="B26" s="108"/>
      <c r="C26" s="100"/>
      <c r="D26" s="100"/>
      <c r="E26" s="100">
        <v>0</v>
      </c>
      <c r="F26" s="100">
        <v>0</v>
      </c>
      <c r="G26" s="97">
        <v>0</v>
      </c>
    </row>
    <row r="27" spans="1:18" s="95" customFormat="1" x14ac:dyDescent="0.2">
      <c r="A27" s="109" t="s">
        <v>125</v>
      </c>
      <c r="B27" s="108"/>
      <c r="C27" s="100"/>
      <c r="D27" s="100"/>
      <c r="E27" s="100"/>
      <c r="F27" s="100">
        <v>0</v>
      </c>
      <c r="G27" s="97">
        <v>0</v>
      </c>
    </row>
    <row r="28" spans="1:18" s="95" customFormat="1" ht="14.25" customHeight="1" x14ac:dyDescent="0.2">
      <c r="A28" s="99" t="s">
        <v>126</v>
      </c>
      <c r="B28" s="108"/>
      <c r="C28" s="100"/>
      <c r="D28" s="100"/>
      <c r="E28" s="100"/>
      <c r="F28" s="100">
        <v>0</v>
      </c>
      <c r="G28" s="97">
        <v>0</v>
      </c>
    </row>
    <row r="29" spans="1:18" s="95" customFormat="1" ht="28.5" customHeight="1" x14ac:dyDescent="0.2">
      <c r="A29" s="96" t="s">
        <v>133</v>
      </c>
      <c r="B29" s="97">
        <v>1500000</v>
      </c>
      <c r="C29" s="97"/>
      <c r="D29" s="97">
        <v>0</v>
      </c>
      <c r="E29" s="97">
        <v>164904</v>
      </c>
      <c r="F29" s="97">
        <v>6246534</v>
      </c>
      <c r="G29" s="97">
        <v>7911438</v>
      </c>
    </row>
    <row r="30" spans="1:18" s="95" customFormat="1" ht="14.25" customHeight="1" x14ac:dyDescent="0.2">
      <c r="A30" s="99" t="s">
        <v>112</v>
      </c>
      <c r="B30" s="100"/>
      <c r="C30" s="100"/>
      <c r="D30" s="100"/>
      <c r="E30" s="101">
        <v>34513</v>
      </c>
      <c r="F30" s="100"/>
      <c r="G30" s="101">
        <v>34513</v>
      </c>
      <c r="R30" s="98"/>
    </row>
    <row r="31" spans="1:18" s="95" customFormat="1" ht="14.25" customHeight="1" x14ac:dyDescent="0.2">
      <c r="A31" s="99" t="s">
        <v>113</v>
      </c>
      <c r="B31" s="100"/>
      <c r="C31" s="100"/>
      <c r="D31" s="100"/>
      <c r="E31" s="103">
        <v>-3537</v>
      </c>
      <c r="F31" s="100"/>
      <c r="G31" s="101">
        <v>-3537</v>
      </c>
    </row>
    <row r="32" spans="1:18" s="95" customFormat="1" ht="14.25" customHeight="1" x14ac:dyDescent="0.2">
      <c r="A32" s="104" t="s">
        <v>114</v>
      </c>
      <c r="B32" s="100"/>
      <c r="C32" s="100"/>
      <c r="D32" s="100"/>
      <c r="E32" s="100"/>
      <c r="F32" s="100"/>
      <c r="G32" s="101">
        <v>0</v>
      </c>
    </row>
    <row r="33" spans="1:17" s="95" customFormat="1" ht="14.25" customHeight="1" x14ac:dyDescent="0.2">
      <c r="A33" s="105" t="s">
        <v>115</v>
      </c>
      <c r="B33" s="100"/>
      <c r="C33" s="100"/>
      <c r="D33" s="100"/>
      <c r="E33" s="100"/>
      <c r="F33" s="100"/>
      <c r="G33" s="101">
        <v>0</v>
      </c>
    </row>
    <row r="34" spans="1:17" s="95" customFormat="1" ht="27.75" customHeight="1" x14ac:dyDescent="0.2">
      <c r="A34" s="105" t="s">
        <v>116</v>
      </c>
      <c r="B34" s="100"/>
      <c r="C34" s="100"/>
      <c r="D34" s="100"/>
      <c r="E34" s="100"/>
      <c r="F34" s="100"/>
      <c r="G34" s="101">
        <v>0</v>
      </c>
    </row>
    <row r="35" spans="1:17" s="95" customFormat="1" ht="14.25" customHeight="1" x14ac:dyDescent="0.2">
      <c r="A35" s="99" t="s">
        <v>117</v>
      </c>
      <c r="B35" s="100"/>
      <c r="C35" s="100"/>
      <c r="D35" s="100"/>
      <c r="E35" s="100"/>
      <c r="F35" s="100">
        <v>825425</v>
      </c>
      <c r="G35" s="101">
        <v>0</v>
      </c>
    </row>
    <row r="36" spans="1:17" s="95" customFormat="1" ht="14.25" customHeight="1" x14ac:dyDescent="0.2">
      <c r="A36" s="106" t="s">
        <v>118</v>
      </c>
      <c r="B36" s="100"/>
      <c r="C36" s="100"/>
      <c r="D36" s="100"/>
      <c r="E36" s="100"/>
      <c r="F36" s="100">
        <v>825425</v>
      </c>
      <c r="G36" s="101">
        <v>825425</v>
      </c>
    </row>
    <row r="37" spans="1:17" s="95" customFormat="1" ht="14.25" customHeight="1" x14ac:dyDescent="0.2">
      <c r="A37" s="106" t="s">
        <v>119</v>
      </c>
      <c r="B37" s="100"/>
      <c r="C37" s="100"/>
      <c r="D37" s="100"/>
      <c r="E37" s="100"/>
      <c r="F37" s="100">
        <v>-1003305</v>
      </c>
      <c r="G37" s="101">
        <v>-1003305</v>
      </c>
    </row>
    <row r="38" spans="1:17" s="95" customFormat="1" ht="14.25" customHeight="1" x14ac:dyDescent="0.2">
      <c r="A38" s="106" t="s">
        <v>120</v>
      </c>
      <c r="B38" s="100"/>
      <c r="C38" s="100"/>
      <c r="D38" s="100"/>
      <c r="E38" s="100"/>
      <c r="F38" s="100"/>
      <c r="G38" s="101">
        <v>0</v>
      </c>
    </row>
    <row r="39" spans="1:17" s="95" customFormat="1" ht="14.25" customHeight="1" x14ac:dyDescent="0.2">
      <c r="A39" s="106" t="s">
        <v>121</v>
      </c>
      <c r="B39" s="100"/>
      <c r="C39" s="100"/>
      <c r="D39" s="100"/>
      <c r="E39" s="100"/>
      <c r="F39" s="100"/>
      <c r="G39" s="101">
        <v>0</v>
      </c>
    </row>
    <row r="40" spans="1:17" s="95" customFormat="1" ht="14.25" customHeight="1" x14ac:dyDescent="0.2">
      <c r="A40" s="107" t="s">
        <v>122</v>
      </c>
      <c r="B40" s="100">
        <v>0</v>
      </c>
      <c r="C40" s="100">
        <v>0</v>
      </c>
      <c r="D40" s="100"/>
      <c r="E40" s="100">
        <v>0</v>
      </c>
      <c r="F40" s="100"/>
      <c r="G40" s="101">
        <v>0</v>
      </c>
    </row>
    <row r="41" spans="1:17" s="95" customFormat="1" ht="14.25" customHeight="1" x14ac:dyDescent="0.2">
      <c r="A41" s="107" t="s">
        <v>123</v>
      </c>
      <c r="B41" s="108"/>
      <c r="C41" s="100"/>
      <c r="D41" s="100"/>
      <c r="E41" s="100"/>
      <c r="F41" s="100"/>
      <c r="G41" s="101">
        <v>0</v>
      </c>
    </row>
    <row r="42" spans="1:17" s="95" customFormat="1" ht="14.25" customHeight="1" x14ac:dyDescent="0.2">
      <c r="A42" s="109" t="s">
        <v>124</v>
      </c>
      <c r="B42" s="108"/>
      <c r="C42" s="100"/>
      <c r="D42" s="100"/>
      <c r="E42" s="100">
        <v>0</v>
      </c>
      <c r="F42" s="100"/>
      <c r="G42" s="101">
        <v>0</v>
      </c>
    </row>
    <row r="43" spans="1:17" s="95" customFormat="1" ht="14.25" customHeight="1" x14ac:dyDescent="0.2">
      <c r="A43" s="109" t="s">
        <v>125</v>
      </c>
      <c r="B43" s="108"/>
      <c r="C43" s="100"/>
      <c r="D43" s="100"/>
      <c r="E43" s="100"/>
      <c r="F43" s="100"/>
      <c r="G43" s="101">
        <v>0</v>
      </c>
    </row>
    <row r="44" spans="1:17" s="95" customFormat="1" x14ac:dyDescent="0.2">
      <c r="A44" s="99" t="s">
        <v>126</v>
      </c>
      <c r="B44" s="108"/>
      <c r="C44" s="100"/>
      <c r="D44" s="100"/>
      <c r="E44" s="100"/>
      <c r="F44" s="100">
        <v>0</v>
      </c>
      <c r="G44" s="101">
        <v>0</v>
      </c>
    </row>
    <row r="45" spans="1:17" s="95" customFormat="1" x14ac:dyDescent="0.2">
      <c r="A45" s="96" t="s">
        <v>128</v>
      </c>
      <c r="B45" s="97">
        <v>1500000</v>
      </c>
      <c r="C45" s="97"/>
      <c r="D45" s="97">
        <v>0</v>
      </c>
      <c r="E45" s="97">
        <v>195880</v>
      </c>
      <c r="F45" s="97">
        <v>6068654</v>
      </c>
      <c r="G45" s="97">
        <v>7764534</v>
      </c>
    </row>
    <row r="46" spans="1:17" x14ac:dyDescent="0.2">
      <c r="A46" s="96" t="s">
        <v>134</v>
      </c>
      <c r="B46" s="97">
        <v>1500000</v>
      </c>
      <c r="C46" s="97"/>
      <c r="D46" s="97">
        <v>0</v>
      </c>
      <c r="E46" s="97">
        <v>195880</v>
      </c>
      <c r="F46" s="97">
        <v>6068654</v>
      </c>
      <c r="G46" s="97">
        <v>7764534</v>
      </c>
      <c r="H46" s="35"/>
      <c r="I46" s="110"/>
      <c r="J46" s="110"/>
      <c r="Q46" s="110"/>
    </row>
    <row r="47" spans="1:17" x14ac:dyDescent="0.2">
      <c r="A47" s="99" t="s">
        <v>110</v>
      </c>
      <c r="B47" s="100"/>
      <c r="C47" s="100"/>
      <c r="D47" s="100"/>
      <c r="E47" s="100"/>
      <c r="F47" s="100"/>
      <c r="G47" s="97">
        <v>0</v>
      </c>
    </row>
    <row r="48" spans="1:17" s="139" customFormat="1" x14ac:dyDescent="0.2">
      <c r="A48" s="135" t="s">
        <v>127</v>
      </c>
      <c r="B48" s="136">
        <v>1500000</v>
      </c>
      <c r="C48" s="136">
        <v>0</v>
      </c>
      <c r="D48" s="136">
        <v>0</v>
      </c>
      <c r="E48" s="136">
        <v>195880</v>
      </c>
      <c r="F48" s="136">
        <v>6068654</v>
      </c>
      <c r="G48" s="136">
        <v>7764534</v>
      </c>
      <c r="H48" s="138"/>
    </row>
    <row r="49" spans="1:7" ht="14.25" customHeight="1" x14ac:dyDescent="0.2">
      <c r="A49" s="99" t="s">
        <v>112</v>
      </c>
      <c r="B49" s="100"/>
      <c r="C49" s="100"/>
      <c r="D49" s="100"/>
      <c r="E49" s="101"/>
      <c r="F49" s="100"/>
      <c r="G49" s="97"/>
    </row>
    <row r="50" spans="1:7" ht="24" customHeight="1" x14ac:dyDescent="0.2">
      <c r="A50" s="99" t="s">
        <v>113</v>
      </c>
      <c r="B50" s="100"/>
      <c r="C50" s="100"/>
      <c r="D50" s="100"/>
      <c r="E50" s="103">
        <v>-402</v>
      </c>
      <c r="F50" s="100"/>
      <c r="G50" s="97">
        <v>-402</v>
      </c>
    </row>
    <row r="51" spans="1:7" x14ac:dyDescent="0.2">
      <c r="A51" s="104" t="s">
        <v>114</v>
      </c>
      <c r="B51" s="100"/>
      <c r="C51" s="100"/>
      <c r="D51" s="100"/>
      <c r="E51" s="100"/>
      <c r="F51" s="100"/>
      <c r="G51" s="97">
        <v>0</v>
      </c>
    </row>
    <row r="52" spans="1:7" x14ac:dyDescent="0.2">
      <c r="A52" s="105" t="s">
        <v>115</v>
      </c>
      <c r="B52" s="100"/>
      <c r="C52" s="100"/>
      <c r="D52" s="100"/>
      <c r="E52" s="100"/>
      <c r="F52" s="100"/>
      <c r="G52" s="97">
        <v>0</v>
      </c>
    </row>
    <row r="53" spans="1:7" ht="25.5" x14ac:dyDescent="0.2">
      <c r="A53" s="105" t="s">
        <v>116</v>
      </c>
      <c r="B53" s="100"/>
      <c r="C53" s="100"/>
      <c r="D53" s="100"/>
      <c r="E53" s="100"/>
      <c r="F53" s="100"/>
      <c r="G53" s="97">
        <v>0</v>
      </c>
    </row>
    <row r="54" spans="1:7" x14ac:dyDescent="0.2">
      <c r="A54" s="99" t="s">
        <v>117</v>
      </c>
      <c r="B54" s="100"/>
      <c r="C54" s="100"/>
      <c r="D54" s="100"/>
      <c r="E54" s="100"/>
      <c r="F54" s="100">
        <v>174772</v>
      </c>
      <c r="G54" s="97">
        <v>174772</v>
      </c>
    </row>
    <row r="55" spans="1:7" x14ac:dyDescent="0.2">
      <c r="A55" s="106" t="s">
        <v>118</v>
      </c>
      <c r="B55" s="100"/>
      <c r="C55" s="100"/>
      <c r="D55" s="100"/>
      <c r="E55" s="100"/>
      <c r="F55" s="100">
        <v>174772</v>
      </c>
      <c r="G55" s="97">
        <v>174772</v>
      </c>
    </row>
    <row r="56" spans="1:7" x14ac:dyDescent="0.2">
      <c r="A56" s="106" t="s">
        <v>119</v>
      </c>
      <c r="B56" s="100"/>
      <c r="C56" s="100"/>
      <c r="D56" s="100"/>
      <c r="E56" s="100"/>
      <c r="F56" s="100"/>
      <c r="G56" s="97">
        <v>0</v>
      </c>
    </row>
    <row r="57" spans="1:7" x14ac:dyDescent="0.2">
      <c r="A57" s="106" t="s">
        <v>120</v>
      </c>
      <c r="B57" s="100"/>
      <c r="C57" s="100"/>
      <c r="D57" s="100"/>
      <c r="E57" s="100"/>
      <c r="F57" s="100"/>
      <c r="G57" s="97">
        <v>0</v>
      </c>
    </row>
    <row r="58" spans="1:7" x14ac:dyDescent="0.2">
      <c r="A58" s="106" t="s">
        <v>121</v>
      </c>
      <c r="B58" s="100"/>
      <c r="C58" s="100"/>
      <c r="D58" s="100"/>
      <c r="E58" s="100"/>
      <c r="F58" s="100"/>
      <c r="G58" s="97">
        <v>0</v>
      </c>
    </row>
    <row r="59" spans="1:7" x14ac:dyDescent="0.2">
      <c r="A59" s="107" t="s">
        <v>122</v>
      </c>
      <c r="B59" s="100">
        <v>0</v>
      </c>
      <c r="C59" s="100">
        <v>0</v>
      </c>
      <c r="D59" s="100"/>
      <c r="E59" s="100">
        <v>0</v>
      </c>
      <c r="F59" s="100">
        <v>0</v>
      </c>
      <c r="G59" s="97">
        <v>0</v>
      </c>
    </row>
    <row r="60" spans="1:7" x14ac:dyDescent="0.2">
      <c r="A60" s="107" t="s">
        <v>123</v>
      </c>
      <c r="B60" s="108"/>
      <c r="C60" s="100"/>
      <c r="D60" s="100"/>
      <c r="E60" s="100"/>
      <c r="F60" s="100"/>
      <c r="G60" s="97">
        <v>0</v>
      </c>
    </row>
    <row r="61" spans="1:7" x14ac:dyDescent="0.2">
      <c r="A61" s="109" t="s">
        <v>124</v>
      </c>
      <c r="B61" s="108"/>
      <c r="C61" s="100"/>
      <c r="D61" s="100"/>
      <c r="E61" s="100">
        <v>0</v>
      </c>
      <c r="F61" s="100">
        <v>0</v>
      </c>
      <c r="G61" s="97">
        <v>0</v>
      </c>
    </row>
    <row r="62" spans="1:7" x14ac:dyDescent="0.2">
      <c r="A62" s="109" t="s">
        <v>125</v>
      </c>
      <c r="B62" s="108"/>
      <c r="C62" s="100"/>
      <c r="D62" s="100"/>
      <c r="E62" s="100"/>
      <c r="F62" s="100">
        <v>0</v>
      </c>
      <c r="G62" s="97">
        <v>0</v>
      </c>
    </row>
    <row r="63" spans="1:7" x14ac:dyDescent="0.2">
      <c r="A63" s="99" t="s">
        <v>126</v>
      </c>
      <c r="B63" s="108"/>
      <c r="C63" s="100"/>
      <c r="D63" s="100"/>
      <c r="E63" s="100"/>
      <c r="F63" s="100">
        <v>0</v>
      </c>
      <c r="G63" s="97">
        <v>0</v>
      </c>
    </row>
    <row r="64" spans="1:7" x14ac:dyDescent="0.2">
      <c r="A64" s="96" t="s">
        <v>135</v>
      </c>
      <c r="B64" s="97">
        <v>1500000</v>
      </c>
      <c r="C64" s="97"/>
      <c r="D64" s="97">
        <v>0</v>
      </c>
      <c r="E64" s="97">
        <v>195478</v>
      </c>
      <c r="F64" s="97">
        <v>6243426</v>
      </c>
      <c r="G64" s="97">
        <v>7938904</v>
      </c>
    </row>
    <row r="65" spans="1:7" ht="13.5" customHeight="1" x14ac:dyDescent="0.2">
      <c r="A65" s="121"/>
      <c r="B65" s="111">
        <f>'[1]баланс афн'!C62</f>
        <v>1500000</v>
      </c>
      <c r="C65" s="112"/>
      <c r="D65" s="112"/>
      <c r="E65" s="112">
        <f>'[1]баланс афн'!C68</f>
        <v>164904</v>
      </c>
      <c r="F65" s="112">
        <f>'[1]баланс афн'!C69</f>
        <v>6246534</v>
      </c>
      <c r="G65" s="112">
        <f>'[1]баланс афн'!C73</f>
        <v>7911438</v>
      </c>
    </row>
    <row r="66" spans="1:7" x14ac:dyDescent="0.2">
      <c r="A66" s="22" t="s">
        <v>139</v>
      </c>
      <c r="B66" s="157"/>
      <c r="C66" s="158"/>
      <c r="D66" s="159"/>
      <c r="E66" s="146"/>
      <c r="F66" s="147"/>
      <c r="G66" s="146"/>
    </row>
    <row r="67" spans="1:7" x14ac:dyDescent="0.2">
      <c r="A67" s="22"/>
      <c r="B67" s="159"/>
      <c r="D67" s="159"/>
      <c r="E67" s="147"/>
      <c r="F67" s="147"/>
      <c r="G67" s="147"/>
    </row>
    <row r="68" spans="1:7" x14ac:dyDescent="0.2">
      <c r="A68" s="22" t="s">
        <v>140</v>
      </c>
      <c r="B68" s="160"/>
      <c r="C68" s="158"/>
      <c r="D68" s="161"/>
      <c r="E68" s="146"/>
      <c r="F68" s="146"/>
      <c r="G68" s="146"/>
    </row>
    <row r="69" spans="1:7" x14ac:dyDescent="0.2">
      <c r="A69" s="22"/>
      <c r="B69" s="161"/>
      <c r="D69" s="103"/>
      <c r="E69" s="147"/>
      <c r="F69" s="125"/>
      <c r="G69" s="125"/>
    </row>
    <row r="70" spans="1:7" x14ac:dyDescent="0.2">
      <c r="A70" s="22" t="s">
        <v>141</v>
      </c>
      <c r="B70" s="160"/>
      <c r="C70" s="158"/>
      <c r="D70" s="103"/>
      <c r="E70" s="147"/>
      <c r="F70" s="125"/>
      <c r="G70" s="125"/>
    </row>
    <row r="71" spans="1:7" x14ac:dyDescent="0.2">
      <c r="A71" s="22"/>
      <c r="B71" s="113"/>
      <c r="D71" s="103"/>
      <c r="E71" s="147"/>
      <c r="F71" s="125"/>
      <c r="G71" s="125"/>
    </row>
    <row r="72" spans="1:7" x14ac:dyDescent="0.2">
      <c r="A72" s="22" t="s">
        <v>136</v>
      </c>
      <c r="B72" s="113"/>
      <c r="D72" s="103"/>
      <c r="E72" s="113"/>
      <c r="F72" s="125"/>
      <c r="G72" s="125"/>
    </row>
    <row r="73" spans="1:7" x14ac:dyDescent="0.2">
      <c r="A73" s="162"/>
      <c r="B73" s="113"/>
      <c r="D73" s="103"/>
      <c r="E73" s="113"/>
      <c r="F73" s="125"/>
      <c r="G73" s="125"/>
    </row>
    <row r="74" spans="1:7" x14ac:dyDescent="0.2">
      <c r="A74" s="162"/>
      <c r="B74" s="113"/>
      <c r="D74" s="103"/>
      <c r="E74" s="113"/>
      <c r="F74" s="113"/>
      <c r="G74" s="113"/>
    </row>
    <row r="75" spans="1:7" x14ac:dyDescent="0.2">
      <c r="A75" s="162" t="s">
        <v>137</v>
      </c>
      <c r="B75" s="113"/>
      <c r="D75" s="103"/>
      <c r="E75" s="113"/>
      <c r="F75" s="113"/>
      <c r="G75" s="113"/>
    </row>
    <row r="76" spans="1:7" x14ac:dyDescent="0.2">
      <c r="A76" s="114"/>
      <c r="B76" s="113"/>
      <c r="C76" s="113"/>
      <c r="D76" s="113"/>
      <c r="E76" s="113"/>
      <c r="F76" s="113"/>
      <c r="G76" s="113"/>
    </row>
    <row r="77" spans="1:7" x14ac:dyDescent="0.2">
      <c r="A77" s="114"/>
      <c r="B77" s="113"/>
      <c r="C77" s="113"/>
      <c r="D77" s="113"/>
      <c r="E77" s="113"/>
      <c r="F77" s="113"/>
      <c r="G77" s="113"/>
    </row>
    <row r="78" spans="1:7" x14ac:dyDescent="0.2">
      <c r="A78" s="114"/>
      <c r="B78" s="113"/>
      <c r="C78" s="113"/>
      <c r="D78" s="113"/>
      <c r="E78" s="113"/>
      <c r="F78" s="113"/>
      <c r="G78" s="113"/>
    </row>
    <row r="79" spans="1:7" x14ac:dyDescent="0.2">
      <c r="A79" s="114"/>
      <c r="B79" s="113"/>
      <c r="C79" s="113"/>
      <c r="D79" s="113"/>
      <c r="E79" s="113"/>
      <c r="F79" s="113"/>
      <c r="G79" s="113"/>
    </row>
    <row r="80" spans="1:7" x14ac:dyDescent="0.2">
      <c r="A80" s="121"/>
      <c r="B80" s="145"/>
      <c r="C80" s="145"/>
      <c r="D80" s="145"/>
      <c r="E80" s="145"/>
      <c r="F80" s="145"/>
      <c r="G80" s="145"/>
    </row>
    <row r="81" spans="1:1" x14ac:dyDescent="0.2">
      <c r="A81" s="115"/>
    </row>
    <row r="82" spans="1:1" x14ac:dyDescent="0.2">
      <c r="A82" s="115"/>
    </row>
    <row r="83" spans="1:1" x14ac:dyDescent="0.2">
      <c r="A83" s="115"/>
    </row>
  </sheetData>
  <mergeCells count="3">
    <mergeCell ref="A5:G5"/>
    <mergeCell ref="A6:G6"/>
    <mergeCell ref="A7:G7"/>
  </mergeCells>
  <pageMargins left="0.25" right="0.25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ДДС</vt:lpstr>
      <vt:lpstr>ск нов</vt:lpstr>
      <vt:lpstr>баланс!Область_печати</vt:lpstr>
      <vt:lpstr>ДДС!Область_печати</vt:lpstr>
      <vt:lpstr>ОПУ!Область_печати</vt:lpstr>
      <vt:lpstr>'ск нов'!Область_печати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Ussenova</dc:creator>
  <cp:lastModifiedBy>Madina Ussenova</cp:lastModifiedBy>
  <cp:lastPrinted>2020-04-29T14:53:11Z</cp:lastPrinted>
  <dcterms:created xsi:type="dcterms:W3CDTF">2019-04-27T13:00:14Z</dcterms:created>
  <dcterms:modified xsi:type="dcterms:W3CDTF">2020-04-30T04:14:27Z</dcterms:modified>
</cp:coreProperties>
</file>