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22995" windowHeight="9525" activeTab="3"/>
  </bookViews>
  <sheets>
    <sheet name="ФО 1" sheetId="1" r:id="rId1"/>
    <sheet name="ФО 2" sheetId="2" r:id="rId2"/>
    <sheet name="ФО 3" sheetId="3" r:id="rId3"/>
    <sheet name="ФО 4" sheetId="4" r:id="rId4"/>
  </sheets>
  <definedNames/>
  <calcPr fullCalcOnLoad="1"/>
</workbook>
</file>

<file path=xl/sharedStrings.xml><?xml version="1.0" encoding="utf-8"?>
<sst xmlns="http://schemas.openxmlformats.org/spreadsheetml/2006/main" count="194" uniqueCount="170">
  <si>
    <t>Активы</t>
  </si>
  <si>
    <t>I. Краткосрочные активы:</t>
  </si>
  <si>
    <t>Денежные средства и их эквиваленты</t>
  </si>
  <si>
    <t>Краткосрочная торговая и прочая дебиторская задолженность</t>
  </si>
  <si>
    <t>Запасы</t>
  </si>
  <si>
    <t>Текущие налоговые активы</t>
  </si>
  <si>
    <t>Авансы выданные</t>
  </si>
  <si>
    <t>Прочие краткосрочные активы</t>
  </si>
  <si>
    <t>Итого краткосрочных активов</t>
  </si>
  <si>
    <t>Активы (или выбывающие группы), предназначенные для продажи</t>
  </si>
  <si>
    <t>II. Долгосрочные активы</t>
  </si>
  <si>
    <t>Долгосрочная торговая и прочая дебиторская задолженность</t>
  </si>
  <si>
    <t>Инвестиции, учитываемые методом долевого участия</t>
  </si>
  <si>
    <t>Инвестиционное имущество</t>
  </si>
  <si>
    <t>Основные средства</t>
  </si>
  <si>
    <t>Биологические активы</t>
  </si>
  <si>
    <t>Разведочные и оценочные активы</t>
  </si>
  <si>
    <t>Нематериальные активы</t>
  </si>
  <si>
    <t>Отложенные налоговые активы</t>
  </si>
  <si>
    <t>Прочие долгосрочные активы</t>
  </si>
  <si>
    <t xml:space="preserve">Итого долгосрочных активов </t>
  </si>
  <si>
    <t xml:space="preserve">Баланс </t>
  </si>
  <si>
    <t>Обязательство и капитал</t>
  </si>
  <si>
    <t>III. Краткосрочные обязательства</t>
  </si>
  <si>
    <t>Займы</t>
  </si>
  <si>
    <t>Производные финансовые инструменты</t>
  </si>
  <si>
    <t>Прочие краткосрочные финансовые обязательства</t>
  </si>
  <si>
    <t>Краткосрочная торговая и прочая кредиторская задолженность</t>
  </si>
  <si>
    <t>Краткосрочные резервы</t>
  </si>
  <si>
    <t xml:space="preserve">Текущие налоговые обязательства </t>
  </si>
  <si>
    <t>Прочие краткосрочные обязательства</t>
  </si>
  <si>
    <t xml:space="preserve">Итого краткосрочных обязательств </t>
  </si>
  <si>
    <t>Обязательства выбывающих групп, предназначенных для продажи</t>
  </si>
  <si>
    <t>IV. Долгосрочные обязательства</t>
  </si>
  <si>
    <t>Прочие долгосрочные финансовые обязательства</t>
  </si>
  <si>
    <t>Долгосрочная торговая и прочая кредиторская задолженность</t>
  </si>
  <si>
    <t>Отложенные налоговые обязательства</t>
  </si>
  <si>
    <t>Прочие долгосрочные обязательства</t>
  </si>
  <si>
    <t xml:space="preserve">Итого долгосрочных обязательств </t>
  </si>
  <si>
    <t>V. Капитал</t>
  </si>
  <si>
    <t>Уставный (акционерный) капитал</t>
  </si>
  <si>
    <t>Эмиссионный доход</t>
  </si>
  <si>
    <t>Выкупленные собственные долевые инструменты</t>
  </si>
  <si>
    <t>Резервы</t>
  </si>
  <si>
    <t>Нераспределенная прибыль (непокрытый убыток)</t>
  </si>
  <si>
    <t xml:space="preserve">Итого капитал, относимый на собственников материнской организации </t>
  </si>
  <si>
    <t>Доля неконтролирующих собственников</t>
  </si>
  <si>
    <t xml:space="preserve">Всего капитал </t>
  </si>
  <si>
    <t>Балансовая стоимость 1 акции</t>
  </si>
  <si>
    <t>Наименование показателей</t>
  </si>
  <si>
    <t>Выручка</t>
  </si>
  <si>
    <t>Себестоимость реализованных товаров и услуг</t>
  </si>
  <si>
    <t xml:space="preserve">Валовая прибыль </t>
  </si>
  <si>
    <t>Расходы по реализации</t>
  </si>
  <si>
    <t>Административные расходы</t>
  </si>
  <si>
    <t>Прочие доходы / расходы, нетто</t>
  </si>
  <si>
    <t xml:space="preserve">Итого операционная прибыль (убыток) </t>
  </si>
  <si>
    <t>Доходы по финансированию</t>
  </si>
  <si>
    <t>Расходы по финансированию</t>
  </si>
  <si>
    <t>Доля организации в прибыли (убытке) ассоциированных организаций и совместной деятельности, учитываемых по методу долевого участия</t>
  </si>
  <si>
    <t xml:space="preserve">Прибыль (убыток) до налогообложения  </t>
  </si>
  <si>
    <t>Расходы по подоходному налогу</t>
  </si>
  <si>
    <t xml:space="preserve">Прибыль (убыток) после налогообложения от продолжающейся деятельности </t>
  </si>
  <si>
    <t>Прибыль (убыток) после налогообложения от прекращенной деятельности</t>
  </si>
  <si>
    <t>Прибыль за год, относимая на:</t>
  </si>
  <si>
    <t>собственников материнской организации</t>
  </si>
  <si>
    <t>долю неконтролирующих собственников</t>
  </si>
  <si>
    <t>Прочая совокупная прибыль, всего:</t>
  </si>
  <si>
    <t>в том числе</t>
  </si>
  <si>
    <t>переоценка финансовых активов, имеющихся в наличии для продажи</t>
  </si>
  <si>
    <t>доля в прочей совокупной прибыли (убытке) ассоциированных организаций и совместной деятельности, учитываемых по методу долевого участия</t>
  </si>
  <si>
    <t>актуарные прибыли (убытки) по пенсионным обязательствам</t>
  </si>
  <si>
    <t>эффект изменения в ставке подоходного налога на отсроченный налог дочерних организаций</t>
  </si>
  <si>
    <t>Хеджирование денежных потоков</t>
  </si>
  <si>
    <t>Курсовая разница по инвестициям в зарубежные организации</t>
  </si>
  <si>
    <t>Хеджирование чистых инвестиций в зарубежные операции</t>
  </si>
  <si>
    <t>Прочие компоненты прочей совокупной прибыли</t>
  </si>
  <si>
    <t>Налоговый эффект компонентов прочей совокупной прибыли</t>
  </si>
  <si>
    <t>Общая совокупная прибыль</t>
  </si>
  <si>
    <t>Общая совокупная прибыль относимая на:</t>
  </si>
  <si>
    <t>доля неконтролирующих собственников</t>
  </si>
  <si>
    <t>Прибыль на акцию:</t>
  </si>
  <si>
    <t>в том числе:</t>
  </si>
  <si>
    <t>Базовая прибыль на акцию:</t>
  </si>
  <si>
    <t>от продолжающейся деятельности</t>
  </si>
  <si>
    <t>от прекращенной деятельности</t>
  </si>
  <si>
    <t>I. Движение денежных средств от операционной деятельности</t>
  </si>
  <si>
    <t xml:space="preserve">1. Поступление денежных средств, всего </t>
  </si>
  <si>
    <t>реализация товаров и услуг</t>
  </si>
  <si>
    <t>прочая выручка</t>
  </si>
  <si>
    <t>авансы, полученные от покупателей, заказчиков</t>
  </si>
  <si>
    <t>поступления по договорам страхования</t>
  </si>
  <si>
    <t>полученные вознаграждения</t>
  </si>
  <si>
    <t>прочие поступления</t>
  </si>
  <si>
    <t xml:space="preserve">2. Выбытие денежных средств, всего </t>
  </si>
  <si>
    <t>платежи поставщикам за товары и услуги</t>
  </si>
  <si>
    <t>авансы, выданные поставщикам товаров и услуг</t>
  </si>
  <si>
    <t>выплаты по оплате труда</t>
  </si>
  <si>
    <t>выплата вознаграждения</t>
  </si>
  <si>
    <t>выплаты по договорам страхования</t>
  </si>
  <si>
    <t>подоходный налог и другие платежи в бюджет</t>
  </si>
  <si>
    <t>прочие выплаты</t>
  </si>
  <si>
    <t xml:space="preserve">Чистая сумма денежных средств от операционной деятельности </t>
  </si>
  <si>
    <t>II. Движение денежных средств от инвестиционной деятельности</t>
  </si>
  <si>
    <t>реализация основных средств</t>
  </si>
  <si>
    <t>реализация нематериальных активов</t>
  </si>
  <si>
    <t>реализация других долгосрочных активов</t>
  </si>
  <si>
    <t>реализация долевых инструментов других организаций (кроме дочерних) и долей участия в совместном предпринимательстве</t>
  </si>
  <si>
    <t>реализация долговых инструментов других организаций</t>
  </si>
  <si>
    <t>возмещение при потере контроля над дочерними организациями</t>
  </si>
  <si>
    <t>реализация прочих финансовых активов</t>
  </si>
  <si>
    <t>фьючерсные и форвардные контракты, опционы и свопы</t>
  </si>
  <si>
    <t>полученные дивиденды</t>
  </si>
  <si>
    <t>2. Выбытие денежных средств, всего</t>
  </si>
  <si>
    <t>приобретение основных средств</t>
  </si>
  <si>
    <t>приобретение нематериальных активов</t>
  </si>
  <si>
    <t>приобретение других долгосрочных активов</t>
  </si>
  <si>
    <t>приобретение долевых инструментов других организаций (кроме дочерних) и долей участия в совместном предпринимательстве</t>
  </si>
  <si>
    <t>приобретение долговых инструментов других организаций</t>
  </si>
  <si>
    <t>приобретение контроля над дочерними организациями</t>
  </si>
  <si>
    <t>приобретение прочих финансовых активов</t>
  </si>
  <si>
    <t>предоставление займов</t>
  </si>
  <si>
    <t>инвестиции в ассоциированные и дочерние организации</t>
  </si>
  <si>
    <t xml:space="preserve">Чистая сумма денежных средств от инвестиционной деятельности </t>
  </si>
  <si>
    <t>III. Движение денежных средств от финансовой деятельности</t>
  </si>
  <si>
    <t>эмиссия акций и других финансовых инструментов</t>
  </si>
  <si>
    <t>получение займов</t>
  </si>
  <si>
    <t>погашение займов</t>
  </si>
  <si>
    <t>выплата дивидендов</t>
  </si>
  <si>
    <t>выплаты собственникам по акциям организации</t>
  </si>
  <si>
    <t>прочие выбытия</t>
  </si>
  <si>
    <t xml:space="preserve"> Чистая сумма денежных средств от финансовой деятельности</t>
  </si>
  <si>
    <t>4. Влияние обменных курсов валют к тенге</t>
  </si>
  <si>
    <t xml:space="preserve">IV. Увеличение +/- уменьшение денежных средств </t>
  </si>
  <si>
    <t>V. Денежные средства и их эквиваленты на начало отчетного периода</t>
  </si>
  <si>
    <t>VI. Денежные средства и их эквиваленты на конец отчетного периода</t>
  </si>
  <si>
    <t>Код стр.</t>
  </si>
  <si>
    <t>Капитал материнской организации</t>
  </si>
  <si>
    <t>Доля меньшинства</t>
  </si>
  <si>
    <t>Итого капитал</t>
  </si>
  <si>
    <t>Выпущенный капитал</t>
  </si>
  <si>
    <t>Резервный капитал</t>
  </si>
  <si>
    <t>Нераспределенная прибыль</t>
  </si>
  <si>
    <t>Всего</t>
  </si>
  <si>
    <t>Сальдо на начало отчетного периода</t>
  </si>
  <si>
    <t>010</t>
  </si>
  <si>
    <t>Изменения в учетной политике</t>
  </si>
  <si>
    <t>020</t>
  </si>
  <si>
    <t>Пересчитанное сальдо (стр.010 +/- стр.020)</t>
  </si>
  <si>
    <t>030</t>
  </si>
  <si>
    <t>Прибыль/убыток от переоценки активов</t>
  </si>
  <si>
    <t>031</t>
  </si>
  <si>
    <t>032</t>
  </si>
  <si>
    <t>Курсовые разницы от зарубежной деятельности</t>
  </si>
  <si>
    <t>033</t>
  </si>
  <si>
    <t>Прибыль/убыток признанная/ый непосредственно в самом капитале (стр. 031 +/- стр.032+/- стр. 033)</t>
  </si>
  <si>
    <t>040</t>
  </si>
  <si>
    <t>Прибыль/убыток за период</t>
  </si>
  <si>
    <t>050</t>
  </si>
  <si>
    <t>Прибыль/убыток выбытие инвестиций</t>
  </si>
  <si>
    <t>Всего прибыль/убыток за период (стр.040+/- стр.050)</t>
  </si>
  <si>
    <t>060</t>
  </si>
  <si>
    <t>Дивиденды</t>
  </si>
  <si>
    <t>070</t>
  </si>
  <si>
    <t>Эмиссия акций</t>
  </si>
  <si>
    <t>080</t>
  </si>
  <si>
    <t>090</t>
  </si>
  <si>
    <t>Сальдо на конец  отчетного периода (стр.060 - стр. 070 + стр. 080 - стр.090)</t>
  </si>
  <si>
    <t>100</t>
  </si>
  <si>
    <t xml:space="preserve"> 31.12.2015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</si>
</sst>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(* #,##0_);_(* \(#,##0\);_(* &quot;-&quot;_);_(@_)"/>
    <numFmt numFmtId="165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i/>
      <sz val="12"/>
      <name val="Times New Roman"/>
      <family val="1"/>
    </font>
    <font>
      <sz val="10"/>
      <name val="Arial Cyr"/>
      <family val="0"/>
    </font>
    <font>
      <i/>
      <sz val="10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i/>
      <sz val="9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9"/>
      <color rgb="FF000000"/>
      <name val="Times New Roman"/>
      <family val="1"/>
    </font>
    <font>
      <i/>
      <sz val="9"/>
      <color rgb="FF000000"/>
      <name val="Times New Roman"/>
      <family val="1"/>
    </font>
    <font>
      <b/>
      <i/>
      <sz val="10"/>
      <color rgb="FF000000"/>
      <name val="Times New Roman"/>
      <family val="1"/>
    </font>
    <font>
      <i/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4" fillId="0" borderId="0">
      <alignment/>
      <protection/>
    </xf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0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 vertical="center" wrapText="1"/>
    </xf>
    <xf numFmtId="14" fontId="44" fillId="0" borderId="10" xfId="0" applyNumberFormat="1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justify" vertical="center" wrapText="1"/>
    </xf>
    <xf numFmtId="0" fontId="45" fillId="0" borderId="10" xfId="0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right" vertical="center" wrapText="1"/>
    </xf>
    <xf numFmtId="3" fontId="44" fillId="0" borderId="10" xfId="0" applyNumberFormat="1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horizontal="right" vertical="center" wrapText="1"/>
    </xf>
    <xf numFmtId="0" fontId="45" fillId="0" borderId="10" xfId="0" applyFont="1" applyFill="1" applyBorder="1" applyAlignment="1">
      <alignment vertical="center" wrapText="1"/>
    </xf>
    <xf numFmtId="3" fontId="45" fillId="0" borderId="10" xfId="0" applyNumberFormat="1" applyFont="1" applyFill="1" applyBorder="1" applyAlignment="1">
      <alignment vertical="center" wrapText="1"/>
    </xf>
    <xf numFmtId="0" fontId="44" fillId="0" borderId="10" xfId="0" applyFont="1" applyFill="1" applyBorder="1" applyAlignment="1">
      <alignment horizontal="right" vertical="center" wrapText="1"/>
    </xf>
    <xf numFmtId="0" fontId="0" fillId="0" borderId="10" xfId="0" applyFill="1" applyBorder="1" applyAlignment="1">
      <alignment/>
    </xf>
    <xf numFmtId="164" fontId="3" fillId="0" borderId="10" xfId="53" applyNumberFormat="1" applyFont="1" applyFill="1" applyBorder="1">
      <alignment/>
      <protection/>
    </xf>
    <xf numFmtId="0" fontId="46" fillId="0" borderId="10" xfId="0" applyFont="1" applyFill="1" applyBorder="1" applyAlignment="1">
      <alignment horizontal="center" vertical="center" wrapText="1"/>
    </xf>
    <xf numFmtId="14" fontId="46" fillId="0" borderId="10" xfId="0" applyNumberFormat="1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3" fontId="47" fillId="0" borderId="10" xfId="0" applyNumberFormat="1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justify" vertical="center" wrapText="1"/>
    </xf>
    <xf numFmtId="3" fontId="46" fillId="0" borderId="10" xfId="0" applyNumberFormat="1" applyFont="1" applyFill="1" applyBorder="1" applyAlignment="1">
      <alignment horizontal="center" vertical="center" wrapText="1"/>
    </xf>
    <xf numFmtId="2" fontId="44" fillId="0" borderId="10" xfId="0" applyNumberFormat="1" applyFont="1" applyFill="1" applyBorder="1" applyAlignment="1">
      <alignment horizontal="center" vertical="center" wrapText="1"/>
    </xf>
    <xf numFmtId="165" fontId="44" fillId="0" borderId="10" xfId="0" applyNumberFormat="1" applyFont="1" applyFill="1" applyBorder="1" applyAlignment="1">
      <alignment horizontal="center" vertical="center" wrapText="1"/>
    </xf>
    <xf numFmtId="3" fontId="44" fillId="0" borderId="10" xfId="0" applyNumberFormat="1" applyFont="1" applyFill="1" applyBorder="1" applyAlignment="1">
      <alignment horizontal="justify" vertical="center" wrapText="1"/>
    </xf>
    <xf numFmtId="3" fontId="44" fillId="0" borderId="10" xfId="0" applyNumberFormat="1" applyFont="1" applyFill="1" applyBorder="1" applyAlignment="1">
      <alignment horizontal="center" vertical="center" wrapText="1"/>
    </xf>
    <xf numFmtId="3" fontId="45" fillId="0" borderId="10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vertical="center" wrapText="1"/>
    </xf>
    <xf numFmtId="0" fontId="5" fillId="0" borderId="10" xfId="49" applyFont="1" applyFill="1" applyBorder="1" applyAlignment="1">
      <alignment horizontal="center" vertical="center" wrapText="1"/>
      <protection/>
    </xf>
    <xf numFmtId="0" fontId="6" fillId="0" borderId="10" xfId="49" applyFont="1" applyFill="1" applyBorder="1" applyAlignment="1">
      <alignment wrapText="1"/>
      <protection/>
    </xf>
    <xf numFmtId="49" fontId="7" fillId="0" borderId="10" xfId="49" applyNumberFormat="1" applyFont="1" applyFill="1" applyBorder="1" applyAlignment="1">
      <alignment horizontal="center" vertical="top"/>
      <protection/>
    </xf>
    <xf numFmtId="3" fontId="7" fillId="0" borderId="10" xfId="49" applyNumberFormat="1" applyFont="1" applyFill="1" applyBorder="1">
      <alignment/>
      <protection/>
    </xf>
    <xf numFmtId="0" fontId="5" fillId="0" borderId="10" xfId="49" applyFont="1" applyFill="1" applyBorder="1" applyAlignment="1">
      <alignment wrapText="1"/>
      <protection/>
    </xf>
    <xf numFmtId="49" fontId="2" fillId="0" borderId="10" xfId="49" applyNumberFormat="1" applyFont="1" applyFill="1" applyBorder="1" applyAlignment="1">
      <alignment horizontal="center" vertical="top"/>
      <protection/>
    </xf>
    <xf numFmtId="3" fontId="2" fillId="0" borderId="10" xfId="49" applyNumberFormat="1" applyFont="1" applyFill="1" applyBorder="1">
      <alignment/>
      <protection/>
    </xf>
    <xf numFmtId="0" fontId="47" fillId="0" borderId="10" xfId="0" applyFont="1" applyFill="1" applyBorder="1" applyAlignment="1">
      <alignment horizontal="justify" vertical="center" wrapText="1"/>
    </xf>
    <xf numFmtId="0" fontId="47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2" fillId="0" borderId="10" xfId="49" applyFont="1" applyFill="1" applyBorder="1" applyAlignment="1">
      <alignment horizontal="center"/>
      <protection/>
    </xf>
    <xf numFmtId="0" fontId="5" fillId="0" borderId="10" xfId="49" applyFont="1" applyFill="1" applyBorder="1" applyAlignment="1">
      <alignment horizontal="center" vertical="center" wrapText="1"/>
      <protection/>
    </xf>
    <xf numFmtId="0" fontId="5" fillId="0" borderId="10" xfId="49" applyFont="1" applyFill="1" applyBorder="1" applyAlignment="1">
      <alignment horizontal="center" vertical="top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АНДАГАЧ тел3-33-96" xfId="49"/>
    <cellStyle name="Контрольная ячейка" xfId="50"/>
    <cellStyle name="Название" xfId="51"/>
    <cellStyle name="Нейтральный" xfId="52"/>
    <cellStyle name="Обычный_Займы для Айман 2 кв 2009 ЦБО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52"/>
  <sheetViews>
    <sheetView zoomScalePageLayoutView="0" workbookViewId="0" topLeftCell="A28">
      <selection activeCell="C1" sqref="C1:D52"/>
    </sheetView>
  </sheetViews>
  <sheetFormatPr defaultColWidth="9.140625" defaultRowHeight="15"/>
  <cols>
    <col min="1" max="1" width="41.421875" style="0" customWidth="1"/>
    <col min="3" max="3" width="14.57421875" style="0" customWidth="1"/>
    <col min="4" max="4" width="17.7109375" style="0" customWidth="1"/>
  </cols>
  <sheetData>
    <row r="1" spans="1:4" ht="15">
      <c r="A1" s="1" t="s">
        <v>0</v>
      </c>
      <c r="B1" s="1"/>
      <c r="C1" s="2">
        <v>42460</v>
      </c>
      <c r="D1" s="1" t="s">
        <v>169</v>
      </c>
    </row>
    <row r="2" spans="1:4" ht="15">
      <c r="A2" s="3" t="s">
        <v>1</v>
      </c>
      <c r="B2" s="1"/>
      <c r="C2" s="4"/>
      <c r="D2" s="5"/>
    </row>
    <row r="3" spans="1:4" ht="15">
      <c r="A3" s="4" t="s">
        <v>2</v>
      </c>
      <c r="B3" s="5">
        <v>7</v>
      </c>
      <c r="C3" s="6">
        <v>2704489</v>
      </c>
      <c r="D3" s="6">
        <v>1742666</v>
      </c>
    </row>
    <row r="4" spans="1:4" ht="24">
      <c r="A4" s="4" t="s">
        <v>3</v>
      </c>
      <c r="B4" s="5">
        <v>8</v>
      </c>
      <c r="C4" s="6">
        <v>2998512</v>
      </c>
      <c r="D4" s="6">
        <v>8193284</v>
      </c>
    </row>
    <row r="5" spans="1:4" ht="15">
      <c r="A5" s="4" t="s">
        <v>4</v>
      </c>
      <c r="B5" s="5">
        <v>9</v>
      </c>
      <c r="C5" s="6">
        <v>3566945</v>
      </c>
      <c r="D5" s="6">
        <v>4181527</v>
      </c>
    </row>
    <row r="6" spans="1:4" ht="15">
      <c r="A6" s="4" t="s">
        <v>5</v>
      </c>
      <c r="B6" s="5">
        <v>10</v>
      </c>
      <c r="C6" s="6">
        <v>122901</v>
      </c>
      <c r="D6" s="6">
        <v>80496</v>
      </c>
    </row>
    <row r="7" spans="1:4" ht="15">
      <c r="A7" s="4" t="s">
        <v>6</v>
      </c>
      <c r="B7" s="5">
        <v>11</v>
      </c>
      <c r="C7" s="6">
        <v>12644531</v>
      </c>
      <c r="D7" s="6">
        <v>5840367</v>
      </c>
    </row>
    <row r="8" spans="1:4" ht="15">
      <c r="A8" s="4" t="s">
        <v>7</v>
      </c>
      <c r="B8" s="5">
        <v>12</v>
      </c>
      <c r="C8" s="6">
        <v>85909</v>
      </c>
      <c r="D8" s="6">
        <v>43138</v>
      </c>
    </row>
    <row r="9" spans="1:4" ht="15">
      <c r="A9" s="3" t="s">
        <v>8</v>
      </c>
      <c r="B9" s="1"/>
      <c r="C9" s="7">
        <v>22123287</v>
      </c>
      <c r="D9" s="7">
        <v>20081478</v>
      </c>
    </row>
    <row r="10" spans="1:4" ht="24">
      <c r="A10" s="4" t="s">
        <v>9</v>
      </c>
      <c r="B10" s="5"/>
      <c r="C10" s="8"/>
      <c r="D10" s="8"/>
    </row>
    <row r="11" spans="1:4" ht="15">
      <c r="A11" s="3" t="s">
        <v>10</v>
      </c>
      <c r="B11" s="1"/>
      <c r="C11" s="8"/>
      <c r="D11" s="8"/>
    </row>
    <row r="12" spans="1:4" ht="24">
      <c r="A12" s="4" t="s">
        <v>11</v>
      </c>
      <c r="B12" s="5">
        <v>13</v>
      </c>
      <c r="C12" s="6">
        <v>1372289</v>
      </c>
      <c r="D12" s="6">
        <v>1355709</v>
      </c>
    </row>
    <row r="13" spans="1:4" ht="24">
      <c r="A13" s="4" t="s">
        <v>12</v>
      </c>
      <c r="B13" s="5"/>
      <c r="C13" s="8"/>
      <c r="D13" s="8"/>
    </row>
    <row r="14" spans="1:4" ht="15">
      <c r="A14" s="4" t="s">
        <v>13</v>
      </c>
      <c r="B14" s="5">
        <v>14</v>
      </c>
      <c r="C14" s="6">
        <v>150622</v>
      </c>
      <c r="D14" s="6">
        <v>150622</v>
      </c>
    </row>
    <row r="15" spans="1:4" ht="15">
      <c r="A15" s="4" t="s">
        <v>14</v>
      </c>
      <c r="B15" s="5">
        <v>15</v>
      </c>
      <c r="C15" s="6">
        <v>2171000</v>
      </c>
      <c r="D15" s="6">
        <v>2198620</v>
      </c>
    </row>
    <row r="16" spans="1:4" ht="15">
      <c r="A16" s="4" t="s">
        <v>15</v>
      </c>
      <c r="B16" s="5"/>
      <c r="C16" s="8"/>
      <c r="D16" s="8"/>
    </row>
    <row r="17" spans="1:4" ht="15">
      <c r="A17" s="4" t="s">
        <v>16</v>
      </c>
      <c r="B17" s="5"/>
      <c r="C17" s="8"/>
      <c r="D17" s="8"/>
    </row>
    <row r="18" spans="1:4" ht="15">
      <c r="A18" s="4" t="s">
        <v>17</v>
      </c>
      <c r="B18" s="5">
        <v>16</v>
      </c>
      <c r="C18" s="6">
        <v>2564</v>
      </c>
      <c r="D18" s="6">
        <v>2501</v>
      </c>
    </row>
    <row r="19" spans="1:4" ht="15">
      <c r="A19" s="4" t="s">
        <v>18</v>
      </c>
      <c r="B19" s="5"/>
      <c r="C19" s="8"/>
      <c r="D19" s="8"/>
    </row>
    <row r="20" spans="1:4" ht="15">
      <c r="A20" s="9" t="s">
        <v>19</v>
      </c>
      <c r="B20" s="9"/>
      <c r="C20" s="10"/>
      <c r="D20" s="10">
        <v>0</v>
      </c>
    </row>
    <row r="21" spans="1:4" ht="15">
      <c r="A21" s="3" t="s">
        <v>20</v>
      </c>
      <c r="B21" s="1"/>
      <c r="C21" s="7">
        <v>3696475</v>
      </c>
      <c r="D21" s="7">
        <v>3707452</v>
      </c>
    </row>
    <row r="22" spans="1:4" ht="15">
      <c r="A22" s="3" t="s">
        <v>21</v>
      </c>
      <c r="B22" s="1"/>
      <c r="C22" s="7">
        <v>25819762</v>
      </c>
      <c r="D22" s="7">
        <v>23788930</v>
      </c>
    </row>
    <row r="23" spans="1:4" ht="15">
      <c r="A23" s="1" t="s">
        <v>22</v>
      </c>
      <c r="B23" s="1"/>
      <c r="C23" s="8"/>
      <c r="D23" s="11"/>
    </row>
    <row r="24" spans="1:4" ht="15">
      <c r="A24" s="3" t="s">
        <v>23</v>
      </c>
      <c r="B24" s="1"/>
      <c r="C24" s="8"/>
      <c r="D24" s="8"/>
    </row>
    <row r="25" spans="1:4" ht="15">
      <c r="A25" s="4" t="s">
        <v>24</v>
      </c>
      <c r="B25" s="5">
        <v>17</v>
      </c>
      <c r="C25" s="6">
        <v>17927131</v>
      </c>
      <c r="D25" s="6">
        <v>13756583</v>
      </c>
    </row>
    <row r="26" spans="1:4" ht="15">
      <c r="A26" s="4" t="s">
        <v>25</v>
      </c>
      <c r="B26" s="5"/>
      <c r="C26" s="6"/>
      <c r="D26" s="8"/>
    </row>
    <row r="27" spans="1:4" ht="15">
      <c r="A27" s="4" t="s">
        <v>26</v>
      </c>
      <c r="B27" s="5"/>
      <c r="C27" s="6">
        <v>0</v>
      </c>
      <c r="D27" s="8"/>
    </row>
    <row r="28" spans="1:4" ht="24">
      <c r="A28" s="4" t="s">
        <v>27</v>
      </c>
      <c r="B28" s="5">
        <v>18</v>
      </c>
      <c r="C28" s="6">
        <v>1235233</v>
      </c>
      <c r="D28" s="6">
        <v>3518663</v>
      </c>
    </row>
    <row r="29" spans="1:4" ht="15">
      <c r="A29" s="4" t="s">
        <v>28</v>
      </c>
      <c r="B29" s="5">
        <v>19</v>
      </c>
      <c r="C29" s="6">
        <v>45215</v>
      </c>
      <c r="D29" s="6">
        <v>45001</v>
      </c>
    </row>
    <row r="30" spans="1:4" ht="15">
      <c r="A30" s="4" t="s">
        <v>29</v>
      </c>
      <c r="B30" s="5"/>
      <c r="C30" s="6">
        <v>697330</v>
      </c>
      <c r="D30" s="6">
        <v>757467</v>
      </c>
    </row>
    <row r="31" spans="1:4" ht="15">
      <c r="A31" s="4" t="s">
        <v>30</v>
      </c>
      <c r="B31" s="5">
        <v>20</v>
      </c>
      <c r="C31" s="6">
        <v>1354567</v>
      </c>
      <c r="D31" s="6">
        <v>1199245</v>
      </c>
    </row>
    <row r="32" spans="1:4" ht="15">
      <c r="A32" s="3" t="s">
        <v>31</v>
      </c>
      <c r="B32" s="1"/>
      <c r="C32" s="7">
        <v>21259476</v>
      </c>
      <c r="D32" s="7">
        <v>19276959</v>
      </c>
    </row>
    <row r="33" spans="1:4" ht="24">
      <c r="A33" s="4" t="s">
        <v>32</v>
      </c>
      <c r="B33" s="5"/>
      <c r="C33" s="8"/>
      <c r="D33" s="8"/>
    </row>
    <row r="34" spans="1:4" ht="15">
      <c r="A34" s="3" t="s">
        <v>33</v>
      </c>
      <c r="B34" s="1"/>
      <c r="C34" s="8"/>
      <c r="D34" s="8"/>
    </row>
    <row r="35" spans="1:4" ht="15">
      <c r="A35" s="4" t="s">
        <v>24</v>
      </c>
      <c r="B35" s="5"/>
      <c r="C35" s="8"/>
      <c r="D35" s="8"/>
    </row>
    <row r="36" spans="1:4" ht="15">
      <c r="A36" s="4" t="s">
        <v>25</v>
      </c>
      <c r="B36" s="5"/>
      <c r="C36" s="8"/>
      <c r="D36" s="8"/>
    </row>
    <row r="37" spans="1:4" ht="15">
      <c r="A37" s="4" t="s">
        <v>34</v>
      </c>
      <c r="B37" s="5"/>
      <c r="C37" s="6"/>
      <c r="D37" s="6"/>
    </row>
    <row r="38" spans="1:4" ht="24">
      <c r="A38" s="4" t="s">
        <v>35</v>
      </c>
      <c r="B38" s="5"/>
      <c r="C38" s="8">
        <v>1514042</v>
      </c>
      <c r="D38" s="8">
        <v>1494892</v>
      </c>
    </row>
    <row r="39" spans="1:4" ht="15">
      <c r="A39" s="4" t="s">
        <v>36</v>
      </c>
      <c r="B39" s="4"/>
      <c r="C39" s="6">
        <v>327889</v>
      </c>
      <c r="D39" s="6">
        <v>327889</v>
      </c>
    </row>
    <row r="40" spans="1:4" ht="15">
      <c r="A40" s="4" t="s">
        <v>37</v>
      </c>
      <c r="B40" s="5"/>
      <c r="C40" s="8"/>
      <c r="D40" s="8"/>
    </row>
    <row r="41" spans="1:4" ht="15">
      <c r="A41" s="3" t="s">
        <v>38</v>
      </c>
      <c r="B41" s="1"/>
      <c r="C41" s="7">
        <v>1841931</v>
      </c>
      <c r="D41" s="7">
        <v>1822781</v>
      </c>
    </row>
    <row r="42" spans="1:4" ht="15">
      <c r="A42" s="3" t="s">
        <v>39</v>
      </c>
      <c r="B42" s="1"/>
      <c r="C42" s="8"/>
      <c r="D42" s="8"/>
    </row>
    <row r="43" spans="1:4" ht="15">
      <c r="A43" s="4" t="s">
        <v>40</v>
      </c>
      <c r="B43" s="5"/>
      <c r="C43" s="6">
        <v>1385514</v>
      </c>
      <c r="D43" s="6">
        <v>1385514</v>
      </c>
    </row>
    <row r="44" spans="1:4" ht="15">
      <c r="A44" s="4" t="s">
        <v>41</v>
      </c>
      <c r="B44" s="5"/>
      <c r="C44" s="8"/>
      <c r="D44" s="8"/>
    </row>
    <row r="45" spans="1:4" ht="15">
      <c r="A45" s="4" t="s">
        <v>42</v>
      </c>
      <c r="B45" s="5"/>
      <c r="C45" s="8"/>
      <c r="D45" s="8"/>
    </row>
    <row r="46" spans="1:4" ht="15">
      <c r="A46" s="4" t="s">
        <v>43</v>
      </c>
      <c r="B46" s="5"/>
      <c r="C46" s="6">
        <v>1123894</v>
      </c>
      <c r="D46" s="6">
        <v>1133421</v>
      </c>
    </row>
    <row r="47" spans="1:4" ht="15">
      <c r="A47" s="4" t="s">
        <v>44</v>
      </c>
      <c r="B47" s="5"/>
      <c r="C47" s="6">
        <v>208947</v>
      </c>
      <c r="D47" s="6">
        <v>170255</v>
      </c>
    </row>
    <row r="48" spans="1:4" ht="24">
      <c r="A48" s="3" t="s">
        <v>45</v>
      </c>
      <c r="B48" s="1"/>
      <c r="C48" s="11">
        <v>2718355</v>
      </c>
      <c r="D48" s="11">
        <v>2689190</v>
      </c>
    </row>
    <row r="49" spans="1:4" ht="15">
      <c r="A49" s="4" t="s">
        <v>46</v>
      </c>
      <c r="B49" s="5"/>
      <c r="C49" s="8"/>
      <c r="D49" s="11"/>
    </row>
    <row r="50" spans="1:4" ht="15">
      <c r="A50" s="3" t="s">
        <v>47</v>
      </c>
      <c r="B50" s="1"/>
      <c r="C50" s="7">
        <v>2718355</v>
      </c>
      <c r="D50" s="7">
        <v>2689190</v>
      </c>
    </row>
    <row r="51" spans="1:4" ht="15">
      <c r="A51" s="3" t="s">
        <v>21</v>
      </c>
      <c r="B51" s="1"/>
      <c r="C51" s="7">
        <v>25819762</v>
      </c>
      <c r="D51" s="7">
        <v>23788930</v>
      </c>
    </row>
    <row r="52" spans="1:4" ht="15.75">
      <c r="A52" s="3" t="s">
        <v>48</v>
      </c>
      <c r="B52" s="12"/>
      <c r="C52" s="13">
        <v>1294</v>
      </c>
      <c r="D52" s="13">
        <v>1280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9">
      <selection activeCell="C9" sqref="C9:D17"/>
    </sheetView>
  </sheetViews>
  <sheetFormatPr defaultColWidth="9.140625" defaultRowHeight="15"/>
  <cols>
    <col min="1" max="1" width="54.7109375" style="0" customWidth="1"/>
    <col min="3" max="3" width="14.421875" style="0" customWidth="1"/>
    <col min="4" max="4" width="18.00390625" style="0" customWidth="1"/>
  </cols>
  <sheetData>
    <row r="1" spans="1:4" ht="15">
      <c r="A1" s="14" t="s">
        <v>49</v>
      </c>
      <c r="B1" s="14"/>
      <c r="C1" s="15">
        <v>42460</v>
      </c>
      <c r="D1" s="15">
        <v>42094</v>
      </c>
    </row>
    <row r="2" spans="1:4" ht="15">
      <c r="A2" s="16" t="s">
        <v>50</v>
      </c>
      <c r="B2" s="17">
        <v>27</v>
      </c>
      <c r="C2" s="18">
        <v>4181847</v>
      </c>
      <c r="D2" s="18">
        <v>2619142</v>
      </c>
    </row>
    <row r="3" spans="1:4" ht="15">
      <c r="A3" s="16" t="s">
        <v>51</v>
      </c>
      <c r="B3" s="17">
        <v>28</v>
      </c>
      <c r="C3" s="18">
        <v>3415786</v>
      </c>
      <c r="D3" s="18">
        <v>2035867</v>
      </c>
    </row>
    <row r="4" spans="1:4" ht="15">
      <c r="A4" s="19" t="s">
        <v>52</v>
      </c>
      <c r="B4" s="14"/>
      <c r="C4" s="20">
        <v>766061</v>
      </c>
      <c r="D4" s="20">
        <v>583275</v>
      </c>
    </row>
    <row r="5" spans="1:4" ht="15">
      <c r="A5" s="16" t="s">
        <v>53</v>
      </c>
      <c r="B5" s="17">
        <v>29</v>
      </c>
      <c r="C5" s="18">
        <v>90201</v>
      </c>
      <c r="D5" s="18">
        <v>92612</v>
      </c>
    </row>
    <row r="6" spans="1:4" ht="15">
      <c r="A6" s="16" t="s">
        <v>54</v>
      </c>
      <c r="B6" s="17">
        <v>30</v>
      </c>
      <c r="C6" s="18">
        <v>220712</v>
      </c>
      <c r="D6" s="18">
        <v>222333</v>
      </c>
    </row>
    <row r="7" spans="1:4" ht="15">
      <c r="A7" s="16" t="s">
        <v>55</v>
      </c>
      <c r="B7" s="17">
        <v>32</v>
      </c>
      <c r="C7" s="18">
        <v>47557</v>
      </c>
      <c r="D7" s="18">
        <v>6978</v>
      </c>
    </row>
    <row r="8" spans="1:4" ht="15">
      <c r="A8" s="19" t="s">
        <v>56</v>
      </c>
      <c r="B8" s="14"/>
      <c r="C8" s="20">
        <v>502705</v>
      </c>
      <c r="D8" s="20">
        <v>275308</v>
      </c>
    </row>
    <row r="9" spans="1:4" ht="15">
      <c r="A9" s="16" t="s">
        <v>57</v>
      </c>
      <c r="B9" s="17"/>
      <c r="C9" s="18">
        <v>12171</v>
      </c>
      <c r="D9" s="5">
        <v>0</v>
      </c>
    </row>
    <row r="10" spans="1:4" ht="15">
      <c r="A10" s="16" t="s">
        <v>58</v>
      </c>
      <c r="B10" s="17">
        <v>33</v>
      </c>
      <c r="C10" s="18">
        <v>467739</v>
      </c>
      <c r="D10" s="18">
        <v>243579</v>
      </c>
    </row>
    <row r="11" spans="1:4" ht="36">
      <c r="A11" s="4" t="s">
        <v>59</v>
      </c>
      <c r="B11" s="17"/>
      <c r="C11" s="17"/>
      <c r="D11" s="5"/>
    </row>
    <row r="12" spans="1:4" ht="15">
      <c r="A12" s="16" t="s">
        <v>55</v>
      </c>
      <c r="B12" s="17"/>
      <c r="C12" s="17"/>
      <c r="D12" s="5"/>
    </row>
    <row r="13" spans="1:4" ht="15">
      <c r="A13" s="19" t="s">
        <v>60</v>
      </c>
      <c r="B13" s="14"/>
      <c r="C13" s="20">
        <v>47137</v>
      </c>
      <c r="D13" s="20">
        <v>31729</v>
      </c>
    </row>
    <row r="14" spans="1:4" ht="15">
      <c r="A14" s="16" t="s">
        <v>61</v>
      </c>
      <c r="B14" s="17">
        <v>34</v>
      </c>
      <c r="C14" s="18">
        <v>17972</v>
      </c>
      <c r="D14" s="18">
        <v>16597</v>
      </c>
    </row>
    <row r="15" spans="1:4" ht="27">
      <c r="A15" s="19" t="s">
        <v>62</v>
      </c>
      <c r="B15" s="19"/>
      <c r="C15" s="20">
        <v>29165</v>
      </c>
      <c r="D15" s="20">
        <v>15132</v>
      </c>
    </row>
    <row r="16" spans="1:4" ht="25.5">
      <c r="A16" s="16" t="s">
        <v>63</v>
      </c>
      <c r="B16" s="17"/>
      <c r="C16" s="17"/>
      <c r="D16" s="5"/>
    </row>
    <row r="17" spans="1:4" ht="15">
      <c r="A17" s="16" t="s">
        <v>64</v>
      </c>
      <c r="B17" s="17"/>
      <c r="C17" s="20">
        <v>29165</v>
      </c>
      <c r="D17" s="20">
        <v>15132</v>
      </c>
    </row>
    <row r="18" spans="1:4" ht="15">
      <c r="A18" s="16" t="s">
        <v>65</v>
      </c>
      <c r="B18" s="17"/>
      <c r="C18" s="17"/>
      <c r="D18" s="5"/>
    </row>
    <row r="19" spans="1:4" ht="15">
      <c r="A19" s="16" t="s">
        <v>66</v>
      </c>
      <c r="B19" s="17"/>
      <c r="C19" s="17"/>
      <c r="D19" s="5"/>
    </row>
    <row r="20" spans="1:4" ht="15">
      <c r="A20" s="16" t="s">
        <v>67</v>
      </c>
      <c r="B20" s="17"/>
      <c r="C20" s="17"/>
      <c r="D20" s="5"/>
    </row>
    <row r="21" spans="1:4" ht="15">
      <c r="A21" s="16" t="s">
        <v>68</v>
      </c>
      <c r="B21" s="17"/>
      <c r="C21" s="17"/>
      <c r="D21" s="5"/>
    </row>
    <row r="22" spans="1:4" ht="25.5">
      <c r="A22" s="16" t="s">
        <v>69</v>
      </c>
      <c r="B22" s="17"/>
      <c r="C22" s="17"/>
      <c r="D22" s="5"/>
    </row>
    <row r="23" spans="1:4" ht="15">
      <c r="A23" s="34" t="s">
        <v>70</v>
      </c>
      <c r="B23" s="35"/>
      <c r="C23" s="35"/>
      <c r="D23" s="36"/>
    </row>
    <row r="24" spans="1:4" ht="15">
      <c r="A24" s="34"/>
      <c r="B24" s="35"/>
      <c r="C24" s="35"/>
      <c r="D24" s="36"/>
    </row>
    <row r="25" spans="1:4" ht="15">
      <c r="A25" s="16" t="s">
        <v>71</v>
      </c>
      <c r="B25" s="17"/>
      <c r="C25" s="17"/>
      <c r="D25" s="5"/>
    </row>
    <row r="26" spans="1:4" ht="25.5">
      <c r="A26" s="16" t="s">
        <v>72</v>
      </c>
      <c r="B26" s="17"/>
      <c r="C26" s="17"/>
      <c r="D26" s="5"/>
    </row>
    <row r="27" spans="1:4" ht="15">
      <c r="A27" s="16" t="s">
        <v>73</v>
      </c>
      <c r="B27" s="17"/>
      <c r="C27" s="17"/>
      <c r="D27" s="5"/>
    </row>
    <row r="28" spans="1:4" ht="15">
      <c r="A28" s="16" t="s">
        <v>74</v>
      </c>
      <c r="B28" s="17"/>
      <c r="C28" s="17"/>
      <c r="D28" s="5"/>
    </row>
    <row r="29" spans="1:4" ht="15">
      <c r="A29" s="16" t="s">
        <v>75</v>
      </c>
      <c r="B29" s="17"/>
      <c r="C29" s="17"/>
      <c r="D29" s="5"/>
    </row>
    <row r="30" spans="1:4" ht="15">
      <c r="A30" s="16" t="s">
        <v>76</v>
      </c>
      <c r="B30" s="17"/>
      <c r="C30" s="17"/>
      <c r="D30" s="5"/>
    </row>
    <row r="31" spans="1:4" ht="15">
      <c r="A31" s="16" t="s">
        <v>77</v>
      </c>
      <c r="B31" s="17"/>
      <c r="C31" s="17"/>
      <c r="D31" s="5"/>
    </row>
    <row r="32" spans="1:4" ht="15">
      <c r="A32" s="16" t="s">
        <v>78</v>
      </c>
      <c r="B32" s="17"/>
      <c r="C32" s="18">
        <f>C17</f>
        <v>29165</v>
      </c>
      <c r="D32" s="18">
        <f>D17</f>
        <v>15132</v>
      </c>
    </row>
    <row r="33" spans="1:4" ht="15">
      <c r="A33" s="16" t="s">
        <v>79</v>
      </c>
      <c r="B33" s="17"/>
      <c r="C33" s="17"/>
      <c r="D33" s="5"/>
    </row>
    <row r="34" spans="1:4" ht="15">
      <c r="A34" s="16" t="s">
        <v>65</v>
      </c>
      <c r="B34" s="17"/>
      <c r="C34" s="17"/>
      <c r="D34" s="5"/>
    </row>
    <row r="35" spans="1:4" ht="15">
      <c r="A35" s="16" t="s">
        <v>80</v>
      </c>
      <c r="B35" s="17"/>
      <c r="C35" s="17"/>
      <c r="D35" s="5"/>
    </row>
    <row r="36" spans="1:4" ht="15">
      <c r="A36" s="19" t="s">
        <v>81</v>
      </c>
      <c r="B36" s="14"/>
      <c r="C36" s="21">
        <f>C32/2099264*1000</f>
        <v>13.892964391329532</v>
      </c>
      <c r="D36" s="21">
        <f>D32/2099264*1000</f>
        <v>7.208240602420658</v>
      </c>
    </row>
    <row r="37" spans="1:4" ht="15">
      <c r="A37" s="16" t="s">
        <v>82</v>
      </c>
      <c r="B37" s="17"/>
      <c r="C37" s="17"/>
      <c r="D37" s="5"/>
    </row>
    <row r="38" spans="1:4" ht="15">
      <c r="A38" s="16" t="s">
        <v>83</v>
      </c>
      <c r="B38" s="17"/>
      <c r="C38" s="17"/>
      <c r="D38" s="5"/>
    </row>
    <row r="39" spans="1:4" ht="15">
      <c r="A39" s="16" t="s">
        <v>84</v>
      </c>
      <c r="B39" s="17"/>
      <c r="C39" s="17"/>
      <c r="D39" s="5"/>
    </row>
    <row r="40" spans="1:4" ht="15">
      <c r="A40" s="16" t="s">
        <v>85</v>
      </c>
      <c r="B40" s="17"/>
      <c r="C40" s="17"/>
      <c r="D40" s="5"/>
    </row>
  </sheetData>
  <sheetProtection/>
  <mergeCells count="4">
    <mergeCell ref="A23:A24"/>
    <mergeCell ref="B23:B24"/>
    <mergeCell ref="C23:C24"/>
    <mergeCell ref="D23:D2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67"/>
  <sheetViews>
    <sheetView zoomScalePageLayoutView="0" workbookViewId="0" topLeftCell="A43">
      <selection activeCell="C1" sqref="C1:D67"/>
    </sheetView>
  </sheetViews>
  <sheetFormatPr defaultColWidth="9.140625" defaultRowHeight="15"/>
  <cols>
    <col min="1" max="1" width="44.28125" style="0" customWidth="1"/>
    <col min="3" max="3" width="14.421875" style="0" customWidth="1"/>
    <col min="4" max="4" width="12.7109375" style="0" customWidth="1"/>
  </cols>
  <sheetData>
    <row r="1" spans="1:4" ht="15">
      <c r="A1" s="1" t="s">
        <v>49</v>
      </c>
      <c r="B1" s="1"/>
      <c r="C1" s="15">
        <v>42460</v>
      </c>
      <c r="D1" s="22">
        <v>42094</v>
      </c>
    </row>
    <row r="2" spans="1:4" ht="24">
      <c r="A2" s="3" t="s">
        <v>86</v>
      </c>
      <c r="B2" s="3"/>
      <c r="C2" s="23"/>
      <c r="D2" s="23"/>
    </row>
    <row r="3" spans="1:4" ht="15">
      <c r="A3" s="3" t="s">
        <v>87</v>
      </c>
      <c r="B3" s="1">
        <v>10</v>
      </c>
      <c r="C3" s="24">
        <v>16028015</v>
      </c>
      <c r="D3" s="24">
        <v>20828985</v>
      </c>
    </row>
    <row r="4" spans="1:4" ht="15">
      <c r="A4" s="4" t="s">
        <v>82</v>
      </c>
      <c r="B4" s="5"/>
      <c r="C4" s="25"/>
      <c r="D4" s="25"/>
    </row>
    <row r="5" spans="1:4" ht="15">
      <c r="A5" s="4" t="s">
        <v>88</v>
      </c>
      <c r="B5" s="5">
        <v>11</v>
      </c>
      <c r="C5" s="25">
        <v>7657975</v>
      </c>
      <c r="D5" s="25">
        <v>4502832</v>
      </c>
    </row>
    <row r="6" spans="1:4" ht="15">
      <c r="A6" s="4" t="s">
        <v>89</v>
      </c>
      <c r="B6" s="5">
        <v>12</v>
      </c>
      <c r="C6" s="24"/>
      <c r="D6" s="24">
        <v>0</v>
      </c>
    </row>
    <row r="7" spans="1:4" ht="15">
      <c r="A7" s="4" t="s">
        <v>90</v>
      </c>
      <c r="B7" s="5">
        <v>13</v>
      </c>
      <c r="C7" s="25">
        <v>8118782</v>
      </c>
      <c r="D7" s="25">
        <v>16107051</v>
      </c>
    </row>
    <row r="8" spans="1:4" ht="15">
      <c r="A8" s="4" t="s">
        <v>91</v>
      </c>
      <c r="B8" s="5">
        <v>14</v>
      </c>
      <c r="C8" s="25"/>
      <c r="D8" s="25">
        <v>0</v>
      </c>
    </row>
    <row r="9" spans="1:4" ht="15">
      <c r="A9" s="4" t="s">
        <v>92</v>
      </c>
      <c r="B9" s="5">
        <v>15</v>
      </c>
      <c r="C9" s="25">
        <v>1824</v>
      </c>
      <c r="D9" s="25">
        <v>0</v>
      </c>
    </row>
    <row r="10" spans="1:4" ht="15">
      <c r="A10" s="4" t="s">
        <v>93</v>
      </c>
      <c r="B10" s="5">
        <v>16</v>
      </c>
      <c r="C10" s="25">
        <v>249434</v>
      </c>
      <c r="D10" s="25">
        <v>219102</v>
      </c>
    </row>
    <row r="11" spans="1:4" ht="15">
      <c r="A11" s="3" t="s">
        <v>94</v>
      </c>
      <c r="B11" s="1">
        <v>20</v>
      </c>
      <c r="C11" s="24">
        <v>19141695</v>
      </c>
      <c r="D11" s="24">
        <v>18344820</v>
      </c>
    </row>
    <row r="12" spans="1:4" ht="15">
      <c r="A12" s="4" t="s">
        <v>82</v>
      </c>
      <c r="B12" s="5"/>
      <c r="C12" s="25"/>
      <c r="D12" s="25"/>
    </row>
    <row r="13" spans="1:4" ht="15">
      <c r="A13" s="4" t="s">
        <v>95</v>
      </c>
      <c r="B13" s="5">
        <v>21</v>
      </c>
      <c r="C13" s="25">
        <v>3842854</v>
      </c>
      <c r="D13" s="25">
        <v>1492017</v>
      </c>
    </row>
    <row r="14" spans="1:4" ht="15">
      <c r="A14" s="4" t="s">
        <v>96</v>
      </c>
      <c r="B14" s="5">
        <v>22</v>
      </c>
      <c r="C14" s="25">
        <v>13937498</v>
      </c>
      <c r="D14" s="25">
        <v>15848100</v>
      </c>
    </row>
    <row r="15" spans="1:4" ht="15">
      <c r="A15" s="4" t="s">
        <v>97</v>
      </c>
      <c r="B15" s="5">
        <v>23</v>
      </c>
      <c r="C15" s="25">
        <v>95354</v>
      </c>
      <c r="D15" s="25">
        <v>112534</v>
      </c>
    </row>
    <row r="16" spans="1:4" ht="15">
      <c r="A16" s="4" t="s">
        <v>98</v>
      </c>
      <c r="B16" s="5">
        <v>24</v>
      </c>
      <c r="C16" s="25">
        <v>528786</v>
      </c>
      <c r="D16" s="25">
        <v>265017</v>
      </c>
    </row>
    <row r="17" spans="1:4" ht="15">
      <c r="A17" s="4" t="s">
        <v>99</v>
      </c>
      <c r="B17" s="5">
        <v>25</v>
      </c>
      <c r="C17" s="25"/>
      <c r="D17" s="25"/>
    </row>
    <row r="18" spans="1:4" ht="15">
      <c r="A18" s="4" t="s">
        <v>100</v>
      </c>
      <c r="B18" s="5">
        <v>26</v>
      </c>
      <c r="C18" s="25">
        <v>371856</v>
      </c>
      <c r="D18" s="25">
        <v>347776</v>
      </c>
    </row>
    <row r="19" spans="1:4" ht="15">
      <c r="A19" s="4" t="s">
        <v>101</v>
      </c>
      <c r="B19" s="5">
        <v>27</v>
      </c>
      <c r="C19" s="25">
        <v>365347</v>
      </c>
      <c r="D19" s="25">
        <v>279376</v>
      </c>
    </row>
    <row r="20" spans="1:4" ht="24">
      <c r="A20" s="1" t="s">
        <v>102</v>
      </c>
      <c r="B20" s="1">
        <v>30</v>
      </c>
      <c r="C20" s="24">
        <v>-3113680</v>
      </c>
      <c r="D20" s="24">
        <v>2484165</v>
      </c>
    </row>
    <row r="21" spans="1:4" ht="24">
      <c r="A21" s="3" t="s">
        <v>103</v>
      </c>
      <c r="B21" s="3"/>
      <c r="C21" s="24"/>
      <c r="D21" s="24"/>
    </row>
    <row r="22" spans="1:4" ht="15">
      <c r="A22" s="3" t="s">
        <v>87</v>
      </c>
      <c r="B22" s="1">
        <v>40</v>
      </c>
      <c r="C22" s="24">
        <v>0</v>
      </c>
      <c r="D22" s="24">
        <v>0</v>
      </c>
    </row>
    <row r="23" spans="1:4" ht="15">
      <c r="A23" s="4" t="s">
        <v>82</v>
      </c>
      <c r="B23" s="5"/>
      <c r="C23" s="24"/>
      <c r="D23" s="25">
        <v>0</v>
      </c>
    </row>
    <row r="24" spans="1:4" ht="15">
      <c r="A24" s="4" t="s">
        <v>104</v>
      </c>
      <c r="B24" s="5">
        <v>41</v>
      </c>
      <c r="C24" s="24"/>
      <c r="D24" s="25"/>
    </row>
    <row r="25" spans="1:4" ht="15">
      <c r="A25" s="4" t="s">
        <v>105</v>
      </c>
      <c r="B25" s="5">
        <v>42</v>
      </c>
      <c r="C25" s="24"/>
      <c r="D25" s="25">
        <v>0</v>
      </c>
    </row>
    <row r="26" spans="1:4" ht="15">
      <c r="A26" s="4" t="s">
        <v>106</v>
      </c>
      <c r="B26" s="5">
        <v>43</v>
      </c>
      <c r="C26" s="24"/>
      <c r="D26" s="25">
        <v>0</v>
      </c>
    </row>
    <row r="27" spans="1:4" ht="36">
      <c r="A27" s="26" t="s">
        <v>107</v>
      </c>
      <c r="B27" s="5">
        <v>44</v>
      </c>
      <c r="C27" s="24"/>
      <c r="D27" s="25">
        <v>0</v>
      </c>
    </row>
    <row r="28" spans="1:4" ht="15">
      <c r="A28" s="4" t="s">
        <v>108</v>
      </c>
      <c r="B28" s="5">
        <v>45</v>
      </c>
      <c r="C28" s="24"/>
      <c r="D28" s="25">
        <v>0</v>
      </c>
    </row>
    <row r="29" spans="1:4" ht="24">
      <c r="A29" s="4" t="s">
        <v>109</v>
      </c>
      <c r="B29" s="5">
        <v>46</v>
      </c>
      <c r="C29" s="24"/>
      <c r="D29" s="25">
        <v>0</v>
      </c>
    </row>
    <row r="30" spans="1:4" ht="15">
      <c r="A30" s="4" t="s">
        <v>110</v>
      </c>
      <c r="B30" s="5">
        <v>47</v>
      </c>
      <c r="C30" s="24"/>
      <c r="D30" s="25">
        <v>0</v>
      </c>
    </row>
    <row r="31" spans="1:4" ht="24">
      <c r="A31" s="4" t="s">
        <v>111</v>
      </c>
      <c r="B31" s="5">
        <v>48</v>
      </c>
      <c r="C31" s="24"/>
      <c r="D31" s="25">
        <v>0</v>
      </c>
    </row>
    <row r="32" spans="1:4" ht="15">
      <c r="A32" s="4" t="s">
        <v>112</v>
      </c>
      <c r="B32" s="5">
        <v>49</v>
      </c>
      <c r="C32" s="24"/>
      <c r="D32" s="25">
        <v>0</v>
      </c>
    </row>
    <row r="33" spans="1:4" ht="15">
      <c r="A33" s="4" t="s">
        <v>92</v>
      </c>
      <c r="B33" s="5">
        <v>50</v>
      </c>
      <c r="C33" s="24"/>
      <c r="D33" s="25">
        <v>0</v>
      </c>
    </row>
    <row r="34" spans="1:4" ht="15">
      <c r="A34" s="4" t="s">
        <v>93</v>
      </c>
      <c r="B34" s="5">
        <v>51</v>
      </c>
      <c r="C34" s="24"/>
      <c r="D34" s="25">
        <v>0</v>
      </c>
    </row>
    <row r="35" spans="1:4" ht="15">
      <c r="A35" s="3" t="s">
        <v>113</v>
      </c>
      <c r="B35" s="1">
        <v>60</v>
      </c>
      <c r="C35" s="24">
        <v>2378</v>
      </c>
      <c r="D35" s="24">
        <v>1693</v>
      </c>
    </row>
    <row r="36" spans="1:4" ht="15">
      <c r="A36" s="4" t="s">
        <v>82</v>
      </c>
      <c r="B36" s="5"/>
      <c r="C36" s="25"/>
      <c r="D36" s="25"/>
    </row>
    <row r="37" spans="1:4" ht="15">
      <c r="A37" s="4" t="s">
        <v>114</v>
      </c>
      <c r="B37" s="5">
        <v>61</v>
      </c>
      <c r="C37" s="25">
        <v>2204</v>
      </c>
      <c r="D37" s="25">
        <v>1306</v>
      </c>
    </row>
    <row r="38" spans="1:4" ht="15">
      <c r="A38" s="4" t="s">
        <v>115</v>
      </c>
      <c r="B38" s="5">
        <v>62</v>
      </c>
      <c r="C38" s="25">
        <v>174</v>
      </c>
      <c r="D38" s="25">
        <v>387</v>
      </c>
    </row>
    <row r="39" spans="1:4" ht="15">
      <c r="A39" s="4" t="s">
        <v>116</v>
      </c>
      <c r="B39" s="5">
        <v>63</v>
      </c>
      <c r="C39" s="25"/>
      <c r="D39" s="25">
        <v>0</v>
      </c>
    </row>
    <row r="40" spans="1:4" ht="36">
      <c r="A40" s="26" t="s">
        <v>117</v>
      </c>
      <c r="B40" s="5">
        <v>64</v>
      </c>
      <c r="C40" s="24"/>
      <c r="D40" s="24">
        <v>0</v>
      </c>
    </row>
    <row r="41" spans="1:4" ht="24">
      <c r="A41" s="4" t="s">
        <v>118</v>
      </c>
      <c r="B41" s="5">
        <v>65</v>
      </c>
      <c r="C41" s="24"/>
      <c r="D41" s="24">
        <v>0</v>
      </c>
    </row>
    <row r="42" spans="1:4" ht="15">
      <c r="A42" s="4" t="s">
        <v>119</v>
      </c>
      <c r="B42" s="5">
        <v>66</v>
      </c>
      <c r="C42" s="24"/>
      <c r="D42" s="24">
        <v>0</v>
      </c>
    </row>
    <row r="43" spans="1:4" ht="15">
      <c r="A43" s="4" t="s">
        <v>120</v>
      </c>
      <c r="B43" s="5">
        <v>67</v>
      </c>
      <c r="C43" s="24"/>
      <c r="D43" s="24">
        <v>0</v>
      </c>
    </row>
    <row r="44" spans="1:4" ht="15">
      <c r="A44" s="4" t="s">
        <v>121</v>
      </c>
      <c r="B44" s="5">
        <v>68</v>
      </c>
      <c r="C44" s="24"/>
      <c r="D44" s="24">
        <v>0</v>
      </c>
    </row>
    <row r="45" spans="1:4" ht="24">
      <c r="A45" s="4" t="s">
        <v>111</v>
      </c>
      <c r="B45" s="5">
        <v>69</v>
      </c>
      <c r="C45" s="24"/>
      <c r="D45" s="24">
        <v>0</v>
      </c>
    </row>
    <row r="46" spans="1:4" ht="15">
      <c r="A46" s="4" t="s">
        <v>122</v>
      </c>
      <c r="B46" s="5">
        <v>70</v>
      </c>
      <c r="C46" s="24"/>
      <c r="D46" s="24">
        <v>0</v>
      </c>
    </row>
    <row r="47" spans="1:4" ht="15">
      <c r="A47" s="4" t="s">
        <v>101</v>
      </c>
      <c r="B47" s="5">
        <v>71</v>
      </c>
      <c r="C47" s="24"/>
      <c r="D47" s="24">
        <v>0</v>
      </c>
    </row>
    <row r="48" spans="1:4" ht="24">
      <c r="A48" s="5" t="s">
        <v>123</v>
      </c>
      <c r="B48" s="5">
        <v>80</v>
      </c>
      <c r="C48" s="24">
        <v>-2378</v>
      </c>
      <c r="D48" s="24">
        <v>-1693</v>
      </c>
    </row>
    <row r="49" spans="1:4" ht="24">
      <c r="A49" s="3" t="s">
        <v>124</v>
      </c>
      <c r="B49" s="3"/>
      <c r="C49" s="24"/>
      <c r="D49" s="24"/>
    </row>
    <row r="50" spans="1:4" ht="15">
      <c r="A50" s="3" t="s">
        <v>87</v>
      </c>
      <c r="B50" s="1">
        <v>90</v>
      </c>
      <c r="C50" s="24">
        <v>8168031</v>
      </c>
      <c r="D50" s="24">
        <v>13179702</v>
      </c>
    </row>
    <row r="51" spans="1:4" ht="15">
      <c r="A51" s="4" t="s">
        <v>82</v>
      </c>
      <c r="B51" s="5"/>
      <c r="C51" s="25"/>
      <c r="D51" s="25"/>
    </row>
    <row r="52" spans="1:4" ht="15">
      <c r="A52" s="4" t="s">
        <v>125</v>
      </c>
      <c r="B52" s="5">
        <v>91</v>
      </c>
      <c r="C52" s="24"/>
      <c r="D52" s="25">
        <v>0</v>
      </c>
    </row>
    <row r="53" spans="1:4" ht="15">
      <c r="A53" s="4" t="s">
        <v>126</v>
      </c>
      <c r="B53" s="5">
        <v>92</v>
      </c>
      <c r="C53" s="24">
        <v>8168031</v>
      </c>
      <c r="D53" s="25">
        <v>13179702</v>
      </c>
    </row>
    <row r="54" spans="1:4" ht="15">
      <c r="A54" s="4" t="s">
        <v>92</v>
      </c>
      <c r="B54" s="5">
        <v>93</v>
      </c>
      <c r="C54" s="24"/>
      <c r="D54" s="25">
        <v>0</v>
      </c>
    </row>
    <row r="55" spans="1:4" ht="15">
      <c r="A55" s="4" t="s">
        <v>93</v>
      </c>
      <c r="B55" s="5">
        <v>94</v>
      </c>
      <c r="C55" s="24"/>
      <c r="D55" s="25">
        <v>0</v>
      </c>
    </row>
    <row r="56" spans="1:4" ht="15">
      <c r="A56" s="3" t="s">
        <v>94</v>
      </c>
      <c r="B56" s="1">
        <v>100</v>
      </c>
      <c r="C56" s="24">
        <v>4090150</v>
      </c>
      <c r="D56" s="24">
        <v>15789194</v>
      </c>
    </row>
    <row r="57" spans="1:4" ht="15">
      <c r="A57" s="4" t="s">
        <v>82</v>
      </c>
      <c r="B57" s="5"/>
      <c r="C57" s="25"/>
      <c r="D57" s="25"/>
    </row>
    <row r="58" spans="1:4" ht="15">
      <c r="A58" s="4" t="s">
        <v>127</v>
      </c>
      <c r="B58" s="5">
        <v>101</v>
      </c>
      <c r="C58" s="24">
        <v>4090150</v>
      </c>
      <c r="D58" s="25">
        <v>15789194</v>
      </c>
    </row>
    <row r="59" spans="1:4" ht="15">
      <c r="A59" s="4" t="s">
        <v>98</v>
      </c>
      <c r="B59" s="5">
        <v>102</v>
      </c>
      <c r="C59" s="24"/>
      <c r="D59" s="25">
        <v>0</v>
      </c>
    </row>
    <row r="60" spans="1:4" ht="15">
      <c r="A60" s="4" t="s">
        <v>128</v>
      </c>
      <c r="B60" s="5">
        <v>103</v>
      </c>
      <c r="C60" s="24">
        <v>0</v>
      </c>
      <c r="D60" s="25">
        <v>0</v>
      </c>
    </row>
    <row r="61" spans="1:4" ht="15">
      <c r="A61" s="4" t="s">
        <v>129</v>
      </c>
      <c r="B61" s="5">
        <v>104</v>
      </c>
      <c r="C61" s="24"/>
      <c r="D61" s="25">
        <v>0</v>
      </c>
    </row>
    <row r="62" spans="1:4" ht="15">
      <c r="A62" s="4" t="s">
        <v>130</v>
      </c>
      <c r="B62" s="5">
        <v>105</v>
      </c>
      <c r="C62" s="24">
        <v>0</v>
      </c>
      <c r="D62" s="25"/>
    </row>
    <row r="63" spans="1:4" ht="24">
      <c r="A63" s="5" t="s">
        <v>131</v>
      </c>
      <c r="B63" s="5">
        <v>110</v>
      </c>
      <c r="C63" s="25">
        <v>4077881</v>
      </c>
      <c r="D63" s="25">
        <v>-2609492</v>
      </c>
    </row>
    <row r="64" spans="1:4" ht="15">
      <c r="A64" s="4" t="s">
        <v>132</v>
      </c>
      <c r="B64" s="5">
        <v>120</v>
      </c>
      <c r="C64" s="25"/>
      <c r="D64" s="25"/>
    </row>
    <row r="65" spans="1:4" ht="15">
      <c r="A65" s="3" t="s">
        <v>133</v>
      </c>
      <c r="B65" s="1">
        <v>130</v>
      </c>
      <c r="C65" s="24">
        <v>961823</v>
      </c>
      <c r="D65" s="24">
        <v>-127020</v>
      </c>
    </row>
    <row r="66" spans="1:4" ht="24">
      <c r="A66" s="4" t="s">
        <v>134</v>
      </c>
      <c r="B66" s="5">
        <v>140</v>
      </c>
      <c r="C66" s="24">
        <v>1742666</v>
      </c>
      <c r="D66" s="24">
        <v>138900</v>
      </c>
    </row>
    <row r="67" spans="1:4" ht="24">
      <c r="A67" s="4" t="s">
        <v>135</v>
      </c>
      <c r="B67" s="5">
        <v>150</v>
      </c>
      <c r="C67" s="24">
        <v>2704489</v>
      </c>
      <c r="D67" s="24">
        <v>11880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H17"/>
  <sheetViews>
    <sheetView tabSelected="1" zoomScalePageLayoutView="0" workbookViewId="0" topLeftCell="A1">
      <selection activeCell="C4" sqref="C4:H17"/>
    </sheetView>
  </sheetViews>
  <sheetFormatPr defaultColWidth="9.140625" defaultRowHeight="15"/>
  <cols>
    <col min="1" max="1" width="45.7109375" style="0" customWidth="1"/>
    <col min="4" max="4" width="12.140625" style="0" customWidth="1"/>
    <col min="5" max="6" width="9.7109375" style="0" bestFit="1" customWidth="1"/>
    <col min="7" max="7" width="5.8515625" style="0" customWidth="1"/>
    <col min="8" max="8" width="9.7109375" style="0" bestFit="1" customWidth="1"/>
  </cols>
  <sheetData>
    <row r="2" spans="1:8" ht="15">
      <c r="A2" s="37"/>
      <c r="B2" s="38" t="s">
        <v>136</v>
      </c>
      <c r="C2" s="39" t="s">
        <v>137</v>
      </c>
      <c r="D2" s="39"/>
      <c r="E2" s="39"/>
      <c r="F2" s="39"/>
      <c r="G2" s="38" t="s">
        <v>138</v>
      </c>
      <c r="H2" s="38" t="s">
        <v>139</v>
      </c>
    </row>
    <row r="3" spans="1:8" ht="51">
      <c r="A3" s="37"/>
      <c r="B3" s="38"/>
      <c r="C3" s="27" t="s">
        <v>140</v>
      </c>
      <c r="D3" s="27" t="s">
        <v>141</v>
      </c>
      <c r="E3" s="27" t="s">
        <v>142</v>
      </c>
      <c r="F3" s="27" t="s">
        <v>143</v>
      </c>
      <c r="G3" s="38"/>
      <c r="H3" s="38"/>
    </row>
    <row r="4" spans="1:8" ht="15">
      <c r="A4" s="28" t="s">
        <v>144</v>
      </c>
      <c r="B4" s="29" t="s">
        <v>145</v>
      </c>
      <c r="C4" s="30">
        <v>1385514</v>
      </c>
      <c r="D4" s="30">
        <v>1133421</v>
      </c>
      <c r="E4" s="30">
        <v>170255</v>
      </c>
      <c r="F4" s="30">
        <v>2689190</v>
      </c>
      <c r="G4" s="30"/>
      <c r="H4" s="30">
        <v>2689190</v>
      </c>
    </row>
    <row r="5" spans="1:8" ht="15">
      <c r="A5" s="31" t="s">
        <v>146</v>
      </c>
      <c r="B5" s="32" t="s">
        <v>147</v>
      </c>
      <c r="C5" s="33">
        <v>0</v>
      </c>
      <c r="D5" s="33"/>
      <c r="E5" s="33"/>
      <c r="F5" s="30">
        <v>0</v>
      </c>
      <c r="G5" s="30"/>
      <c r="H5" s="30">
        <v>0</v>
      </c>
    </row>
    <row r="6" spans="1:8" ht="15">
      <c r="A6" s="31" t="s">
        <v>148</v>
      </c>
      <c r="B6" s="32" t="s">
        <v>149</v>
      </c>
      <c r="C6" s="30">
        <v>1385514</v>
      </c>
      <c r="D6" s="30">
        <v>1133421</v>
      </c>
      <c r="E6" s="30">
        <v>170255</v>
      </c>
      <c r="F6" s="30">
        <v>2689190</v>
      </c>
      <c r="G6" s="30"/>
      <c r="H6" s="30">
        <v>2689190</v>
      </c>
    </row>
    <row r="7" spans="1:8" ht="15">
      <c r="A7" s="31" t="s">
        <v>150</v>
      </c>
      <c r="B7" s="32" t="s">
        <v>151</v>
      </c>
      <c r="C7" s="33">
        <v>0</v>
      </c>
      <c r="D7" s="33">
        <v>-9527</v>
      </c>
      <c r="E7" s="33">
        <v>9527</v>
      </c>
      <c r="F7" s="30">
        <v>0</v>
      </c>
      <c r="G7" s="30"/>
      <c r="H7" s="30">
        <v>0</v>
      </c>
    </row>
    <row r="8" spans="1:8" ht="15">
      <c r="A8" s="31" t="s">
        <v>73</v>
      </c>
      <c r="B8" s="32" t="s">
        <v>152</v>
      </c>
      <c r="C8" s="33">
        <v>0</v>
      </c>
      <c r="D8" s="33">
        <v>0</v>
      </c>
      <c r="E8" s="33">
        <v>0</v>
      </c>
      <c r="F8" s="30">
        <v>0</v>
      </c>
      <c r="G8" s="30"/>
      <c r="H8" s="30">
        <v>0</v>
      </c>
    </row>
    <row r="9" spans="1:8" ht="26.25">
      <c r="A9" s="31" t="s">
        <v>153</v>
      </c>
      <c r="B9" s="32" t="s">
        <v>154</v>
      </c>
      <c r="C9" s="33">
        <v>0</v>
      </c>
      <c r="D9" s="33">
        <v>0</v>
      </c>
      <c r="E9" s="33">
        <v>0</v>
      </c>
      <c r="F9" s="30">
        <v>0</v>
      </c>
      <c r="G9" s="30"/>
      <c r="H9" s="30">
        <v>0</v>
      </c>
    </row>
    <row r="10" spans="1:8" ht="39">
      <c r="A10" s="31" t="s">
        <v>155</v>
      </c>
      <c r="B10" s="32" t="s">
        <v>156</v>
      </c>
      <c r="C10" s="33">
        <v>0</v>
      </c>
      <c r="D10" s="33">
        <v>-9527</v>
      </c>
      <c r="E10" s="33">
        <v>9527</v>
      </c>
      <c r="F10" s="30">
        <v>0</v>
      </c>
      <c r="G10" s="30"/>
      <c r="H10" s="30">
        <v>0</v>
      </c>
    </row>
    <row r="11" spans="1:8" ht="15">
      <c r="A11" s="31" t="s">
        <v>157</v>
      </c>
      <c r="B11" s="32" t="s">
        <v>158</v>
      </c>
      <c r="C11" s="33">
        <v>0</v>
      </c>
      <c r="D11" s="33">
        <v>0</v>
      </c>
      <c r="E11" s="33">
        <v>29165</v>
      </c>
      <c r="F11" s="30">
        <v>29165</v>
      </c>
      <c r="G11" s="30"/>
      <c r="H11" s="30">
        <v>29165</v>
      </c>
    </row>
    <row r="12" spans="1:8" ht="15">
      <c r="A12" s="31" t="s">
        <v>159</v>
      </c>
      <c r="B12" s="32"/>
      <c r="C12" s="33"/>
      <c r="D12" s="33"/>
      <c r="E12" s="33"/>
      <c r="F12" s="30">
        <v>0</v>
      </c>
      <c r="G12" s="30"/>
      <c r="H12" s="30">
        <v>0</v>
      </c>
    </row>
    <row r="13" spans="1:8" ht="26.25">
      <c r="A13" s="31" t="s">
        <v>160</v>
      </c>
      <c r="B13" s="32" t="s">
        <v>161</v>
      </c>
      <c r="C13" s="30">
        <v>1385514</v>
      </c>
      <c r="D13" s="30">
        <v>-9527</v>
      </c>
      <c r="E13" s="30">
        <v>38692</v>
      </c>
      <c r="F13" s="30">
        <v>29165</v>
      </c>
      <c r="G13" s="30">
        <v>0</v>
      </c>
      <c r="H13" s="30">
        <v>29165</v>
      </c>
    </row>
    <row r="14" spans="1:8" ht="15">
      <c r="A14" s="31" t="s">
        <v>162</v>
      </c>
      <c r="B14" s="32" t="s">
        <v>163</v>
      </c>
      <c r="C14" s="33">
        <v>0</v>
      </c>
      <c r="D14" s="33">
        <v>0</v>
      </c>
      <c r="E14" s="33"/>
      <c r="F14" s="30">
        <v>0</v>
      </c>
      <c r="G14" s="30"/>
      <c r="H14" s="30">
        <v>0</v>
      </c>
    </row>
    <row r="15" spans="1:8" ht="15">
      <c r="A15" s="31" t="s">
        <v>164</v>
      </c>
      <c r="B15" s="32" t="s">
        <v>165</v>
      </c>
      <c r="C15" s="30"/>
      <c r="D15" s="30">
        <v>0</v>
      </c>
      <c r="E15" s="30">
        <v>0</v>
      </c>
      <c r="F15" s="30">
        <v>0</v>
      </c>
      <c r="G15" s="30"/>
      <c r="H15" s="30">
        <v>0</v>
      </c>
    </row>
    <row r="16" spans="1:8" ht="26.25">
      <c r="A16" s="31" t="s">
        <v>42</v>
      </c>
      <c r="B16" s="32" t="s">
        <v>166</v>
      </c>
      <c r="C16" s="30">
        <v>0</v>
      </c>
      <c r="D16" s="30">
        <v>0</v>
      </c>
      <c r="E16" s="30">
        <v>0</v>
      </c>
      <c r="F16" s="30">
        <v>0</v>
      </c>
      <c r="G16" s="30"/>
      <c r="H16" s="30">
        <v>0</v>
      </c>
    </row>
    <row r="17" spans="1:8" ht="26.25">
      <c r="A17" s="28" t="s">
        <v>167</v>
      </c>
      <c r="B17" s="29" t="s">
        <v>168</v>
      </c>
      <c r="C17" s="30">
        <v>1385514</v>
      </c>
      <c r="D17" s="30">
        <v>1123894</v>
      </c>
      <c r="E17" s="30">
        <v>208947</v>
      </c>
      <c r="F17" s="30">
        <v>2718355</v>
      </c>
      <c r="G17" s="30"/>
      <c r="H17" s="30">
        <v>2718355</v>
      </c>
    </row>
  </sheetData>
  <sheetProtection/>
  <mergeCells count="5">
    <mergeCell ref="A2:A3"/>
    <mergeCell ref="B2:B3"/>
    <mergeCell ref="C2:F2"/>
    <mergeCell ref="G2:G3"/>
    <mergeCell ref="H2:H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 Demidenko</dc:creator>
  <cp:keywords/>
  <dc:description/>
  <cp:lastModifiedBy>Natalya Demidenko</cp:lastModifiedBy>
  <dcterms:created xsi:type="dcterms:W3CDTF">2015-11-03T05:51:38Z</dcterms:created>
  <dcterms:modified xsi:type="dcterms:W3CDTF">2016-05-13T07:34:50Z</dcterms:modified>
  <cp:category/>
  <cp:version/>
  <cp:contentType/>
  <cp:contentStatus/>
</cp:coreProperties>
</file>