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.serikbayeva\Desktop\KASE\Фин отчетность\"/>
    </mc:Choice>
  </mc:AlternateContent>
  <xr:revisionPtr revIDLastSave="0" documentId="8_{E417BBDB-45A1-4245-9DB9-1D3D4AE37D91}" xr6:coauthVersionLast="45" xr6:coauthVersionMax="45" xr10:uidLastSave="{00000000-0000-0000-0000-000000000000}"/>
  <bookViews>
    <workbookView xWindow="-120" yWindow="-120" windowWidth="29040" windowHeight="15840" tabRatio="837" xr2:uid="{00000000-000D-0000-FFFF-FFFF00000000}"/>
  </bookViews>
  <sheets>
    <sheet name="ОФП" sheetId="4" r:id="rId1"/>
    <sheet name="ОИК" sheetId="1" r:id="rId2"/>
    <sheet name="ОДДС" sheetId="5" r:id="rId3"/>
    <sheet name="ОСД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5" l="1"/>
  <c r="B49" i="5"/>
  <c r="C30" i="5"/>
  <c r="B30" i="5"/>
  <c r="D40" i="4" l="1"/>
  <c r="D46" i="4" s="1"/>
  <c r="D35" i="4"/>
  <c r="D23" i="4"/>
  <c r="D15" i="4"/>
  <c r="D47" i="4" l="1"/>
  <c r="D30" i="4"/>
</calcChain>
</file>

<file path=xl/sharedStrings.xml><?xml version="1.0" encoding="utf-8"?>
<sst xmlns="http://schemas.openxmlformats.org/spreadsheetml/2006/main" count="344" uniqueCount="175">
  <si>
    <t>Отчет составлен в соответствии с требованиями к содержанию и раскрытию информации МСФО для предприятий МСБ</t>
  </si>
  <si>
    <t>ТОО "МФО "TAS FINANCE GROUP" (ТАС ФИНАНС ГРУПП)</t>
  </si>
  <si>
    <t>Наименование</t>
  </si>
  <si>
    <t>Вид деятельности</t>
  </si>
  <si>
    <t>Прочие виды кредитования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</si>
  <si>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</si>
  <si>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</si>
  <si>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Абай обл., Аксуатский район, с. Аксуат, ул. Ы.КАБЕКОВА, дом № 16, 100240019642</t>
  </si>
  <si>
    <t>ОТЧЕТ ОБ ИЗМЕНЕНИЯХ В КАПИТАЛЕ</t>
  </si>
  <si>
    <t>тыс. тенге</t>
  </si>
  <si>
    <t>Показатель</t>
  </si>
  <si>
    <t>Код
строки</t>
  </si>
  <si>
    <t>Капитал материнской организации</t>
  </si>
  <si>
    <t>Доля меньшинства</t>
  </si>
  <si>
    <t>Итого капитал</t>
  </si>
  <si>
    <t>Уставный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</si>
  <si>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</si>
  <si>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</si>
  <si>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</si>
  <si>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</si>
  <si>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</si>
  <si>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</si>
  <si>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</si>
  <si>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</si>
  <si>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</si>
  <si>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</si>
  <si>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</si>
  <si>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</si>
  <si>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010</t>
  </si>
  <si>
    <t>-</t>
  </si>
  <si>
    <t>Изменения в учетной политике</t>
  </si>
  <si>
    <t>020</t>
  </si>
  <si>
    <t>Пересчитанное сальдо   (стр.010+/-стр. 020)</t>
  </si>
  <si>
    <t>030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</si>
  <si>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</si>
  <si>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</si>
  <si>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</si>
  <si>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</si>
  <si>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</si>
  <si>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</si>
  <si>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 признанная/ый непосредственно  в  самом  капитале
(стр. 031+/-стр. 032+/- стр.033)</t>
  </si>
  <si>
    <t>040</t>
  </si>
  <si>
    <t>Общий совокупный доход</t>
  </si>
  <si>
    <t>050</t>
  </si>
  <si>
    <t>Всего прибыль/убыток за период 
(стр. 040+/-стр. 050)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</si>
  <si>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</si>
  <si>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</si>
  <si>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</si>
  <si>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</si>
  <si>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</si>
  <si>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</si>
  <si>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</si>
  <si>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100</t>
  </si>
  <si>
    <t>Сальдо на 1 января предыдущего года</t>
  </si>
  <si>
    <t>110</t>
  </si>
  <si>
    <t>120</t>
  </si>
  <si>
    <t>Пересчитанное сальдо (стр.110+/-стр. 120)</t>
  </si>
  <si>
    <t>130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</si>
  <si>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</si>
  <si>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</si>
  <si>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</si>
  <si>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</si>
  <si>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140</t>
  </si>
  <si>
    <t>Прибыль/убыток за период</t>
  </si>
  <si>
    <t>150</t>
  </si>
  <si>
    <t>Всего прибыль/убыток за период
(стр. 140+/-стр. 150)</t>
  </si>
  <si>
    <t>160</t>
  </si>
  <si>
    <t>170</t>
  </si>
  <si>
    <t>180</t>
  </si>
  <si>
    <t>190</t>
  </si>
  <si>
    <t>200</t>
  </si>
  <si>
    <t>Руководитель</t>
  </si>
  <si>
    <t>Тастекеев Д. Т.</t>
  </si>
  <si>
    <t>(фамилия, имя, отчество)</t>
  </si>
  <si>
    <t>Главный бухгалтер</t>
  </si>
  <si>
    <t>Ахметов Ж. Н.</t>
  </si>
  <si>
    <t>Прим.</t>
  </si>
  <si>
    <t>Процентные доходы</t>
  </si>
  <si>
    <t>Процентные расходы</t>
  </si>
  <si>
    <t>Чистый процентный доход</t>
  </si>
  <si>
    <t>Административные расходы</t>
  </si>
  <si>
    <t>Прочие доходы (расходы), нетто</t>
  </si>
  <si>
    <t>Убытки/Доход от обесценения и списания</t>
  </si>
  <si>
    <t>Чистый доход (убыток) по операциям с иностранной валютой</t>
  </si>
  <si>
    <t>Прибыль (убыток) от операционной деятельности</t>
  </si>
  <si>
    <t>Прибыль (убыток) до налогообложения</t>
  </si>
  <si>
    <t>Расход по подоходному налогу</t>
  </si>
  <si>
    <t>Доход (убыток) за период</t>
  </si>
  <si>
    <t>Прочие совокупные доходы (расходы)</t>
  </si>
  <si>
    <t>Итоговый доход за период</t>
  </si>
  <si>
    <t>ОТЧЕТ О СОВОКУПНОМ ДОХОДЕ</t>
  </si>
  <si>
    <t>(подпись)</t>
  </si>
  <si>
    <t>Активы</t>
  </si>
  <si>
    <t xml:space="preserve">Долгосрочные активы </t>
  </si>
  <si>
    <t>Основные средства</t>
  </si>
  <si>
    <t>Нематериальные активы</t>
  </si>
  <si>
    <t>Актив в форме права пользования</t>
  </si>
  <si>
    <t>Займы выданные долгосрочные</t>
  </si>
  <si>
    <t>п</t>
  </si>
  <si>
    <t>Отложенные налоговые активы</t>
  </si>
  <si>
    <t>Оборотные активы</t>
  </si>
  <si>
    <t xml:space="preserve">Займы выданные краткосрочные </t>
  </si>
  <si>
    <t>Дебиторская задолженность</t>
  </si>
  <si>
    <t>Авансы выданные и прочие текущие активы</t>
  </si>
  <si>
    <t>Денежные средства</t>
  </si>
  <si>
    <t>Всего активов</t>
  </si>
  <si>
    <t>Капитал</t>
  </si>
  <si>
    <t>Итого капитала</t>
  </si>
  <si>
    <t>Долгосрочные обязательства</t>
  </si>
  <si>
    <t>Долгосрочные финансовые обязательства</t>
  </si>
  <si>
    <t>Текущие обязательства</t>
  </si>
  <si>
    <t>Торговая кредиторская задолженность</t>
  </si>
  <si>
    <t>Прочие обязательства</t>
  </si>
  <si>
    <t>Краткосрочные финансовые обязательства</t>
  </si>
  <si>
    <t>Подоходный налог к оплате</t>
  </si>
  <si>
    <t>Итого обязательства</t>
  </si>
  <si>
    <t>Всего капитал и обязательства</t>
  </si>
  <si>
    <t>Отчет о финансовом положении (бухгалтерский баланс)</t>
  </si>
  <si>
    <t>Юридический адрес, Бизнес идентификационный</t>
  </si>
  <si>
    <t>номер,Индивидуальный идентификационный номер</t>
  </si>
  <si>
    <t>ОПЕРАЦИОННАЯ ДЕЯТЕЛЬНОСТЬ</t>
  </si>
  <si>
    <t>Возврат выданных займов клиентами</t>
  </si>
  <si>
    <t>Вознаграждение полученное</t>
  </si>
  <si>
    <t xml:space="preserve">Поступления от заемщиков за услуги </t>
  </si>
  <si>
    <t xml:space="preserve">Авансы полученные </t>
  </si>
  <si>
    <t>Штрафы полученные</t>
  </si>
  <si>
    <t>Возврат займов от связанных сторон</t>
  </si>
  <si>
    <t>Поступления в результате слияния</t>
  </si>
  <si>
    <t>Прочие поступления</t>
  </si>
  <si>
    <t>Полученные взнаграждения по договору поручения</t>
  </si>
  <si>
    <t>Выдача займов клиентам</t>
  </si>
  <si>
    <t>Выдача займов связанным сторонам</t>
  </si>
  <si>
    <t>Денежные средства, выплаченные поставщикам и подрядчикам</t>
  </si>
  <si>
    <t xml:space="preserve">Денежные средства, выплаченные сотрудникам </t>
  </si>
  <si>
    <t>КПН выплаченный</t>
  </si>
  <si>
    <t>Выплачено по договору поручения</t>
  </si>
  <si>
    <t>Налоги выплаченные</t>
  </si>
  <si>
    <t>Прочие выплаты ( благотворительность,в подотчет)</t>
  </si>
  <si>
    <t xml:space="preserve">Дивиденды выплаченные  учредителям </t>
  </si>
  <si>
    <t>Проценты выплаченные по займам</t>
  </si>
  <si>
    <t>Проценты, выплаченные по финансовой аренде</t>
  </si>
  <si>
    <t>Проценты, выплаченные по облигациям</t>
  </si>
  <si>
    <t>Денежные средства, полученные в операционной деятельности</t>
  </si>
  <si>
    <t>ИНВЕСТИЦИОННАЯ ДЕЯТЕЛЬНОСТЬ</t>
  </si>
  <si>
    <t>Приобретение основных средств</t>
  </si>
  <si>
    <t>Продажа основных средств</t>
  </si>
  <si>
    <t>Выплата займов связанным сторонам</t>
  </si>
  <si>
    <t>Вознаграждения полученные(овернайт)</t>
  </si>
  <si>
    <t>Возврат займов связанными сторонами</t>
  </si>
  <si>
    <t>Денежные средства, использованные в инвестиционной деятельности</t>
  </si>
  <si>
    <t>ФИНАНСОВАЯ ДЕЯТЕЛЬНОСТЬ</t>
  </si>
  <si>
    <t>получение займов</t>
  </si>
  <si>
    <t>Выплата займов</t>
  </si>
  <si>
    <t>платежи по аренде</t>
  </si>
  <si>
    <t xml:space="preserve">погашение прочих финансовых обязательств </t>
  </si>
  <si>
    <t>Поступления от размещения облигаций</t>
  </si>
  <si>
    <t>Погашение облигаций</t>
  </si>
  <si>
    <t>Денежные средства, полученные от финансовой деятельности</t>
  </si>
  <si>
    <t>Влияние обменных курсов валют к тенге</t>
  </si>
  <si>
    <t>Чистое увеличение (уменьшение) денежных средств</t>
  </si>
  <si>
    <t xml:space="preserve">Денежные средства на начало периода </t>
  </si>
  <si>
    <t>Резерв под ожидаемые кредитные убытки</t>
  </si>
  <si>
    <t xml:space="preserve">Денежные средства на конец периода      </t>
  </si>
  <si>
    <t>Денежные средства ограниченные в использовании</t>
  </si>
  <si>
    <t>Запасы</t>
  </si>
  <si>
    <t>Ахметов Ж.Н.</t>
  </si>
  <si>
    <t>по состоянию на 31 марта 2024 года</t>
  </si>
  <si>
    <t>1 кв 2024</t>
  </si>
  <si>
    <t>1 квартал 2024 г.</t>
  </si>
  <si>
    <t>Отчет о движении денежных средств за период, закончившийся 31 марта 2024 года</t>
  </si>
  <si>
    <t>Республика Казахстан, Алматинская область, Карасайский район,</t>
  </si>
  <si>
    <t xml:space="preserve"> г.Каскелен, ул.Абылай хан, дом № 74, 100240019642</t>
  </si>
  <si>
    <t>1 кв 2023</t>
  </si>
  <si>
    <t>Сальдо на 31 марта предыдущего года (стр.130 + стр. 160-стр. 170+стр. 180-стр.
190)</t>
  </si>
  <si>
    <t>Сальдо на 31 марта отчетного года
(стр.030+стр. 060+стр. 070+стр. 080+стр. 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</si>
</sst>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[=-1500000000]&quot;(1 500 000)&quot;;General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3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7030A0"/>
      <name val="Arial"/>
      <family val="2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name val="Calibri"/>
      <family val="2"/>
      <scheme val="minor"/>
    </font>
    <font>
      <sz val="9"/>
      <name val="Arial"/>
    </font>
    <font>
      <sz val="6"/>
      <name val="Arial"/>
    </font>
    <font>
      <b/>
      <sz val="12"/>
      <name val="Arial"/>
    </font>
    <font>
      <b/>
      <sz val="9"/>
      <name val="Arial"/>
    </font>
    <font>
      <sz val="10"/>
      <name val="Arial"/>
    </font>
    <font>
      <i/>
      <sz val="8"/>
      <name val="Arial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9" fillId="0" borderId="0"/>
  </cellStyleXfs>
  <cellXfs count="170">
    <xf numFmtId="0" fontId="0" fillId="0" borderId="0" xfId="0"/>
    <xf numFmtId="0" fontId="2" fillId="0" borderId="0" xfId="1"/>
    <xf numFmtId="0" fontId="2" fillId="0" borderId="0" xfId="2"/>
    <xf numFmtId="0" fontId="10" fillId="0" borderId="0" xfId="3" applyFont="1"/>
    <xf numFmtId="0" fontId="11" fillId="0" borderId="0" xfId="3" applyFont="1" applyAlignment="1">
      <alignment horizontal="center"/>
    </xf>
    <xf numFmtId="0" fontId="7" fillId="0" borderId="0" xfId="3" applyFont="1"/>
    <xf numFmtId="0" fontId="13" fillId="0" borderId="0" xfId="3" applyFont="1" applyAlignment="1">
      <alignment wrapText="1"/>
    </xf>
    <xf numFmtId="3" fontId="7" fillId="0" borderId="0" xfId="3" applyNumberFormat="1" applyFont="1"/>
    <xf numFmtId="0" fontId="11" fillId="0" borderId="0" xfId="3" applyFont="1" applyAlignment="1">
      <alignment horizontal="center" wrapText="1"/>
    </xf>
    <xf numFmtId="0" fontId="12" fillId="0" borderId="0" xfId="3" applyFont="1" applyAlignment="1">
      <alignment wrapText="1"/>
    </xf>
    <xf numFmtId="3" fontId="15" fillId="0" borderId="0" xfId="3" applyNumberFormat="1" applyFont="1"/>
    <xf numFmtId="0" fontId="7" fillId="0" borderId="0" xfId="3" applyFont="1" applyAlignment="1">
      <alignment wrapText="1"/>
    </xf>
    <xf numFmtId="3" fontId="7" fillId="0" borderId="21" xfId="3" applyNumberFormat="1" applyFont="1" applyBorder="1"/>
    <xf numFmtId="3" fontId="7" fillId="0" borderId="22" xfId="3" applyNumberFormat="1" applyFont="1" applyBorder="1"/>
    <xf numFmtId="0" fontId="15" fillId="0" borderId="0" xfId="3" applyFont="1" applyAlignment="1">
      <alignment horizontal="center"/>
    </xf>
    <xf numFmtId="0" fontId="2" fillId="0" borderId="0" xfId="5"/>
    <xf numFmtId="0" fontId="4" fillId="0" borderId="0" xfId="5" applyFont="1" applyAlignment="1">
      <alignment horizontal="left" vertical="center"/>
    </xf>
    <xf numFmtId="3" fontId="7" fillId="0" borderId="0" xfId="3" applyNumberFormat="1" applyFont="1" applyFill="1"/>
    <xf numFmtId="3" fontId="7" fillId="0" borderId="6" xfId="3" applyNumberFormat="1" applyFont="1" applyFill="1" applyBorder="1"/>
    <xf numFmtId="3" fontId="15" fillId="0" borderId="21" xfId="3" applyNumberFormat="1" applyFont="1" applyFill="1" applyBorder="1"/>
    <xf numFmtId="3" fontId="15" fillId="0" borderId="0" xfId="3" applyNumberFormat="1" applyFont="1" applyFill="1"/>
    <xf numFmtId="0" fontId="4" fillId="2" borderId="6" xfId="5" applyFont="1" applyFill="1" applyBorder="1" applyAlignment="1">
      <alignment vertical="center"/>
    </xf>
    <xf numFmtId="0" fontId="4" fillId="2" borderId="6" xfId="5" applyFont="1" applyFill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6" fillId="0" borderId="0" xfId="6"/>
    <xf numFmtId="4" fontId="16" fillId="0" borderId="0" xfId="6" applyNumberFormat="1"/>
    <xf numFmtId="0" fontId="16" fillId="0" borderId="10" xfId="7" applyBorder="1"/>
    <xf numFmtId="3" fontId="17" fillId="0" borderId="10" xfId="7" applyNumberFormat="1" applyFont="1" applyBorder="1"/>
    <xf numFmtId="0" fontId="18" fillId="0" borderId="10" xfId="7" applyFont="1" applyBorder="1"/>
    <xf numFmtId="3" fontId="16" fillId="0" borderId="10" xfId="7" applyNumberFormat="1" applyBorder="1"/>
    <xf numFmtId="164" fontId="16" fillId="0" borderId="10" xfId="7" applyNumberFormat="1" applyBorder="1"/>
    <xf numFmtId="0" fontId="16" fillId="0" borderId="10" xfId="7" applyBorder="1" applyAlignment="1">
      <alignment horizontal="right"/>
    </xf>
    <xf numFmtId="0" fontId="18" fillId="0" borderId="10" xfId="7" applyFont="1" applyBorder="1" applyAlignment="1">
      <alignment horizontal="right"/>
    </xf>
    <xf numFmtId="0" fontId="17" fillId="0" borderId="10" xfId="7" applyFont="1" applyBorder="1"/>
    <xf numFmtId="3" fontId="20" fillId="0" borderId="10" xfId="7" applyNumberFormat="1" applyFont="1" applyBorder="1"/>
    <xf numFmtId="164" fontId="20" fillId="0" borderId="10" xfId="7" applyNumberFormat="1" applyFont="1" applyBorder="1"/>
    <xf numFmtId="3" fontId="17" fillId="0" borderId="10" xfId="6" applyNumberFormat="1" applyFont="1" applyBorder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18" fillId="0" borderId="10" xfId="7" applyNumberFormat="1" applyFont="1" applyBorder="1"/>
    <xf numFmtId="3" fontId="16" fillId="0" borderId="10" xfId="7" applyNumberFormat="1" applyBorder="1" applyAlignment="1">
      <alignment wrapText="1"/>
    </xf>
    <xf numFmtId="3" fontId="16" fillId="3" borderId="10" xfId="7" applyNumberFormat="1" applyFill="1" applyBorder="1"/>
    <xf numFmtId="3" fontId="19" fillId="0" borderId="10" xfId="7" applyNumberFormat="1" applyFont="1" applyBorder="1"/>
    <xf numFmtId="4" fontId="17" fillId="0" borderId="10" xfId="6" applyNumberFormat="1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3" fontId="16" fillId="0" borderId="10" xfId="6" applyNumberFormat="1" applyFont="1" applyBorder="1"/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0" fillId="0" borderId="6" xfId="0" applyBorder="1"/>
    <xf numFmtId="0" fontId="16" fillId="0" borderId="0" xfId="8" applyFont="1" applyFill="1"/>
    <xf numFmtId="3" fontId="16" fillId="0" borderId="0" xfId="8" applyNumberFormat="1" applyFont="1" applyFill="1"/>
    <xf numFmtId="0" fontId="16" fillId="0" borderId="10" xfId="8" applyFont="1" applyFill="1" applyBorder="1"/>
    <xf numFmtId="0" fontId="19" fillId="0" borderId="10" xfId="8" applyFont="1" applyFill="1" applyBorder="1"/>
    <xf numFmtId="14" fontId="19" fillId="0" borderId="10" xfId="8" applyNumberFormat="1" applyFont="1" applyFill="1" applyBorder="1" applyAlignment="1">
      <alignment horizontal="center"/>
    </xf>
    <xf numFmtId="0" fontId="19" fillId="0" borderId="0" xfId="8" applyFont="1" applyFill="1"/>
    <xf numFmtId="164" fontId="16" fillId="0" borderId="10" xfId="8" applyNumberFormat="1" applyFont="1" applyFill="1" applyBorder="1"/>
    <xf numFmtId="0" fontId="21" fillId="0" borderId="10" xfId="8" applyFont="1" applyFill="1" applyBorder="1"/>
    <xf numFmtId="0" fontId="22" fillId="0" borderId="10" xfId="8" applyFont="1" applyFill="1" applyBorder="1"/>
    <xf numFmtId="164" fontId="19" fillId="0" borderId="10" xfId="8" applyNumberFormat="1" applyFont="1" applyFill="1" applyBorder="1"/>
    <xf numFmtId="3" fontId="16" fillId="0" borderId="0" xfId="6" applyNumberFormat="1"/>
    <xf numFmtId="0" fontId="24" fillId="0" borderId="0" xfId="2" applyNumberFormat="1" applyFont="1" applyAlignment="1">
      <alignment horizontal="left" vertical="center"/>
    </xf>
    <xf numFmtId="0" fontId="24" fillId="0" borderId="0" xfId="2" applyNumberFormat="1" applyFont="1" applyAlignment="1">
      <alignment horizontal="right" vertical="center"/>
    </xf>
    <xf numFmtId="0" fontId="24" fillId="0" borderId="9" xfId="2" applyNumberFormat="1" applyFont="1" applyBorder="1" applyAlignment="1">
      <alignment horizontal="center" vertical="center" wrapText="1"/>
    </xf>
    <xf numFmtId="0" fontId="28" fillId="0" borderId="9" xfId="2" applyNumberFormat="1" applyFont="1" applyBorder="1" applyAlignment="1">
      <alignment horizontal="center" vertical="center"/>
    </xf>
    <xf numFmtId="0" fontId="28" fillId="0" borderId="14" xfId="2" applyNumberFormat="1" applyFont="1" applyBorder="1" applyAlignment="1">
      <alignment horizontal="center" vertical="center"/>
    </xf>
    <xf numFmtId="164" fontId="27" fillId="2" borderId="15" xfId="2" applyNumberFormat="1" applyFont="1" applyFill="1" applyBorder="1" applyAlignment="1">
      <alignment horizontal="right" vertical="center"/>
    </xf>
    <xf numFmtId="0" fontId="27" fillId="2" borderId="9" xfId="2" applyNumberFormat="1" applyFont="1" applyFill="1" applyBorder="1" applyAlignment="1">
      <alignment horizontal="right" vertical="center"/>
    </xf>
    <xf numFmtId="164" fontId="27" fillId="2" borderId="10" xfId="2" applyNumberFormat="1" applyFont="1" applyFill="1" applyBorder="1" applyAlignment="1">
      <alignment horizontal="center" vertical="center"/>
    </xf>
    <xf numFmtId="164" fontId="27" fillId="2" borderId="14" xfId="2" applyNumberFormat="1" applyFont="1" applyFill="1" applyBorder="1" applyAlignment="1">
      <alignment horizontal="center" vertical="center"/>
    </xf>
    <xf numFmtId="0" fontId="24" fillId="2" borderId="15" xfId="2" applyNumberFormat="1" applyFont="1" applyFill="1" applyBorder="1" applyAlignment="1">
      <alignment horizontal="right" vertical="center"/>
    </xf>
    <xf numFmtId="0" fontId="24" fillId="2" borderId="9" xfId="2" applyNumberFormat="1" applyFont="1" applyFill="1" applyBorder="1" applyAlignment="1">
      <alignment horizontal="right" vertical="center"/>
    </xf>
    <xf numFmtId="0" fontId="24" fillId="2" borderId="10" xfId="2" applyNumberFormat="1" applyFont="1" applyFill="1" applyBorder="1" applyAlignment="1">
      <alignment horizontal="center" vertical="center"/>
    </xf>
    <xf numFmtId="0" fontId="27" fillId="2" borderId="14" xfId="2" applyNumberFormat="1" applyFont="1" applyFill="1" applyBorder="1" applyAlignment="1">
      <alignment horizontal="center" vertical="center"/>
    </xf>
    <xf numFmtId="164" fontId="27" fillId="0" borderId="15" xfId="2" applyNumberFormat="1" applyFont="1" applyBorder="1" applyAlignment="1">
      <alignment horizontal="right" vertical="center"/>
    </xf>
    <xf numFmtId="0" fontId="27" fillId="0" borderId="9" xfId="2" applyNumberFormat="1" applyFont="1" applyBorder="1" applyAlignment="1">
      <alignment horizontal="right" vertical="center"/>
    </xf>
    <xf numFmtId="164" fontId="27" fillId="0" borderId="10" xfId="2" applyNumberFormat="1" applyFont="1" applyBorder="1" applyAlignment="1">
      <alignment horizontal="center" vertical="center"/>
    </xf>
    <xf numFmtId="164" fontId="27" fillId="0" borderId="14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horizontal="right" vertical="center"/>
    </xf>
    <xf numFmtId="0" fontId="27" fillId="0" borderId="14" xfId="2" applyNumberFormat="1" applyFont="1" applyBorder="1" applyAlignment="1">
      <alignment horizontal="center" vertical="center"/>
    </xf>
    <xf numFmtId="164" fontId="24" fillId="2" borderId="10" xfId="2" applyNumberFormat="1" applyFont="1" applyFill="1" applyBorder="1" applyAlignment="1">
      <alignment horizontal="center" vertical="center"/>
    </xf>
    <xf numFmtId="0" fontId="24" fillId="2" borderId="15" xfId="2" applyNumberFormat="1" applyFont="1" applyFill="1" applyBorder="1" applyAlignment="1">
      <alignment horizontal="right" vertical="center" wrapText="1"/>
    </xf>
    <xf numFmtId="0" fontId="24" fillId="2" borderId="9" xfId="2" applyNumberFormat="1" applyFont="1" applyFill="1" applyBorder="1" applyAlignment="1">
      <alignment horizontal="right" vertical="center" wrapText="1"/>
    </xf>
    <xf numFmtId="165" fontId="24" fillId="2" borderId="10" xfId="2" applyNumberFormat="1" applyFont="1" applyFill="1" applyBorder="1" applyAlignment="1">
      <alignment horizontal="center" vertical="center" wrapText="1"/>
    </xf>
    <xf numFmtId="165" fontId="27" fillId="2" borderId="10" xfId="2" applyNumberFormat="1" applyFont="1" applyFill="1" applyBorder="1" applyAlignment="1">
      <alignment horizontal="center" vertical="center" wrapText="1"/>
    </xf>
    <xf numFmtId="0" fontId="24" fillId="2" borderId="10" xfId="2" applyNumberFormat="1" applyFont="1" applyFill="1" applyBorder="1" applyAlignment="1">
      <alignment horizontal="center" vertical="center" wrapText="1"/>
    </xf>
    <xf numFmtId="165" fontId="27" fillId="2" borderId="14" xfId="2" applyNumberFormat="1" applyFont="1" applyFill="1" applyBorder="1" applyAlignment="1">
      <alignment horizontal="center" vertical="center" wrapText="1"/>
    </xf>
    <xf numFmtId="0" fontId="27" fillId="2" borderId="10" xfId="2" applyNumberFormat="1" applyFont="1" applyFill="1" applyBorder="1" applyAlignment="1">
      <alignment horizontal="center" vertical="center" wrapText="1"/>
    </xf>
    <xf numFmtId="0" fontId="27" fillId="2" borderId="14" xfId="2" applyNumberFormat="1" applyFont="1" applyFill="1" applyBorder="1" applyAlignment="1">
      <alignment horizontal="center" vertical="center" wrapText="1"/>
    </xf>
    <xf numFmtId="0" fontId="24" fillId="2" borderId="18" xfId="2" applyNumberFormat="1" applyFont="1" applyFill="1" applyBorder="1" applyAlignment="1">
      <alignment horizontal="right" vertical="center" wrapText="1"/>
    </xf>
    <xf numFmtId="0" fontId="24" fillId="2" borderId="19" xfId="2" applyNumberFormat="1" applyFont="1" applyFill="1" applyBorder="1" applyAlignment="1">
      <alignment horizontal="right" vertical="center" wrapText="1"/>
    </xf>
    <xf numFmtId="0" fontId="24" fillId="2" borderId="17" xfId="2" applyNumberFormat="1" applyFont="1" applyFill="1" applyBorder="1" applyAlignment="1">
      <alignment horizontal="center" vertical="center" wrapText="1"/>
    </xf>
    <xf numFmtId="0" fontId="27" fillId="2" borderId="17" xfId="2" applyNumberFormat="1" applyFont="1" applyFill="1" applyBorder="1" applyAlignment="1">
      <alignment horizontal="center" vertical="center" wrapText="1"/>
    </xf>
    <xf numFmtId="0" fontId="27" fillId="2" borderId="20" xfId="2" applyNumberFormat="1" applyFont="1" applyFill="1" applyBorder="1" applyAlignment="1">
      <alignment horizontal="center" vertical="center" wrapText="1"/>
    </xf>
    <xf numFmtId="0" fontId="27" fillId="2" borderId="10" xfId="2" applyNumberFormat="1" applyFont="1" applyFill="1" applyBorder="1" applyAlignment="1">
      <alignment horizontal="right" vertical="center"/>
    </xf>
    <xf numFmtId="0" fontId="27" fillId="2" borderId="14" xfId="2" applyNumberFormat="1" applyFont="1" applyFill="1" applyBorder="1" applyAlignment="1">
      <alignment horizontal="right" vertical="center"/>
    </xf>
    <xf numFmtId="0" fontId="27" fillId="0" borderId="10" xfId="2" applyNumberFormat="1" applyFont="1" applyBorder="1" applyAlignment="1">
      <alignment horizontal="right" vertical="center"/>
    </xf>
    <xf numFmtId="0" fontId="27" fillId="0" borderId="14" xfId="2" applyNumberFormat="1" applyFont="1" applyBorder="1" applyAlignment="1">
      <alignment horizontal="right" vertical="center"/>
    </xf>
    <xf numFmtId="164" fontId="27" fillId="2" borderId="10" xfId="2" applyNumberFormat="1" applyFont="1" applyFill="1" applyBorder="1" applyAlignment="1">
      <alignment horizontal="right" vertical="center"/>
    </xf>
    <xf numFmtId="164" fontId="27" fillId="2" borderId="14" xfId="2" applyNumberFormat="1" applyFont="1" applyFill="1" applyBorder="1" applyAlignment="1">
      <alignment horizontal="right" vertical="center"/>
    </xf>
    <xf numFmtId="164" fontId="27" fillId="0" borderId="10" xfId="2" applyNumberFormat="1" applyFont="1" applyBorder="1" applyAlignment="1">
      <alignment horizontal="right" vertical="center"/>
    </xf>
    <xf numFmtId="164" fontId="27" fillId="0" borderId="14" xfId="2" applyNumberFormat="1" applyFont="1" applyBorder="1" applyAlignment="1">
      <alignment horizontal="right" vertical="center"/>
    </xf>
    <xf numFmtId="164" fontId="27" fillId="2" borderId="17" xfId="2" applyNumberFormat="1" applyFont="1" applyFill="1" applyBorder="1" applyAlignment="1">
      <alignment horizontal="right" vertical="center"/>
    </xf>
    <xf numFmtId="0" fontId="27" fillId="2" borderId="17" xfId="2" applyNumberFormat="1" applyFont="1" applyFill="1" applyBorder="1" applyAlignment="1">
      <alignment horizontal="right" vertical="center"/>
    </xf>
    <xf numFmtId="164" fontId="27" fillId="2" borderId="20" xfId="2" applyNumberFormat="1" applyFont="1" applyFill="1" applyBorder="1" applyAlignment="1">
      <alignment horizontal="right" vertical="center"/>
    </xf>
    <xf numFmtId="0" fontId="30" fillId="0" borderId="10" xfId="8" applyFont="1" applyFill="1" applyBorder="1"/>
    <xf numFmtId="0" fontId="24" fillId="0" borderId="10" xfId="2" applyNumberFormat="1" applyFont="1" applyBorder="1" applyAlignment="1">
      <alignment horizontal="center" vertical="center" wrapText="1"/>
    </xf>
    <xf numFmtId="0" fontId="28" fillId="0" borderId="10" xfId="2" applyNumberFormat="1" applyFont="1" applyBorder="1" applyAlignment="1">
      <alignment horizontal="center" vertical="center"/>
    </xf>
    <xf numFmtId="0" fontId="27" fillId="0" borderId="10" xfId="2" applyNumberFormat="1" applyFont="1" applyBorder="1" applyAlignment="1">
      <alignment horizontal="center" vertical="center"/>
    </xf>
    <xf numFmtId="0" fontId="27" fillId="2" borderId="10" xfId="2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9" fillId="0" borderId="0" xfId="2" applyNumberFormat="1" applyFont="1" applyAlignment="1">
      <alignment horizontal="center" vertical="center"/>
    </xf>
    <xf numFmtId="0" fontId="27" fillId="0" borderId="16" xfId="2" applyNumberFormat="1" applyFont="1" applyBorder="1" applyAlignment="1">
      <alignment horizontal="left" vertical="center" wrapText="1"/>
    </xf>
    <xf numFmtId="0" fontId="27" fillId="0" borderId="17" xfId="2" applyNumberFormat="1" applyFont="1" applyBorder="1" applyAlignment="1">
      <alignment horizontal="center" vertical="center" wrapText="1"/>
    </xf>
    <xf numFmtId="0" fontId="24" fillId="2" borderId="6" xfId="2" applyNumberFormat="1" applyFont="1" applyFill="1" applyBorder="1" applyAlignment="1">
      <alignment horizontal="center" vertical="center"/>
    </xf>
    <xf numFmtId="0" fontId="24" fillId="0" borderId="10" xfId="2" applyNumberFormat="1" applyFont="1" applyBorder="1" applyAlignment="1">
      <alignment horizontal="center" vertical="center" wrapText="1"/>
    </xf>
    <xf numFmtId="0" fontId="24" fillId="0" borderId="13" xfId="2" applyNumberFormat="1" applyFont="1" applyBorder="1" applyAlignment="1">
      <alignment horizontal="left" vertical="center" wrapText="1"/>
    </xf>
    <xf numFmtId="0" fontId="24" fillId="0" borderId="10" xfId="2" applyNumberFormat="1" applyFont="1" applyBorder="1" applyAlignment="1">
      <alignment horizontal="center" vertical="center"/>
    </xf>
    <xf numFmtId="0" fontId="27" fillId="0" borderId="10" xfId="2" applyNumberFormat="1" applyFont="1" applyBorder="1" applyAlignment="1">
      <alignment horizontal="center" vertical="center"/>
    </xf>
    <xf numFmtId="0" fontId="27" fillId="0" borderId="13" xfId="2" applyNumberFormat="1" applyFont="1" applyBorder="1" applyAlignment="1">
      <alignment horizontal="left" vertical="center" wrapText="1"/>
    </xf>
    <xf numFmtId="0" fontId="24" fillId="0" borderId="16" xfId="2" applyNumberFormat="1" applyFont="1" applyBorder="1" applyAlignment="1">
      <alignment horizontal="left" vertical="center" wrapText="1"/>
    </xf>
    <xf numFmtId="0" fontId="24" fillId="0" borderId="17" xfId="2" applyNumberFormat="1" applyFont="1" applyBorder="1" applyAlignment="1">
      <alignment horizontal="center" vertical="center" wrapText="1"/>
    </xf>
    <xf numFmtId="0" fontId="27" fillId="2" borderId="10" xfId="2" applyNumberFormat="1" applyFont="1" applyFill="1" applyBorder="1" applyAlignment="1">
      <alignment horizontal="center" vertical="center"/>
    </xf>
    <xf numFmtId="0" fontId="24" fillId="0" borderId="10" xfId="2" applyNumberFormat="1" applyFont="1" applyBorder="1" applyAlignment="1">
      <alignment horizontal="center" vertical="top"/>
    </xf>
    <xf numFmtId="0" fontId="24" fillId="0" borderId="13" xfId="2" applyNumberFormat="1" applyFont="1" applyBorder="1" applyAlignment="1">
      <alignment horizontal="left" vertical="top" wrapText="1"/>
    </xf>
    <xf numFmtId="0" fontId="28" fillId="0" borderId="13" xfId="2" applyNumberFormat="1" applyFont="1" applyBorder="1" applyAlignment="1">
      <alignment horizontal="center" vertical="center"/>
    </xf>
    <xf numFmtId="0" fontId="28" fillId="0" borderId="10" xfId="2" applyNumberFormat="1" applyFont="1" applyBorder="1" applyAlignment="1">
      <alignment horizontal="center" vertical="center"/>
    </xf>
    <xf numFmtId="0" fontId="28" fillId="0" borderId="1" xfId="2" applyNumberFormat="1" applyFont="1" applyBorder="1" applyAlignment="1">
      <alignment horizontal="center" vertical="center"/>
    </xf>
    <xf numFmtId="0" fontId="28" fillId="0" borderId="5" xfId="2" applyNumberFormat="1" applyFont="1" applyBorder="1" applyAlignment="1">
      <alignment horizontal="center" vertical="center"/>
    </xf>
    <xf numFmtId="0" fontId="28" fillId="0" borderId="6" xfId="2" applyNumberFormat="1" applyFont="1" applyBorder="1" applyAlignment="1">
      <alignment horizontal="center" vertical="center"/>
    </xf>
    <xf numFmtId="0" fontId="28" fillId="0" borderId="7" xfId="2" applyNumberFormat="1" applyFont="1" applyBorder="1" applyAlignment="1">
      <alignment horizontal="center" vertical="center"/>
    </xf>
    <xf numFmtId="0" fontId="27" fillId="0" borderId="0" xfId="2" applyNumberFormat="1" applyFont="1" applyAlignment="1">
      <alignment horizontal="center" vertical="center"/>
    </xf>
    <xf numFmtId="0" fontId="24" fillId="0" borderId="2" xfId="2" applyNumberFormat="1" applyFont="1" applyBorder="1" applyAlignment="1">
      <alignment horizontal="center" vertical="top" wrapText="1"/>
    </xf>
    <xf numFmtId="0" fontId="24" fillId="0" borderId="8" xfId="2" applyNumberFormat="1" applyFont="1" applyBorder="1" applyAlignment="1">
      <alignment horizontal="center" vertical="top"/>
    </xf>
    <xf numFmtId="0" fontId="24" fillId="0" borderId="7" xfId="2" applyNumberFormat="1" applyFont="1" applyBorder="1" applyAlignment="1">
      <alignment horizontal="center" vertical="top"/>
    </xf>
    <xf numFmtId="0" fontId="24" fillId="0" borderId="3" xfId="2" applyNumberFormat="1" applyFont="1" applyBorder="1" applyAlignment="1">
      <alignment horizontal="center" vertical="top" wrapText="1"/>
    </xf>
    <xf numFmtId="0" fontId="26" fillId="0" borderId="0" xfId="2" applyNumberFormat="1" applyFont="1" applyAlignment="1">
      <alignment horizontal="center" vertical="center"/>
    </xf>
    <xf numFmtId="0" fontId="25" fillId="0" borderId="0" xfId="2" applyNumberFormat="1" applyFont="1" applyAlignment="1">
      <alignment horizontal="center" vertical="center" wrapText="1"/>
    </xf>
    <xf numFmtId="0" fontId="24" fillId="2" borderId="0" xfId="2" applyNumberFormat="1" applyFont="1" applyFill="1" applyAlignment="1">
      <alignment horizontal="center" vertical="top" wrapText="1"/>
    </xf>
    <xf numFmtId="0" fontId="24" fillId="2" borderId="0" xfId="2" applyNumberFormat="1" applyFont="1" applyFill="1" applyAlignment="1">
      <alignment horizontal="center" vertical="center"/>
    </xf>
    <xf numFmtId="1" fontId="24" fillId="2" borderId="0" xfId="2" applyNumberFormat="1" applyFont="1" applyFill="1" applyAlignment="1">
      <alignment horizontal="center" vertical="center"/>
    </xf>
    <xf numFmtId="0" fontId="24" fillId="0" borderId="0" xfId="2" applyNumberFormat="1" applyFont="1" applyAlignment="1">
      <alignment horizontal="left" vertical="center" wrapText="1"/>
    </xf>
    <xf numFmtId="0" fontId="24" fillId="2" borderId="0" xfId="2" applyNumberFormat="1" applyFont="1" applyFill="1" applyAlignment="1">
      <alignment horizontal="center" vertical="center" wrapText="1"/>
    </xf>
    <xf numFmtId="0" fontId="24" fillId="0" borderId="2" xfId="2" applyNumberFormat="1" applyFont="1" applyBorder="1" applyAlignment="1">
      <alignment horizontal="center" vertical="center" wrapText="1"/>
    </xf>
    <xf numFmtId="0" fontId="24" fillId="0" borderId="11" xfId="2" applyNumberFormat="1" applyFont="1" applyBorder="1" applyAlignment="1">
      <alignment horizontal="center" vertical="center" wrapText="1"/>
    </xf>
    <xf numFmtId="0" fontId="24" fillId="0" borderId="4" xfId="2" applyNumberFormat="1" applyFont="1" applyBorder="1" applyAlignment="1">
      <alignment horizontal="center" vertical="center" wrapText="1"/>
    </xf>
    <xf numFmtId="0" fontId="24" fillId="0" borderId="12" xfId="2" applyNumberFormat="1" applyFont="1" applyBorder="1" applyAlignment="1">
      <alignment horizontal="center" vertical="center" wrapText="1"/>
    </xf>
    <xf numFmtId="0" fontId="16" fillId="0" borderId="0" xfId="8" applyFont="1" applyFill="1" applyAlignment="1">
      <alignment horizontal="center" wrapText="1"/>
    </xf>
    <xf numFmtId="0" fontId="16" fillId="0" borderId="0" xfId="8" applyFont="1" applyFill="1" applyAlignment="1">
      <alignment horizontal="center"/>
    </xf>
    <xf numFmtId="0" fontId="19" fillId="0" borderId="9" xfId="8" applyFont="1" applyFill="1" applyBorder="1" applyAlignment="1">
      <alignment horizontal="center" vertical="center"/>
    </xf>
    <xf numFmtId="0" fontId="19" fillId="0" borderId="23" xfId="8" applyFont="1" applyFill="1" applyBorder="1" applyAlignment="1">
      <alignment horizontal="center" vertical="center"/>
    </xf>
    <xf numFmtId="0" fontId="19" fillId="0" borderId="15" xfId="8" applyFont="1" applyFill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0" fontId="4" fillId="2" borderId="0" xfId="5" applyFont="1" applyFill="1" applyAlignment="1">
      <alignment horizontal="center" vertical="top" wrapText="1"/>
    </xf>
    <xf numFmtId="0" fontId="4" fillId="2" borderId="6" xfId="5" applyFont="1" applyFill="1" applyBorder="1" applyAlignment="1">
      <alignment horizontal="center" vertical="top" wrapText="1"/>
    </xf>
    <xf numFmtId="0" fontId="4" fillId="2" borderId="6" xfId="5" applyFont="1" applyFill="1" applyBorder="1" applyAlignment="1">
      <alignment horizontal="center" vertical="center"/>
    </xf>
    <xf numFmtId="1" fontId="4" fillId="2" borderId="6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 wrapText="1"/>
    </xf>
    <xf numFmtId="0" fontId="4" fillId="2" borderId="0" xfId="5" applyFont="1" applyFill="1" applyAlignment="1">
      <alignment horizontal="left" vertical="top" wrapText="1"/>
    </xf>
    <xf numFmtId="0" fontId="4" fillId="2" borderId="6" xfId="5" applyFont="1" applyFill="1" applyBorder="1" applyAlignment="1">
      <alignment horizontal="left" vertical="top" wrapText="1"/>
    </xf>
  </cellXfs>
  <cellStyles count="10">
    <cellStyle name="Обычный" xfId="0" builtinId="0"/>
    <cellStyle name="Обычный 2" xfId="6" xr:uid="{2173CF11-6975-41AA-A1F9-FCA496E7AC9A}"/>
    <cellStyle name="Обычный 2 2" xfId="4" xr:uid="{BB13DA22-EBDD-4AE1-BA7B-572B8974D8EB}"/>
    <cellStyle name="Обычный 2 3" xfId="8" xr:uid="{7410C4D9-2C3E-4930-8B7A-65B874FC924E}"/>
    <cellStyle name="Обычный 3 2" xfId="7" xr:uid="{AA8A8DBD-746C-4801-A985-15A6B006D340}"/>
    <cellStyle name="Обычный 5" xfId="9" xr:uid="{3E91601A-E3DA-4146-9C7A-8004597AABD6}"/>
    <cellStyle name="Обычный 6" xfId="3" xr:uid="{CB646A5A-238F-4992-8C84-8710EFCED8E8}"/>
    <cellStyle name="Обычный_Лист1" xfId="1" xr:uid="{09A9B69C-37B5-47FD-9080-22908893334E}"/>
    <cellStyle name="Обычный_ОИК" xfId="2" xr:uid="{D2F277DC-B3B6-41C9-9CA6-849AAEB4E2E7}"/>
    <cellStyle name="Обычный_ОСД" xfId="5" xr:uid="{51BF35AC-1B14-4302-A360-113456D6F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43F3-1B53-4C2C-B7FB-F39E7031756E}">
  <sheetPr>
    <outlinePr summaryBelow="0" summaryRight="0"/>
    <pageSetUpPr autoPageBreaks="0" fitToPage="1"/>
  </sheetPr>
  <dimension ref="A1:D129"/>
  <sheetViews>
    <sheetView tabSelected="1" topLeftCell="A34" workbookViewId="0">
      <selection activeCell="A62" sqref="A62"/>
    </sheetView>
  </sheetViews>
  <sheetFormatPr defaultColWidth="9" defaultRowHeight="11.45" customHeight="1" x14ac:dyDescent="0.2"/>
  <cols>
    <col min="1" max="1" width="42.7109375" style="25" customWidth="1"/>
    <col min="2" max="2" width="7.85546875" style="25" customWidth="1"/>
    <col min="3" max="3" width="18.28515625" style="25" customWidth="1"/>
    <col min="4" max="4" width="18" style="25" customWidth="1"/>
    <col min="5" max="16384" width="9" style="25"/>
  </cols>
  <sheetData>
    <row r="1" spans="1:4" ht="11.45" customHeight="1" x14ac:dyDescent="0.25">
      <c r="A1" s="1"/>
      <c r="B1" s="1"/>
      <c r="C1" s="1"/>
      <c r="D1"/>
    </row>
    <row r="2" spans="1:4" ht="11.45" customHeight="1" x14ac:dyDescent="0.2">
      <c r="A2" s="1"/>
      <c r="B2" s="111" t="s">
        <v>1</v>
      </c>
      <c r="C2" s="111"/>
      <c r="D2" s="111"/>
    </row>
    <row r="3" spans="1:4" ht="11.45" customHeight="1" x14ac:dyDescent="0.2">
      <c r="A3" s="38" t="s">
        <v>2</v>
      </c>
      <c r="B3" s="111"/>
      <c r="C3" s="111"/>
      <c r="D3" s="111"/>
    </row>
    <row r="4" spans="1:4" ht="11.45" customHeight="1" x14ac:dyDescent="0.25">
      <c r="A4" s="1"/>
      <c r="B4" s="1"/>
      <c r="C4" s="1"/>
      <c r="D4"/>
    </row>
    <row r="5" spans="1:4" ht="11.45" customHeight="1" x14ac:dyDescent="0.2">
      <c r="A5" s="38" t="s">
        <v>3</v>
      </c>
      <c r="B5" s="112" t="s">
        <v>4</v>
      </c>
      <c r="C5" s="112"/>
      <c r="D5" s="112"/>
    </row>
    <row r="6" spans="1:4" ht="11.45" customHeight="1" x14ac:dyDescent="0.25">
      <c r="A6" s="1"/>
      <c r="B6" s="1"/>
      <c r="C6" s="1"/>
      <c r="D6"/>
    </row>
    <row r="7" spans="1:4" ht="28.5" customHeight="1" x14ac:dyDescent="0.2">
      <c r="A7" s="48" t="s">
        <v>5</v>
      </c>
      <c r="B7" s="113">
        <v>368</v>
      </c>
      <c r="C7" s="113"/>
      <c r="D7" s="113"/>
    </row>
    <row r="8" spans="1:4" ht="11.45" customHeight="1" x14ac:dyDescent="0.25">
      <c r="A8" s="1"/>
      <c r="B8" s="1"/>
      <c r="C8" s="1"/>
      <c r="D8"/>
    </row>
    <row r="9" spans="1:4" ht="33" customHeight="1" x14ac:dyDescent="0.2">
      <c r="A9" s="39" t="s">
        <v>6</v>
      </c>
      <c r="B9" s="115" t="s">
        <v>7</v>
      </c>
      <c r="C9" s="115"/>
      <c r="D9" s="115"/>
    </row>
    <row r="10" spans="1:4" ht="11.45" customHeight="1" x14ac:dyDescent="0.25">
      <c r="A10"/>
      <c r="B10"/>
      <c r="C10"/>
      <c r="D10"/>
    </row>
    <row r="11" spans="1:4" ht="23.25" customHeight="1" x14ac:dyDescent="0.2">
      <c r="A11" s="116" t="s">
        <v>117</v>
      </c>
      <c r="B11" s="116"/>
      <c r="C11" s="116"/>
      <c r="D11" s="116"/>
    </row>
    <row r="12" spans="1:4" ht="11.45" customHeight="1" x14ac:dyDescent="0.2">
      <c r="A12" s="117" t="s">
        <v>166</v>
      </c>
      <c r="B12" s="117"/>
      <c r="C12" s="117"/>
      <c r="D12" s="117"/>
    </row>
    <row r="13" spans="1:4" ht="11.45" customHeight="1" x14ac:dyDescent="0.2">
      <c r="A13" s="40"/>
      <c r="B13" s="40"/>
      <c r="C13" s="40"/>
      <c r="D13" s="40"/>
    </row>
    <row r="14" spans="1:4" ht="12" customHeight="1" x14ac:dyDescent="0.2">
      <c r="A14" s="29" t="s">
        <v>92</v>
      </c>
      <c r="B14" s="29"/>
      <c r="C14" s="45" t="s">
        <v>167</v>
      </c>
      <c r="D14" s="46">
        <v>2023</v>
      </c>
    </row>
    <row r="15" spans="1:4" ht="24" customHeight="1" x14ac:dyDescent="0.2">
      <c r="A15" s="29" t="s">
        <v>93</v>
      </c>
      <c r="B15" s="29"/>
      <c r="C15" s="37">
        <v>36914511.783529997</v>
      </c>
      <c r="D15" s="41">
        <f>SUM(D16:D21)</f>
        <v>26530198</v>
      </c>
    </row>
    <row r="16" spans="1:4" ht="12" customHeight="1" x14ac:dyDescent="0.2">
      <c r="A16" s="27" t="s">
        <v>94</v>
      </c>
      <c r="B16" s="27">
        <v>1</v>
      </c>
      <c r="C16" s="47">
        <v>192074.57616000003</v>
      </c>
      <c r="D16" s="30">
        <v>194687</v>
      </c>
    </row>
    <row r="17" spans="1:4" ht="15" customHeight="1" x14ac:dyDescent="0.2">
      <c r="A17" s="27" t="s">
        <v>95</v>
      </c>
      <c r="B17" s="27">
        <v>2</v>
      </c>
      <c r="C17" s="47">
        <v>215704.95064</v>
      </c>
      <c r="D17" s="30">
        <v>215350</v>
      </c>
    </row>
    <row r="18" spans="1:4" ht="15" customHeight="1" x14ac:dyDescent="0.2">
      <c r="A18" s="27" t="s">
        <v>96</v>
      </c>
      <c r="B18" s="27">
        <v>3</v>
      </c>
      <c r="C18" s="47">
        <v>322127.06503999996</v>
      </c>
      <c r="D18" s="30">
        <v>322127</v>
      </c>
    </row>
    <row r="19" spans="1:4" ht="15" customHeight="1" x14ac:dyDescent="0.2">
      <c r="A19" s="27" t="s">
        <v>97</v>
      </c>
      <c r="B19" s="32" t="s">
        <v>98</v>
      </c>
      <c r="C19" s="47">
        <v>36149532.682790004</v>
      </c>
      <c r="D19" s="30">
        <v>25760336</v>
      </c>
    </row>
    <row r="20" spans="1:4" ht="12.75" customHeight="1" x14ac:dyDescent="0.2">
      <c r="A20" s="27" t="s">
        <v>163</v>
      </c>
      <c r="B20" s="32">
        <v>8</v>
      </c>
      <c r="C20" s="47">
        <v>23238.642829999997</v>
      </c>
      <c r="D20" s="30">
        <v>25864</v>
      </c>
    </row>
    <row r="21" spans="1:4" ht="12.75" customHeight="1" x14ac:dyDescent="0.2">
      <c r="A21" s="27" t="s">
        <v>99</v>
      </c>
      <c r="B21" s="32">
        <v>4</v>
      </c>
      <c r="C21" s="47">
        <v>11833.86607</v>
      </c>
      <c r="D21" s="30">
        <v>11834</v>
      </c>
    </row>
    <row r="22" spans="1:4" ht="12.75" customHeight="1" x14ac:dyDescent="0.2">
      <c r="A22" s="27"/>
      <c r="B22" s="32"/>
      <c r="C22" s="47">
        <v>0</v>
      </c>
      <c r="D22" s="31"/>
    </row>
    <row r="23" spans="1:4" ht="12.75" customHeight="1" x14ac:dyDescent="0.2">
      <c r="A23" s="29" t="s">
        <v>100</v>
      </c>
      <c r="B23" s="33"/>
      <c r="C23" s="37">
        <v>17808391.661490001</v>
      </c>
      <c r="D23" s="41">
        <f>SUM(D24:D28)</f>
        <v>26232875</v>
      </c>
    </row>
    <row r="24" spans="1:4" ht="12.75" customHeight="1" x14ac:dyDescent="0.2">
      <c r="A24" s="27" t="s">
        <v>101</v>
      </c>
      <c r="B24" s="32" t="s">
        <v>98</v>
      </c>
      <c r="C24" s="47">
        <v>16013516.99801</v>
      </c>
      <c r="D24" s="30">
        <v>22723832</v>
      </c>
    </row>
    <row r="25" spans="1:4" ht="12.75" customHeight="1" x14ac:dyDescent="0.2">
      <c r="A25" s="27" t="s">
        <v>102</v>
      </c>
      <c r="B25" s="32">
        <v>5</v>
      </c>
      <c r="C25" s="47">
        <v>84851.275970000002</v>
      </c>
      <c r="D25" s="30">
        <v>50900</v>
      </c>
    </row>
    <row r="26" spans="1:4" ht="12.75" customHeight="1" x14ac:dyDescent="0.2">
      <c r="A26" s="27" t="s">
        <v>164</v>
      </c>
      <c r="B26" s="32">
        <v>6</v>
      </c>
      <c r="C26" s="47">
        <v>41460.681450000004</v>
      </c>
      <c r="D26" s="30">
        <v>43059</v>
      </c>
    </row>
    <row r="27" spans="1:4" ht="12.75" customHeight="1" x14ac:dyDescent="0.2">
      <c r="A27" s="27" t="s">
        <v>103</v>
      </c>
      <c r="B27" s="32">
        <v>7</v>
      </c>
      <c r="C27" s="47">
        <v>409019.99990999995</v>
      </c>
      <c r="D27" s="30">
        <v>68509</v>
      </c>
    </row>
    <row r="28" spans="1:4" ht="12.75" customHeight="1" x14ac:dyDescent="0.2">
      <c r="A28" s="27" t="s">
        <v>104</v>
      </c>
      <c r="B28" s="32">
        <v>8</v>
      </c>
      <c r="C28" s="47">
        <v>1259542.70615</v>
      </c>
      <c r="D28" s="43">
        <v>3346575</v>
      </c>
    </row>
    <row r="29" spans="1:4" ht="12.75" customHeight="1" x14ac:dyDescent="0.2">
      <c r="A29" s="27"/>
      <c r="B29" s="27"/>
      <c r="C29" s="47">
        <v>0</v>
      </c>
      <c r="D29" s="31"/>
    </row>
    <row r="30" spans="1:4" ht="12.75" customHeight="1" x14ac:dyDescent="0.2">
      <c r="A30" s="34" t="s">
        <v>105</v>
      </c>
      <c r="B30" s="34"/>
      <c r="C30" s="44">
        <v>54722903.445020005</v>
      </c>
      <c r="D30" s="44">
        <f>D15+D23</f>
        <v>52763073</v>
      </c>
    </row>
    <row r="31" spans="1:4" ht="12.75" customHeight="1" x14ac:dyDescent="0.2">
      <c r="A31" s="35"/>
      <c r="B31" s="35"/>
      <c r="C31" s="47">
        <v>0</v>
      </c>
      <c r="D31" s="36"/>
    </row>
    <row r="32" spans="1:4" ht="12.75" customHeight="1" x14ac:dyDescent="0.2">
      <c r="A32" s="27" t="s">
        <v>106</v>
      </c>
      <c r="B32" s="27"/>
      <c r="C32" s="47">
        <v>0</v>
      </c>
      <c r="D32" s="31"/>
    </row>
    <row r="33" spans="1:4" ht="12.75" customHeight="1" x14ac:dyDescent="0.2">
      <c r="A33" s="27" t="s">
        <v>15</v>
      </c>
      <c r="B33" s="27">
        <v>9</v>
      </c>
      <c r="C33" s="47">
        <v>1565000</v>
      </c>
      <c r="D33" s="30">
        <v>1565000</v>
      </c>
    </row>
    <row r="34" spans="1:4" ht="12.75" customHeight="1" x14ac:dyDescent="0.2">
      <c r="A34" s="27" t="s">
        <v>17</v>
      </c>
      <c r="B34" s="27">
        <v>10</v>
      </c>
      <c r="C34" s="47">
        <v>24702460.110199999</v>
      </c>
      <c r="D34" s="30">
        <v>23703233</v>
      </c>
    </row>
    <row r="35" spans="1:4" ht="12.75" customHeight="1" x14ac:dyDescent="0.2">
      <c r="A35" s="29" t="s">
        <v>107</v>
      </c>
      <c r="B35" s="29"/>
      <c r="C35" s="37">
        <v>26267460.110199999</v>
      </c>
      <c r="D35" s="28">
        <f>SUM(D33:D34)</f>
        <v>25268233</v>
      </c>
    </row>
    <row r="36" spans="1:4" ht="12.75" customHeight="1" x14ac:dyDescent="0.2">
      <c r="A36" s="27"/>
      <c r="B36" s="27"/>
      <c r="C36" s="47">
        <v>0</v>
      </c>
      <c r="D36" s="30"/>
    </row>
    <row r="37" spans="1:4" ht="12.75" customHeight="1" x14ac:dyDescent="0.2">
      <c r="A37" s="27" t="s">
        <v>108</v>
      </c>
      <c r="B37" s="27"/>
      <c r="C37" s="37">
        <v>20953619.263339996</v>
      </c>
      <c r="D37" s="28">
        <v>17685715</v>
      </c>
    </row>
    <row r="38" spans="1:4" ht="12.75" customHeight="1" x14ac:dyDescent="0.2">
      <c r="A38" s="27" t="s">
        <v>109</v>
      </c>
      <c r="B38" s="27">
        <v>11</v>
      </c>
      <c r="C38" s="47">
        <v>20953619.263339996</v>
      </c>
      <c r="D38" s="30">
        <v>17685715</v>
      </c>
    </row>
    <row r="39" spans="1:4" ht="12.75" customHeight="1" x14ac:dyDescent="0.2">
      <c r="A39" s="27"/>
      <c r="B39" s="27"/>
      <c r="C39" s="47">
        <v>0</v>
      </c>
      <c r="D39" s="31"/>
    </row>
    <row r="40" spans="1:4" ht="12.75" customHeight="1" x14ac:dyDescent="0.2">
      <c r="A40" s="27" t="s">
        <v>110</v>
      </c>
      <c r="B40" s="27"/>
      <c r="C40" s="28">
        <v>7501824.0714799985</v>
      </c>
      <c r="D40" s="28">
        <f>SUM(D41:D44)</f>
        <v>9809125</v>
      </c>
    </row>
    <row r="41" spans="1:4" ht="12.75" customHeight="1" x14ac:dyDescent="0.2">
      <c r="A41" s="27" t="s">
        <v>111</v>
      </c>
      <c r="B41" s="27">
        <v>12</v>
      </c>
      <c r="C41" s="47">
        <v>154191.38152000002</v>
      </c>
      <c r="D41" s="30">
        <v>129929</v>
      </c>
    </row>
    <row r="42" spans="1:4" ht="12.75" customHeight="1" x14ac:dyDescent="0.2">
      <c r="A42" s="27" t="s">
        <v>112</v>
      </c>
      <c r="B42" s="27">
        <v>13</v>
      </c>
      <c r="C42" s="47">
        <v>714064.31741999998</v>
      </c>
      <c r="D42" s="42">
        <v>652926</v>
      </c>
    </row>
    <row r="43" spans="1:4" ht="12.75" customHeight="1" x14ac:dyDescent="0.2">
      <c r="A43" s="27" t="s">
        <v>113</v>
      </c>
      <c r="B43" s="27">
        <v>14</v>
      </c>
      <c r="C43" s="47">
        <v>6376075.2414599992</v>
      </c>
      <c r="D43" s="30">
        <v>8768777</v>
      </c>
    </row>
    <row r="44" spans="1:4" ht="12.75" customHeight="1" x14ac:dyDescent="0.2">
      <c r="A44" s="27" t="s">
        <v>114</v>
      </c>
      <c r="B44" s="27">
        <v>15</v>
      </c>
      <c r="C44" s="47">
        <v>257493.13108000002</v>
      </c>
      <c r="D44" s="30">
        <v>257493</v>
      </c>
    </row>
    <row r="45" spans="1:4" ht="12.75" customHeight="1" x14ac:dyDescent="0.2">
      <c r="A45" s="27"/>
      <c r="B45" s="27"/>
      <c r="C45" s="47">
        <v>0</v>
      </c>
      <c r="D45" s="31"/>
    </row>
    <row r="46" spans="1:4" ht="12.75" customHeight="1" x14ac:dyDescent="0.2">
      <c r="A46" s="29" t="s">
        <v>115</v>
      </c>
      <c r="B46" s="29"/>
      <c r="C46" s="28">
        <v>28455443.334819995</v>
      </c>
      <c r="D46" s="28">
        <f>D37+D40</f>
        <v>27494840</v>
      </c>
    </row>
    <row r="47" spans="1:4" ht="12.75" customHeight="1" x14ac:dyDescent="0.2">
      <c r="A47" s="34" t="s">
        <v>116</v>
      </c>
      <c r="B47" s="34"/>
      <c r="C47" s="28">
        <v>54722903.445019998</v>
      </c>
      <c r="D47" s="28">
        <f>D46+D35</f>
        <v>52763073</v>
      </c>
    </row>
    <row r="48" spans="1:4" ht="24" customHeight="1" x14ac:dyDescent="0.2">
      <c r="C48" s="61"/>
      <c r="D48" s="61"/>
    </row>
    <row r="49" spans="1:4" ht="36" customHeight="1" x14ac:dyDescent="0.25">
      <c r="A49" s="49" t="s">
        <v>71</v>
      </c>
      <c r="B49" s="118" t="s">
        <v>72</v>
      </c>
      <c r="C49" s="118"/>
      <c r="D49" s="50"/>
    </row>
    <row r="50" spans="1:4" ht="10.9" customHeight="1" x14ac:dyDescent="0.25">
      <c r="A50" s="2"/>
      <c r="B50" s="114" t="s">
        <v>73</v>
      </c>
      <c r="C50" s="114"/>
      <c r="D50"/>
    </row>
    <row r="51" spans="1:4" ht="12" customHeight="1" x14ac:dyDescent="0.25">
      <c r="A51" s="49" t="s">
        <v>74</v>
      </c>
      <c r="B51" s="118" t="s">
        <v>165</v>
      </c>
      <c r="C51" s="118"/>
      <c r="D51" s="50"/>
    </row>
    <row r="52" spans="1:4" ht="24" customHeight="1" x14ac:dyDescent="0.25">
      <c r="A52" s="2"/>
      <c r="B52" s="114" t="s">
        <v>73</v>
      </c>
      <c r="C52" s="114"/>
      <c r="D52"/>
    </row>
    <row r="53" spans="1:4" ht="24" customHeight="1" x14ac:dyDescent="0.2"/>
    <row r="54" spans="1:4" ht="24" customHeight="1" x14ac:dyDescent="0.2"/>
    <row r="55" spans="1:4" ht="10.9" customHeight="1" x14ac:dyDescent="0.2">
      <c r="B55" s="26"/>
    </row>
    <row r="56" spans="1:4" ht="24" customHeight="1" x14ac:dyDescent="0.2">
      <c r="B56" s="26"/>
    </row>
    <row r="57" spans="1:4" ht="24" customHeight="1" x14ac:dyDescent="0.2">
      <c r="B57" s="26"/>
    </row>
    <row r="58" spans="1:4" ht="22.15" customHeight="1" x14ac:dyDescent="0.2"/>
    <row r="59" spans="1:4" ht="36" customHeight="1" x14ac:dyDescent="0.2">
      <c r="B59" s="26"/>
    </row>
    <row r="60" spans="1:4" ht="22.15" customHeight="1" x14ac:dyDescent="0.2"/>
    <row r="61" spans="1:4" ht="24" customHeight="1" x14ac:dyDescent="0.2"/>
    <row r="62" spans="1:4" ht="24" customHeight="1" x14ac:dyDescent="0.2"/>
    <row r="63" spans="1:4" ht="24" customHeight="1" x14ac:dyDescent="0.2"/>
    <row r="64" spans="1:4" ht="12" customHeight="1" x14ac:dyDescent="0.2"/>
    <row r="65" ht="22.15" customHeight="1" x14ac:dyDescent="0.2"/>
    <row r="66" ht="48" customHeight="1" x14ac:dyDescent="0.2"/>
    <row r="67" ht="24" customHeight="1" x14ac:dyDescent="0.2"/>
    <row r="68" ht="10.9" customHeight="1" x14ac:dyDescent="0.2"/>
    <row r="69" ht="36" customHeight="1" x14ac:dyDescent="0.2"/>
    <row r="70" ht="24" customHeight="1" x14ac:dyDescent="0.2"/>
    <row r="71" ht="12" customHeight="1" x14ac:dyDescent="0.2"/>
    <row r="72" ht="12" customHeight="1" x14ac:dyDescent="0.2"/>
    <row r="73" ht="31.9" customHeight="1" x14ac:dyDescent="0.2"/>
    <row r="74" ht="24" customHeight="1" x14ac:dyDescent="0.2"/>
    <row r="75" ht="24" customHeight="1" x14ac:dyDescent="0.2"/>
    <row r="76" ht="36" customHeight="1" x14ac:dyDescent="0.2"/>
    <row r="77" ht="36" customHeight="1" x14ac:dyDescent="0.2"/>
    <row r="78" ht="24" customHeight="1" x14ac:dyDescent="0.2"/>
    <row r="79" ht="22.15" customHeight="1" x14ac:dyDescent="0.2"/>
    <row r="80" ht="36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2.15" customHeight="1" x14ac:dyDescent="0.2"/>
    <row r="89" ht="36" customHeight="1" x14ac:dyDescent="0.2"/>
    <row r="90" ht="24" customHeight="1" x14ac:dyDescent="0.2"/>
    <row r="91" ht="22.15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2.15" customHeight="1" x14ac:dyDescent="0.2"/>
    <row r="97" ht="24" customHeight="1" x14ac:dyDescent="0.2"/>
    <row r="98" ht="24" customHeight="1" x14ac:dyDescent="0.2"/>
    <row r="99" ht="22.15" customHeight="1" x14ac:dyDescent="0.2"/>
    <row r="100" ht="24" customHeight="1" x14ac:dyDescent="0.2"/>
    <row r="101" ht="10.9" customHeight="1" x14ac:dyDescent="0.2"/>
    <row r="102" ht="12" customHeight="1" x14ac:dyDescent="0.2"/>
    <row r="103" ht="22.15" customHeight="1" x14ac:dyDescent="0.2"/>
    <row r="104" ht="36" customHeight="1" x14ac:dyDescent="0.2"/>
    <row r="105" ht="36" customHeight="1" x14ac:dyDescent="0.2"/>
    <row r="106" ht="22.15" customHeight="1" x14ac:dyDescent="0.2"/>
    <row r="107" ht="24" customHeight="1" x14ac:dyDescent="0.2"/>
    <row r="108" ht="22.15" customHeight="1" x14ac:dyDescent="0.2"/>
    <row r="109" ht="24" customHeight="1" x14ac:dyDescent="0.2"/>
    <row r="110" ht="22.15" customHeight="1" x14ac:dyDescent="0.2"/>
    <row r="111" ht="24" customHeight="1" x14ac:dyDescent="0.2"/>
    <row r="112" ht="36" customHeight="1" x14ac:dyDescent="0.2"/>
    <row r="113" ht="10.9" customHeight="1" x14ac:dyDescent="0.2"/>
    <row r="114" ht="24" customHeight="1" x14ac:dyDescent="0.2"/>
    <row r="115" ht="24" customHeight="1" x14ac:dyDescent="0.2"/>
    <row r="116" ht="36" customHeight="1" x14ac:dyDescent="0.2"/>
    <row r="117" ht="36" customHeight="1" x14ac:dyDescent="0.2"/>
    <row r="118" ht="24" customHeight="1" x14ac:dyDescent="0.2"/>
    <row r="119" ht="12" customHeight="1" x14ac:dyDescent="0.2"/>
    <row r="120" ht="12" customHeight="1" x14ac:dyDescent="0.2"/>
    <row r="121" ht="48" customHeight="1" x14ac:dyDescent="0.2"/>
    <row r="122" ht="31.9" customHeight="1" x14ac:dyDescent="0.2"/>
    <row r="123" ht="36" customHeight="1" x14ac:dyDescent="0.2"/>
    <row r="124" ht="22.15" customHeight="1" x14ac:dyDescent="0.2"/>
    <row r="125" ht="24" customHeight="1" x14ac:dyDescent="0.2"/>
    <row r="126" ht="24" customHeight="1" x14ac:dyDescent="0.2"/>
    <row r="127" ht="22.15" customHeight="1" x14ac:dyDescent="0.2"/>
    <row r="128" ht="24" customHeight="1" x14ac:dyDescent="0.2"/>
    <row r="129" ht="10.9" customHeight="1" x14ac:dyDescent="0.2"/>
  </sheetData>
  <mergeCells count="10">
    <mergeCell ref="B2:D3"/>
    <mergeCell ref="B5:D5"/>
    <mergeCell ref="B7:D7"/>
    <mergeCell ref="B52:C52"/>
    <mergeCell ref="B9:D9"/>
    <mergeCell ref="A11:D11"/>
    <mergeCell ref="A12:D12"/>
    <mergeCell ref="B49:C49"/>
    <mergeCell ref="B50:C50"/>
    <mergeCell ref="B51:C51"/>
  </mergeCells>
  <pageMargins left="0.19685039370078741" right="0.19685039370078741" top="0.39370078740157483" bottom="0.39370078740157483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3"/>
  <sheetViews>
    <sheetView topLeftCell="A28" workbookViewId="0">
      <selection activeCell="H33" sqref="H33"/>
    </sheetView>
  </sheetViews>
  <sheetFormatPr defaultRowHeight="15" x14ac:dyDescent="0.25"/>
  <cols>
    <col min="1" max="1" width="21.28515625" customWidth="1"/>
    <col min="4" max="4" width="5.42578125" customWidth="1"/>
    <col min="5" max="5" width="21.140625" hidden="1" customWidth="1"/>
    <col min="7" max="7" width="9.140625" customWidth="1"/>
    <col min="8" max="13" width="12.42578125" customWidth="1"/>
  </cols>
  <sheetData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45" t="s">
        <v>0</v>
      </c>
      <c r="L2" s="145"/>
      <c r="M2" s="145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45"/>
      <c r="L3" s="145"/>
      <c r="M3" s="145"/>
    </row>
    <row r="4" spans="1:13" x14ac:dyDescent="0.25">
      <c r="A4" s="2"/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x14ac:dyDescent="0.25">
      <c r="A5" s="62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62" t="s">
        <v>3</v>
      </c>
      <c r="B7" s="147" t="s">
        <v>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62" t="s">
        <v>5</v>
      </c>
      <c r="B9" s="2"/>
      <c r="C9" s="2"/>
      <c r="D9" s="2"/>
      <c r="E9" s="2"/>
      <c r="F9" s="2"/>
      <c r="G9" s="2"/>
      <c r="H9" s="148">
        <v>368</v>
      </c>
      <c r="I9" s="148"/>
      <c r="J9" s="148"/>
      <c r="K9" s="148"/>
      <c r="L9" s="148"/>
      <c r="M9" s="148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49" t="s">
        <v>6</v>
      </c>
      <c r="B11" s="149"/>
      <c r="C11" s="149"/>
      <c r="D11" s="149"/>
      <c r="E11" s="149"/>
      <c r="F11" s="149"/>
      <c r="G11" s="149"/>
      <c r="H11" s="150" t="s">
        <v>7</v>
      </c>
      <c r="I11" s="150"/>
      <c r="J11" s="150"/>
      <c r="K11" s="150"/>
      <c r="L11" s="150"/>
      <c r="M11" s="150"/>
    </row>
    <row r="12" spans="1:13" x14ac:dyDescent="0.25">
      <c r="A12" s="149"/>
      <c r="B12" s="149"/>
      <c r="C12" s="149"/>
      <c r="D12" s="149"/>
      <c r="E12" s="149"/>
      <c r="F12" s="149"/>
      <c r="G12" s="149"/>
      <c r="H12" s="150"/>
      <c r="I12" s="150"/>
      <c r="J12" s="150"/>
      <c r="K12" s="150"/>
      <c r="L12" s="150"/>
      <c r="M12" s="150"/>
    </row>
    <row r="13" spans="1:13" x14ac:dyDescent="0.25">
      <c r="A13" s="149"/>
      <c r="B13" s="149"/>
      <c r="C13" s="149"/>
      <c r="D13" s="149"/>
      <c r="E13" s="149"/>
      <c r="F13" s="149"/>
      <c r="G13" s="149"/>
      <c r="H13" s="150"/>
      <c r="I13" s="150"/>
      <c r="J13" s="150"/>
      <c r="K13" s="150"/>
      <c r="L13" s="150"/>
      <c r="M13" s="150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x14ac:dyDescent="0.25">
      <c r="A15" s="144" t="s">
        <v>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2"/>
      <c r="L15" s="2"/>
      <c r="M15" s="2"/>
    </row>
    <row r="16" spans="1:13" x14ac:dyDescent="0.25">
      <c r="A16" s="139" t="s">
        <v>168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2"/>
      <c r="L16" s="2"/>
      <c r="M16" s="2"/>
    </row>
    <row r="17" spans="1:13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63" t="s">
        <v>9</v>
      </c>
    </row>
    <row r="18" spans="1:13" x14ac:dyDescent="0.25">
      <c r="A18" s="135" t="s">
        <v>10</v>
      </c>
      <c r="B18" s="135"/>
      <c r="C18" s="135"/>
      <c r="D18" s="135"/>
      <c r="E18" s="135"/>
      <c r="F18" s="140" t="s">
        <v>11</v>
      </c>
      <c r="G18" s="140"/>
      <c r="H18" s="143" t="s">
        <v>12</v>
      </c>
      <c r="I18" s="143"/>
      <c r="J18" s="143"/>
      <c r="K18" s="143"/>
      <c r="L18" s="151" t="s">
        <v>13</v>
      </c>
      <c r="M18" s="153" t="s">
        <v>14</v>
      </c>
    </row>
    <row r="19" spans="1:13" ht="36" x14ac:dyDescent="0.25">
      <c r="A19" s="136"/>
      <c r="B19" s="137"/>
      <c r="C19" s="137"/>
      <c r="D19" s="137"/>
      <c r="E19" s="138"/>
      <c r="F19" s="141"/>
      <c r="G19" s="142"/>
      <c r="H19" s="64" t="s">
        <v>15</v>
      </c>
      <c r="I19" s="64" t="s">
        <v>16</v>
      </c>
      <c r="J19" s="107" t="s">
        <v>17</v>
      </c>
      <c r="K19" s="107" t="s">
        <v>18</v>
      </c>
      <c r="L19" s="152"/>
      <c r="M19" s="154"/>
    </row>
    <row r="20" spans="1:13" x14ac:dyDescent="0.25">
      <c r="A20" s="133" t="s">
        <v>19</v>
      </c>
      <c r="B20" s="133"/>
      <c r="C20" s="133"/>
      <c r="D20" s="133"/>
      <c r="E20" s="133"/>
      <c r="F20" s="134" t="s">
        <v>20</v>
      </c>
      <c r="G20" s="134"/>
      <c r="H20" s="65" t="s">
        <v>21</v>
      </c>
      <c r="I20" s="65" t="s">
        <v>22</v>
      </c>
      <c r="J20" s="108" t="s">
        <v>23</v>
      </c>
      <c r="K20" s="108" t="s">
        <v>24</v>
      </c>
      <c r="L20" s="108" t="s">
        <v>25</v>
      </c>
      <c r="M20" s="66" t="s">
        <v>26</v>
      </c>
    </row>
    <row r="21" spans="1:13" x14ac:dyDescent="0.25">
      <c r="A21" s="127" t="s">
        <v>27</v>
      </c>
      <c r="B21" s="127"/>
      <c r="C21" s="127"/>
      <c r="D21" s="127"/>
      <c r="E21" s="127"/>
      <c r="F21" s="125" t="s">
        <v>28</v>
      </c>
      <c r="G21" s="125"/>
      <c r="H21" s="67">
        <v>1565000000</v>
      </c>
      <c r="I21" s="68" t="s">
        <v>29</v>
      </c>
      <c r="J21" s="69">
        <v>23703232199.260002</v>
      </c>
      <c r="K21" s="69">
        <v>25268232199.260002</v>
      </c>
      <c r="L21" s="110" t="s">
        <v>29</v>
      </c>
      <c r="M21" s="70">
        <v>25268232199.260002</v>
      </c>
    </row>
    <row r="22" spans="1:13" x14ac:dyDescent="0.25">
      <c r="A22" s="132" t="s">
        <v>30</v>
      </c>
      <c r="B22" s="132"/>
      <c r="C22" s="132"/>
      <c r="D22" s="132"/>
      <c r="E22" s="132"/>
      <c r="F22" s="125" t="s">
        <v>31</v>
      </c>
      <c r="G22" s="125"/>
      <c r="H22" s="71" t="s">
        <v>29</v>
      </c>
      <c r="I22" s="72" t="s">
        <v>29</v>
      </c>
      <c r="J22" s="73" t="s">
        <v>29</v>
      </c>
      <c r="K22" s="110" t="s">
        <v>29</v>
      </c>
      <c r="L22" s="73" t="s">
        <v>29</v>
      </c>
      <c r="M22" s="74" t="s">
        <v>29</v>
      </c>
    </row>
    <row r="23" spans="1:13" x14ac:dyDescent="0.25">
      <c r="A23" s="127" t="s">
        <v>32</v>
      </c>
      <c r="B23" s="127"/>
      <c r="C23" s="127"/>
      <c r="D23" s="127"/>
      <c r="E23" s="127"/>
      <c r="F23" s="126" t="s">
        <v>33</v>
      </c>
      <c r="G23" s="126"/>
      <c r="H23" s="75">
        <v>1565000000</v>
      </c>
      <c r="I23" s="76" t="s">
        <v>29</v>
      </c>
      <c r="J23" s="77">
        <v>23703232199.260002</v>
      </c>
      <c r="K23" s="77">
        <v>25268232199.260002</v>
      </c>
      <c r="L23" s="109" t="s">
        <v>29</v>
      </c>
      <c r="M23" s="78">
        <v>25268232199.260002</v>
      </c>
    </row>
    <row r="24" spans="1:13" x14ac:dyDescent="0.25">
      <c r="A24" s="132" t="s">
        <v>34</v>
      </c>
      <c r="B24" s="132"/>
      <c r="C24" s="132"/>
      <c r="D24" s="132"/>
      <c r="E24" s="132"/>
      <c r="F24" s="125" t="s">
        <v>35</v>
      </c>
      <c r="G24" s="125"/>
      <c r="H24" s="71" t="s">
        <v>29</v>
      </c>
      <c r="I24" s="72" t="s">
        <v>29</v>
      </c>
      <c r="J24" s="73" t="s">
        <v>29</v>
      </c>
      <c r="K24" s="110" t="s">
        <v>29</v>
      </c>
      <c r="L24" s="73" t="s">
        <v>29</v>
      </c>
      <c r="M24" s="74" t="s">
        <v>29</v>
      </c>
    </row>
    <row r="25" spans="1:13" x14ac:dyDescent="0.25">
      <c r="A25" s="124" t="s">
        <v>36</v>
      </c>
      <c r="B25" s="124"/>
      <c r="C25" s="124"/>
      <c r="D25" s="124"/>
      <c r="E25" s="124"/>
      <c r="F25" s="125" t="s">
        <v>37</v>
      </c>
      <c r="G25" s="125"/>
      <c r="H25" s="71" t="s">
        <v>29</v>
      </c>
      <c r="I25" s="72" t="s">
        <v>29</v>
      </c>
      <c r="J25" s="73" t="s">
        <v>29</v>
      </c>
      <c r="K25" s="110" t="s">
        <v>29</v>
      </c>
      <c r="L25" s="73" t="s">
        <v>29</v>
      </c>
      <c r="M25" s="74" t="s">
        <v>29</v>
      </c>
    </row>
    <row r="26" spans="1:13" x14ac:dyDescent="0.25">
      <c r="A26" s="124" t="s">
        <v>38</v>
      </c>
      <c r="B26" s="124"/>
      <c r="C26" s="124"/>
      <c r="D26" s="124"/>
      <c r="E26" s="124"/>
      <c r="F26" s="131" t="s">
        <v>39</v>
      </c>
      <c r="G26" s="131"/>
      <c r="H26" s="71" t="s">
        <v>29</v>
      </c>
      <c r="I26" s="72" t="s">
        <v>29</v>
      </c>
      <c r="J26" s="73" t="s">
        <v>29</v>
      </c>
      <c r="K26" s="110" t="s">
        <v>29</v>
      </c>
      <c r="L26" s="73" t="s">
        <v>29</v>
      </c>
      <c r="M26" s="74" t="s">
        <v>29</v>
      </c>
    </row>
    <row r="27" spans="1:13" ht="24" customHeight="1" x14ac:dyDescent="0.25">
      <c r="A27" s="127" t="s">
        <v>40</v>
      </c>
      <c r="B27" s="127"/>
      <c r="C27" s="127"/>
      <c r="D27" s="127"/>
      <c r="E27" s="127"/>
      <c r="F27" s="126" t="s">
        <v>41</v>
      </c>
      <c r="G27" s="126"/>
      <c r="H27" s="79" t="s">
        <v>29</v>
      </c>
      <c r="I27" s="76" t="s">
        <v>29</v>
      </c>
      <c r="J27" s="109" t="s">
        <v>29</v>
      </c>
      <c r="K27" s="109" t="s">
        <v>29</v>
      </c>
      <c r="L27" s="109" t="s">
        <v>29</v>
      </c>
      <c r="M27" s="80" t="s">
        <v>29</v>
      </c>
    </row>
    <row r="28" spans="1:13" x14ac:dyDescent="0.25">
      <c r="A28" s="124" t="s">
        <v>42</v>
      </c>
      <c r="B28" s="124"/>
      <c r="C28" s="124"/>
      <c r="D28" s="124"/>
      <c r="E28" s="124"/>
      <c r="F28" s="125" t="s">
        <v>43</v>
      </c>
      <c r="G28" s="125"/>
      <c r="H28" s="71" t="s">
        <v>29</v>
      </c>
      <c r="I28" s="72" t="s">
        <v>29</v>
      </c>
      <c r="J28" s="81">
        <v>2499227910.9400001</v>
      </c>
      <c r="K28" s="69">
        <v>2499227910.9400001</v>
      </c>
      <c r="L28" s="73" t="s">
        <v>29</v>
      </c>
      <c r="M28" s="70">
        <v>2499227910.9400001</v>
      </c>
    </row>
    <row r="29" spans="1:13" ht="21.75" customHeight="1" x14ac:dyDescent="0.25">
      <c r="A29" s="127" t="s">
        <v>44</v>
      </c>
      <c r="B29" s="127"/>
      <c r="C29" s="127"/>
      <c r="D29" s="127"/>
      <c r="E29" s="127"/>
      <c r="F29" s="130" t="s">
        <v>45</v>
      </c>
      <c r="G29" s="130"/>
      <c r="H29" s="79" t="s">
        <v>29</v>
      </c>
      <c r="I29" s="76" t="s">
        <v>29</v>
      </c>
      <c r="J29" s="77">
        <v>2499227910.9400001</v>
      </c>
      <c r="K29" s="77">
        <v>2499227910.9400001</v>
      </c>
      <c r="L29" s="109" t="s">
        <v>29</v>
      </c>
      <c r="M29" s="78">
        <v>2499227910.9400001</v>
      </c>
    </row>
    <row r="30" spans="1:13" x14ac:dyDescent="0.25">
      <c r="A30" s="124" t="s">
        <v>46</v>
      </c>
      <c r="B30" s="124"/>
      <c r="C30" s="124"/>
      <c r="D30" s="124"/>
      <c r="E30" s="124"/>
      <c r="F30" s="123" t="s">
        <v>47</v>
      </c>
      <c r="G30" s="123"/>
      <c r="H30" s="82" t="s">
        <v>29</v>
      </c>
      <c r="I30" s="83" t="s">
        <v>29</v>
      </c>
      <c r="J30" s="84">
        <v>-1500000000</v>
      </c>
      <c r="K30" s="85">
        <v>-1500000000</v>
      </c>
      <c r="L30" s="86" t="s">
        <v>29</v>
      </c>
      <c r="M30" s="87">
        <v>-1500000000</v>
      </c>
    </row>
    <row r="31" spans="1:13" x14ac:dyDescent="0.25">
      <c r="A31" s="124" t="s">
        <v>48</v>
      </c>
      <c r="B31" s="124"/>
      <c r="C31" s="124"/>
      <c r="D31" s="124"/>
      <c r="E31" s="124"/>
      <c r="F31" s="125" t="s">
        <v>49</v>
      </c>
      <c r="G31" s="125"/>
      <c r="H31" s="71" t="s">
        <v>29</v>
      </c>
      <c r="I31" s="72" t="s">
        <v>29</v>
      </c>
      <c r="J31" s="73" t="s">
        <v>29</v>
      </c>
      <c r="K31" s="110" t="s">
        <v>29</v>
      </c>
      <c r="L31" s="73" t="s">
        <v>29</v>
      </c>
      <c r="M31" s="74" t="s">
        <v>29</v>
      </c>
    </row>
    <row r="32" spans="1:13" x14ac:dyDescent="0.25">
      <c r="A32" s="124" t="s">
        <v>50</v>
      </c>
      <c r="B32" s="124"/>
      <c r="C32" s="124"/>
      <c r="D32" s="124"/>
      <c r="E32" s="124"/>
      <c r="F32" s="125" t="s">
        <v>51</v>
      </c>
      <c r="G32" s="125"/>
      <c r="H32" s="71" t="s">
        <v>29</v>
      </c>
      <c r="I32" s="72" t="s">
        <v>29</v>
      </c>
      <c r="J32" s="73" t="s">
        <v>29</v>
      </c>
      <c r="K32" s="110" t="s">
        <v>29</v>
      </c>
      <c r="L32" s="73" t="s">
        <v>29</v>
      </c>
      <c r="M32" s="74" t="s">
        <v>29</v>
      </c>
    </row>
    <row r="33" spans="1:13" ht="23.25" customHeight="1" x14ac:dyDescent="0.25">
      <c r="A33" s="127" t="s">
        <v>174</v>
      </c>
      <c r="B33" s="127"/>
      <c r="C33" s="127"/>
      <c r="D33" s="127"/>
      <c r="E33" s="127"/>
      <c r="F33" s="126" t="s">
        <v>52</v>
      </c>
      <c r="G33" s="126"/>
      <c r="H33" s="67">
        <v>1565000000</v>
      </c>
      <c r="I33" s="68" t="s">
        <v>29</v>
      </c>
      <c r="J33" s="69">
        <v>24702460110.200001</v>
      </c>
      <c r="K33" s="69">
        <v>26267460110.200001</v>
      </c>
      <c r="L33" s="110" t="s">
        <v>29</v>
      </c>
      <c r="M33" s="70">
        <v>26267460110.200001</v>
      </c>
    </row>
    <row r="34" spans="1:13" x14ac:dyDescent="0.25">
      <c r="A34" s="127" t="s">
        <v>53</v>
      </c>
      <c r="B34" s="127"/>
      <c r="C34" s="127"/>
      <c r="D34" s="127"/>
      <c r="E34" s="127"/>
      <c r="F34" s="126" t="s">
        <v>54</v>
      </c>
      <c r="G34" s="126"/>
      <c r="H34" s="67">
        <v>1565000000</v>
      </c>
      <c r="I34" s="68" t="s">
        <v>29</v>
      </c>
      <c r="J34" s="69">
        <v>15694197845.27</v>
      </c>
      <c r="K34" s="69">
        <v>17259197845.27</v>
      </c>
      <c r="L34" s="110" t="s">
        <v>29</v>
      </c>
      <c r="M34" s="70">
        <v>17259197845.27</v>
      </c>
    </row>
    <row r="35" spans="1:13" x14ac:dyDescent="0.25">
      <c r="A35" s="124" t="s">
        <v>30</v>
      </c>
      <c r="B35" s="124"/>
      <c r="C35" s="124"/>
      <c r="D35" s="124"/>
      <c r="E35" s="124"/>
      <c r="F35" s="123" t="s">
        <v>55</v>
      </c>
      <c r="G35" s="123"/>
      <c r="H35" s="82" t="s">
        <v>29</v>
      </c>
      <c r="I35" s="83" t="s">
        <v>29</v>
      </c>
      <c r="J35" s="86" t="s">
        <v>29</v>
      </c>
      <c r="K35" s="88" t="s">
        <v>29</v>
      </c>
      <c r="L35" s="86" t="s">
        <v>29</v>
      </c>
      <c r="M35" s="89" t="s">
        <v>29</v>
      </c>
    </row>
    <row r="36" spans="1:13" x14ac:dyDescent="0.25">
      <c r="A36" s="127" t="s">
        <v>56</v>
      </c>
      <c r="B36" s="127"/>
      <c r="C36" s="127"/>
      <c r="D36" s="127"/>
      <c r="E36" s="127"/>
      <c r="F36" s="126" t="s">
        <v>57</v>
      </c>
      <c r="G36" s="126"/>
      <c r="H36" s="75">
        <v>1565000000</v>
      </c>
      <c r="I36" s="76" t="s">
        <v>29</v>
      </c>
      <c r="J36" s="77">
        <v>15694197845.27</v>
      </c>
      <c r="K36" s="77">
        <v>17259197845.27</v>
      </c>
      <c r="L36" s="109" t="s">
        <v>29</v>
      </c>
      <c r="M36" s="78">
        <v>17259197845.27</v>
      </c>
    </row>
    <row r="37" spans="1:13" x14ac:dyDescent="0.25">
      <c r="A37" s="124" t="s">
        <v>34</v>
      </c>
      <c r="B37" s="124"/>
      <c r="C37" s="124"/>
      <c r="D37" s="124"/>
      <c r="E37" s="124"/>
      <c r="F37" s="123" t="s">
        <v>58</v>
      </c>
      <c r="G37" s="123"/>
      <c r="H37" s="82" t="s">
        <v>29</v>
      </c>
      <c r="I37" s="83" t="s">
        <v>29</v>
      </c>
      <c r="J37" s="86" t="s">
        <v>29</v>
      </c>
      <c r="K37" s="88" t="s">
        <v>29</v>
      </c>
      <c r="L37" s="86" t="s">
        <v>29</v>
      </c>
      <c r="M37" s="89" t="s">
        <v>29</v>
      </c>
    </row>
    <row r="38" spans="1:13" ht="15.75" thickBot="1" x14ac:dyDescent="0.3">
      <c r="A38" s="128" t="s">
        <v>36</v>
      </c>
      <c r="B38" s="128"/>
      <c r="C38" s="128"/>
      <c r="D38" s="128"/>
      <c r="E38" s="128"/>
      <c r="F38" s="129" t="s">
        <v>59</v>
      </c>
      <c r="G38" s="129"/>
      <c r="H38" s="90" t="s">
        <v>29</v>
      </c>
      <c r="I38" s="91" t="s">
        <v>29</v>
      </c>
      <c r="J38" s="92" t="s">
        <v>29</v>
      </c>
      <c r="K38" s="93" t="s">
        <v>29</v>
      </c>
      <c r="L38" s="92" t="s">
        <v>29</v>
      </c>
      <c r="M38" s="94" t="s">
        <v>29</v>
      </c>
    </row>
    <row r="39" spans="1:13" x14ac:dyDescent="0.25">
      <c r="A39" s="124" t="s">
        <v>38</v>
      </c>
      <c r="B39" s="124"/>
      <c r="C39" s="124"/>
      <c r="D39" s="124"/>
      <c r="E39" s="124"/>
      <c r="F39" s="125" t="s">
        <v>60</v>
      </c>
      <c r="G39" s="125"/>
      <c r="H39" s="95" t="s">
        <v>29</v>
      </c>
      <c r="I39" s="95" t="s">
        <v>29</v>
      </c>
      <c r="J39" s="95" t="s">
        <v>29</v>
      </c>
      <c r="K39" s="95" t="s">
        <v>29</v>
      </c>
      <c r="L39" s="95" t="s">
        <v>29</v>
      </c>
      <c r="M39" s="96" t="s">
        <v>29</v>
      </c>
    </row>
    <row r="40" spans="1:13" ht="21.75" customHeight="1" x14ac:dyDescent="0.25">
      <c r="A40" s="127" t="s">
        <v>61</v>
      </c>
      <c r="B40" s="127"/>
      <c r="C40" s="127"/>
      <c r="D40" s="127"/>
      <c r="E40" s="127"/>
      <c r="F40" s="126" t="s">
        <v>62</v>
      </c>
      <c r="G40" s="126"/>
      <c r="H40" s="97" t="s">
        <v>29</v>
      </c>
      <c r="I40" s="97" t="s">
        <v>29</v>
      </c>
      <c r="J40" s="97" t="s">
        <v>29</v>
      </c>
      <c r="K40" s="97" t="s">
        <v>29</v>
      </c>
      <c r="L40" s="97" t="s">
        <v>29</v>
      </c>
      <c r="M40" s="98" t="s">
        <v>29</v>
      </c>
    </row>
    <row r="41" spans="1:13" x14ac:dyDescent="0.25">
      <c r="A41" s="124" t="s">
        <v>63</v>
      </c>
      <c r="B41" s="124"/>
      <c r="C41" s="124"/>
      <c r="D41" s="124"/>
      <c r="E41" s="124"/>
      <c r="F41" s="125" t="s">
        <v>64</v>
      </c>
      <c r="G41" s="125"/>
      <c r="H41" s="95" t="s">
        <v>29</v>
      </c>
      <c r="I41" s="95" t="s">
        <v>29</v>
      </c>
      <c r="J41" s="99">
        <v>2110490685.8199999</v>
      </c>
      <c r="K41" s="99">
        <v>2110490685.8199999</v>
      </c>
      <c r="L41" s="95" t="s">
        <v>29</v>
      </c>
      <c r="M41" s="100">
        <v>2110490685.8199999</v>
      </c>
    </row>
    <row r="42" spans="1:13" ht="23.25" customHeight="1" x14ac:dyDescent="0.25">
      <c r="A42" s="127" t="s">
        <v>65</v>
      </c>
      <c r="B42" s="127"/>
      <c r="C42" s="127"/>
      <c r="D42" s="127"/>
      <c r="E42" s="127"/>
      <c r="F42" s="126" t="s">
        <v>66</v>
      </c>
      <c r="G42" s="126"/>
      <c r="H42" s="97" t="s">
        <v>29</v>
      </c>
      <c r="I42" s="97" t="s">
        <v>29</v>
      </c>
      <c r="J42" s="101">
        <v>2110490685.8199999</v>
      </c>
      <c r="K42" s="101">
        <v>2110490685.8199999</v>
      </c>
      <c r="L42" s="97" t="s">
        <v>29</v>
      </c>
      <c r="M42" s="102">
        <v>2110490685.8199999</v>
      </c>
    </row>
    <row r="43" spans="1:13" x14ac:dyDescent="0.25">
      <c r="A43" s="124" t="s">
        <v>46</v>
      </c>
      <c r="B43" s="124"/>
      <c r="C43" s="124"/>
      <c r="D43" s="124"/>
      <c r="E43" s="124"/>
      <c r="F43" s="123" t="s">
        <v>67</v>
      </c>
      <c r="G43" s="123"/>
      <c r="H43" s="95" t="s">
        <v>29</v>
      </c>
      <c r="I43" s="95" t="s">
        <v>29</v>
      </c>
      <c r="J43" s="95" t="s">
        <v>29</v>
      </c>
      <c r="K43" s="95" t="s">
        <v>29</v>
      </c>
      <c r="L43" s="95" t="s">
        <v>29</v>
      </c>
      <c r="M43" s="96" t="s">
        <v>29</v>
      </c>
    </row>
    <row r="44" spans="1:13" x14ac:dyDescent="0.25">
      <c r="A44" s="124" t="s">
        <v>48</v>
      </c>
      <c r="B44" s="124"/>
      <c r="C44" s="124"/>
      <c r="D44" s="124"/>
      <c r="E44" s="124"/>
      <c r="F44" s="125" t="s">
        <v>68</v>
      </c>
      <c r="G44" s="125"/>
      <c r="H44" s="95" t="s">
        <v>29</v>
      </c>
      <c r="I44" s="95" t="s">
        <v>29</v>
      </c>
      <c r="J44" s="95" t="s">
        <v>29</v>
      </c>
      <c r="K44" s="95" t="s">
        <v>29</v>
      </c>
      <c r="L44" s="95" t="s">
        <v>29</v>
      </c>
      <c r="M44" s="96" t="s">
        <v>29</v>
      </c>
    </row>
    <row r="45" spans="1:13" x14ac:dyDescent="0.25">
      <c r="A45" s="124" t="s">
        <v>50</v>
      </c>
      <c r="B45" s="124"/>
      <c r="C45" s="124"/>
      <c r="D45" s="124"/>
      <c r="E45" s="124"/>
      <c r="F45" s="123" t="s">
        <v>69</v>
      </c>
      <c r="G45" s="123"/>
      <c r="H45" s="95" t="s">
        <v>29</v>
      </c>
      <c r="I45" s="95" t="s">
        <v>29</v>
      </c>
      <c r="J45" s="95" t="s">
        <v>29</v>
      </c>
      <c r="K45" s="95" t="s">
        <v>29</v>
      </c>
      <c r="L45" s="95" t="s">
        <v>29</v>
      </c>
      <c r="M45" s="96" t="s">
        <v>29</v>
      </c>
    </row>
    <row r="46" spans="1:13" ht="34.5" customHeight="1" thickBot="1" x14ac:dyDescent="0.3">
      <c r="A46" s="120" t="s">
        <v>173</v>
      </c>
      <c r="B46" s="120"/>
      <c r="C46" s="120"/>
      <c r="D46" s="120"/>
      <c r="E46" s="120"/>
      <c r="F46" s="121" t="s">
        <v>70</v>
      </c>
      <c r="G46" s="121"/>
      <c r="H46" s="103">
        <v>1565000000</v>
      </c>
      <c r="I46" s="104" t="s">
        <v>29</v>
      </c>
      <c r="J46" s="103">
        <v>17804688531.09</v>
      </c>
      <c r="K46" s="103">
        <v>19369688531.09</v>
      </c>
      <c r="L46" s="104" t="s">
        <v>29</v>
      </c>
      <c r="M46" s="105">
        <v>19369688531.09</v>
      </c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62" t="s">
        <v>71</v>
      </c>
      <c r="B49" s="122" t="s">
        <v>72</v>
      </c>
      <c r="C49" s="122"/>
      <c r="D49" s="122"/>
      <c r="E49" s="122"/>
      <c r="F49" s="122"/>
      <c r="G49" s="122"/>
      <c r="H49" s="122"/>
      <c r="I49" s="122"/>
      <c r="J49" s="2"/>
      <c r="K49" s="2"/>
      <c r="L49" s="2"/>
      <c r="M49" s="2"/>
    </row>
    <row r="50" spans="1:13" x14ac:dyDescent="0.25">
      <c r="A50" s="2"/>
      <c r="B50" s="119" t="s">
        <v>73</v>
      </c>
      <c r="C50" s="119"/>
      <c r="D50" s="119"/>
      <c r="E50" s="119"/>
      <c r="F50" s="119"/>
      <c r="G50" s="119"/>
      <c r="H50" s="119"/>
      <c r="I50" s="119"/>
      <c r="J50" s="2"/>
      <c r="K50" s="2"/>
      <c r="L50" s="2"/>
      <c r="M50" s="2"/>
    </row>
    <row r="51" spans="1:13" x14ac:dyDescent="0.25">
      <c r="A51" s="62" t="s">
        <v>74</v>
      </c>
      <c r="B51" s="122" t="s">
        <v>75</v>
      </c>
      <c r="C51" s="122"/>
      <c r="D51" s="122"/>
      <c r="E51" s="122"/>
      <c r="F51" s="122"/>
      <c r="G51" s="122"/>
      <c r="H51" s="122"/>
      <c r="I51" s="122"/>
      <c r="J51" s="2"/>
      <c r="K51" s="2"/>
      <c r="L51" s="2"/>
      <c r="M51" s="2"/>
    </row>
    <row r="52" spans="1:13" x14ac:dyDescent="0.25">
      <c r="A52" s="2"/>
      <c r="B52" s="119" t="s">
        <v>73</v>
      </c>
      <c r="C52" s="119"/>
      <c r="D52" s="119"/>
      <c r="E52" s="119"/>
      <c r="F52" s="119"/>
      <c r="G52" s="119"/>
      <c r="H52" s="119"/>
      <c r="I52" s="119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</sheetData>
  <mergeCells count="71">
    <mergeCell ref="A16:J16"/>
    <mergeCell ref="F18:G19"/>
    <mergeCell ref="H18:K18"/>
    <mergeCell ref="A15:J15"/>
    <mergeCell ref="K2:M3"/>
    <mergeCell ref="B4:M5"/>
    <mergeCell ref="B7:M7"/>
    <mergeCell ref="H9:M9"/>
    <mergeCell ref="A11:G13"/>
    <mergeCell ref="H11:M13"/>
    <mergeCell ref="L18:L19"/>
    <mergeCell ref="M18:M19"/>
    <mergeCell ref="A20:E20"/>
    <mergeCell ref="F20:G20"/>
    <mergeCell ref="A21:E21"/>
    <mergeCell ref="F21:G21"/>
    <mergeCell ref="A18:E19"/>
    <mergeCell ref="F22:G22"/>
    <mergeCell ref="A23:E23"/>
    <mergeCell ref="F23:G23"/>
    <mergeCell ref="A24:E24"/>
    <mergeCell ref="F24:G24"/>
    <mergeCell ref="A22:E22"/>
    <mergeCell ref="F25:G25"/>
    <mergeCell ref="A26:E26"/>
    <mergeCell ref="F26:G26"/>
    <mergeCell ref="A27:E27"/>
    <mergeCell ref="F27:G27"/>
    <mergeCell ref="A25:E25"/>
    <mergeCell ref="F28:G28"/>
    <mergeCell ref="A29:E29"/>
    <mergeCell ref="F29:G29"/>
    <mergeCell ref="A30:E30"/>
    <mergeCell ref="F30:G30"/>
    <mergeCell ref="A28:E28"/>
    <mergeCell ref="F31:G31"/>
    <mergeCell ref="A32:E32"/>
    <mergeCell ref="F32:G32"/>
    <mergeCell ref="A33:E33"/>
    <mergeCell ref="F33:G33"/>
    <mergeCell ref="A31:E31"/>
    <mergeCell ref="F34:G34"/>
    <mergeCell ref="A35:E35"/>
    <mergeCell ref="F35:G35"/>
    <mergeCell ref="A36:E36"/>
    <mergeCell ref="F36:G36"/>
    <mergeCell ref="A34:E34"/>
    <mergeCell ref="F37:G37"/>
    <mergeCell ref="A38:E38"/>
    <mergeCell ref="F38:G38"/>
    <mergeCell ref="A39:E39"/>
    <mergeCell ref="F39:G39"/>
    <mergeCell ref="A37:E37"/>
    <mergeCell ref="F40:G40"/>
    <mergeCell ref="A41:E41"/>
    <mergeCell ref="F41:G41"/>
    <mergeCell ref="A42:E42"/>
    <mergeCell ref="F42:G42"/>
    <mergeCell ref="A40:E40"/>
    <mergeCell ref="F43:G43"/>
    <mergeCell ref="A44:E44"/>
    <mergeCell ref="F44:G44"/>
    <mergeCell ref="A45:E45"/>
    <mergeCell ref="F45:G45"/>
    <mergeCell ref="A43:E43"/>
    <mergeCell ref="B52:I52"/>
    <mergeCell ref="A46:E46"/>
    <mergeCell ref="F46:G46"/>
    <mergeCell ref="B49:I49"/>
    <mergeCell ref="B50:I50"/>
    <mergeCell ref="B51:I51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CBD4-DD44-4123-879A-1BD532670B9F}">
  <sheetPr codeName="Лист2">
    <pageSetUpPr fitToPage="1"/>
  </sheetPr>
  <dimension ref="A1:D60"/>
  <sheetViews>
    <sheetView topLeftCell="A37" workbookViewId="0">
      <selection activeCell="B62" sqref="B62"/>
    </sheetView>
  </sheetViews>
  <sheetFormatPr defaultRowHeight="11.25" x14ac:dyDescent="0.2"/>
  <cols>
    <col min="1" max="1" width="62.140625" style="51" customWidth="1"/>
    <col min="2" max="2" width="18.85546875" style="52" customWidth="1"/>
    <col min="3" max="3" width="16.85546875" style="51" customWidth="1"/>
    <col min="4" max="193" width="9.140625" style="51"/>
    <col min="194" max="194" width="53.7109375" style="51" customWidth="1"/>
    <col min="195" max="195" width="23.28515625" style="51" customWidth="1"/>
    <col min="196" max="196" width="20.85546875" style="51" customWidth="1"/>
    <col min="197" max="213" width="0" style="51" hidden="1" customWidth="1"/>
    <col min="214" max="214" width="8.42578125" style="51" bestFit="1" customWidth="1"/>
    <col min="215" max="215" width="11.85546875" style="51" bestFit="1" customWidth="1"/>
    <col min="216" max="220" width="9.140625" style="51"/>
    <col min="221" max="221" width="11.7109375" style="51" customWidth="1"/>
    <col min="222" max="222" width="18.85546875" style="51" customWidth="1"/>
    <col min="223" max="223" width="17.7109375" style="51" customWidth="1"/>
    <col min="224" max="449" width="9.140625" style="51"/>
    <col min="450" max="450" width="53.7109375" style="51" customWidth="1"/>
    <col min="451" max="451" width="23.28515625" style="51" customWidth="1"/>
    <col min="452" max="452" width="20.85546875" style="51" customWidth="1"/>
    <col min="453" max="469" width="0" style="51" hidden="1" customWidth="1"/>
    <col min="470" max="470" width="8.42578125" style="51" bestFit="1" customWidth="1"/>
    <col min="471" max="471" width="11.85546875" style="51" bestFit="1" customWidth="1"/>
    <col min="472" max="476" width="9.140625" style="51"/>
    <col min="477" max="477" width="11.7109375" style="51" customWidth="1"/>
    <col min="478" max="478" width="18.85546875" style="51" customWidth="1"/>
    <col min="479" max="479" width="17.7109375" style="51" customWidth="1"/>
    <col min="480" max="705" width="9.140625" style="51"/>
    <col min="706" max="706" width="53.7109375" style="51" customWidth="1"/>
    <col min="707" max="707" width="23.28515625" style="51" customWidth="1"/>
    <col min="708" max="708" width="20.85546875" style="51" customWidth="1"/>
    <col min="709" max="725" width="0" style="51" hidden="1" customWidth="1"/>
    <col min="726" max="726" width="8.42578125" style="51" bestFit="1" customWidth="1"/>
    <col min="727" max="727" width="11.85546875" style="51" bestFit="1" customWidth="1"/>
    <col min="728" max="732" width="9.140625" style="51"/>
    <col min="733" max="733" width="11.7109375" style="51" customWidth="1"/>
    <col min="734" max="734" width="18.85546875" style="51" customWidth="1"/>
    <col min="735" max="735" width="17.7109375" style="51" customWidth="1"/>
    <col min="736" max="961" width="9.140625" style="51"/>
    <col min="962" max="962" width="53.7109375" style="51" customWidth="1"/>
    <col min="963" max="963" width="23.28515625" style="51" customWidth="1"/>
    <col min="964" max="964" width="20.85546875" style="51" customWidth="1"/>
    <col min="965" max="981" width="0" style="51" hidden="1" customWidth="1"/>
    <col min="982" max="982" width="8.42578125" style="51" bestFit="1" customWidth="1"/>
    <col min="983" max="983" width="11.85546875" style="51" bestFit="1" customWidth="1"/>
    <col min="984" max="988" width="9.140625" style="51"/>
    <col min="989" max="989" width="11.7109375" style="51" customWidth="1"/>
    <col min="990" max="990" width="18.85546875" style="51" customWidth="1"/>
    <col min="991" max="991" width="17.7109375" style="51" customWidth="1"/>
    <col min="992" max="1217" width="9.140625" style="51"/>
    <col min="1218" max="1218" width="53.7109375" style="51" customWidth="1"/>
    <col min="1219" max="1219" width="23.28515625" style="51" customWidth="1"/>
    <col min="1220" max="1220" width="20.85546875" style="51" customWidth="1"/>
    <col min="1221" max="1237" width="0" style="51" hidden="1" customWidth="1"/>
    <col min="1238" max="1238" width="8.42578125" style="51" bestFit="1" customWidth="1"/>
    <col min="1239" max="1239" width="11.85546875" style="51" bestFit="1" customWidth="1"/>
    <col min="1240" max="1244" width="9.140625" style="51"/>
    <col min="1245" max="1245" width="11.7109375" style="51" customWidth="1"/>
    <col min="1246" max="1246" width="18.85546875" style="51" customWidth="1"/>
    <col min="1247" max="1247" width="17.7109375" style="51" customWidth="1"/>
    <col min="1248" max="1473" width="9.140625" style="51"/>
    <col min="1474" max="1474" width="53.7109375" style="51" customWidth="1"/>
    <col min="1475" max="1475" width="23.28515625" style="51" customWidth="1"/>
    <col min="1476" max="1476" width="20.85546875" style="51" customWidth="1"/>
    <col min="1477" max="1493" width="0" style="51" hidden="1" customWidth="1"/>
    <col min="1494" max="1494" width="8.42578125" style="51" bestFit="1" customWidth="1"/>
    <col min="1495" max="1495" width="11.85546875" style="51" bestFit="1" customWidth="1"/>
    <col min="1496" max="1500" width="9.140625" style="51"/>
    <col min="1501" max="1501" width="11.7109375" style="51" customWidth="1"/>
    <col min="1502" max="1502" width="18.85546875" style="51" customWidth="1"/>
    <col min="1503" max="1503" width="17.7109375" style="51" customWidth="1"/>
    <col min="1504" max="1729" width="9.140625" style="51"/>
    <col min="1730" max="1730" width="53.7109375" style="51" customWidth="1"/>
    <col min="1731" max="1731" width="23.28515625" style="51" customWidth="1"/>
    <col min="1732" max="1732" width="20.85546875" style="51" customWidth="1"/>
    <col min="1733" max="1749" width="0" style="51" hidden="1" customWidth="1"/>
    <col min="1750" max="1750" width="8.42578125" style="51" bestFit="1" customWidth="1"/>
    <col min="1751" max="1751" width="11.85546875" style="51" bestFit="1" customWidth="1"/>
    <col min="1752" max="1756" width="9.140625" style="51"/>
    <col min="1757" max="1757" width="11.7109375" style="51" customWidth="1"/>
    <col min="1758" max="1758" width="18.85546875" style="51" customWidth="1"/>
    <col min="1759" max="1759" width="17.7109375" style="51" customWidth="1"/>
    <col min="1760" max="1985" width="9.140625" style="51"/>
    <col min="1986" max="1986" width="53.7109375" style="51" customWidth="1"/>
    <col min="1987" max="1987" width="23.28515625" style="51" customWidth="1"/>
    <col min="1988" max="1988" width="20.85546875" style="51" customWidth="1"/>
    <col min="1989" max="2005" width="0" style="51" hidden="1" customWidth="1"/>
    <col min="2006" max="2006" width="8.42578125" style="51" bestFit="1" customWidth="1"/>
    <col min="2007" max="2007" width="11.85546875" style="51" bestFit="1" customWidth="1"/>
    <col min="2008" max="2012" width="9.140625" style="51"/>
    <col min="2013" max="2013" width="11.7109375" style="51" customWidth="1"/>
    <col min="2014" max="2014" width="18.85546875" style="51" customWidth="1"/>
    <col min="2015" max="2015" width="17.7109375" style="51" customWidth="1"/>
    <col min="2016" max="2241" width="9.140625" style="51"/>
    <col min="2242" max="2242" width="53.7109375" style="51" customWidth="1"/>
    <col min="2243" max="2243" width="23.28515625" style="51" customWidth="1"/>
    <col min="2244" max="2244" width="20.85546875" style="51" customWidth="1"/>
    <col min="2245" max="2261" width="0" style="51" hidden="1" customWidth="1"/>
    <col min="2262" max="2262" width="8.42578125" style="51" bestFit="1" customWidth="1"/>
    <col min="2263" max="2263" width="11.85546875" style="51" bestFit="1" customWidth="1"/>
    <col min="2264" max="2268" width="9.140625" style="51"/>
    <col min="2269" max="2269" width="11.7109375" style="51" customWidth="1"/>
    <col min="2270" max="2270" width="18.85546875" style="51" customWidth="1"/>
    <col min="2271" max="2271" width="17.7109375" style="51" customWidth="1"/>
    <col min="2272" max="2497" width="9.140625" style="51"/>
    <col min="2498" max="2498" width="53.7109375" style="51" customWidth="1"/>
    <col min="2499" max="2499" width="23.28515625" style="51" customWidth="1"/>
    <col min="2500" max="2500" width="20.85546875" style="51" customWidth="1"/>
    <col min="2501" max="2517" width="0" style="51" hidden="1" customWidth="1"/>
    <col min="2518" max="2518" width="8.42578125" style="51" bestFit="1" customWidth="1"/>
    <col min="2519" max="2519" width="11.85546875" style="51" bestFit="1" customWidth="1"/>
    <col min="2520" max="2524" width="9.140625" style="51"/>
    <col min="2525" max="2525" width="11.7109375" style="51" customWidth="1"/>
    <col min="2526" max="2526" width="18.85546875" style="51" customWidth="1"/>
    <col min="2527" max="2527" width="17.7109375" style="51" customWidth="1"/>
    <col min="2528" max="2753" width="9.140625" style="51"/>
    <col min="2754" max="2754" width="53.7109375" style="51" customWidth="1"/>
    <col min="2755" max="2755" width="23.28515625" style="51" customWidth="1"/>
    <col min="2756" max="2756" width="20.85546875" style="51" customWidth="1"/>
    <col min="2757" max="2773" width="0" style="51" hidden="1" customWidth="1"/>
    <col min="2774" max="2774" width="8.42578125" style="51" bestFit="1" customWidth="1"/>
    <col min="2775" max="2775" width="11.85546875" style="51" bestFit="1" customWidth="1"/>
    <col min="2776" max="2780" width="9.140625" style="51"/>
    <col min="2781" max="2781" width="11.7109375" style="51" customWidth="1"/>
    <col min="2782" max="2782" width="18.85546875" style="51" customWidth="1"/>
    <col min="2783" max="2783" width="17.7109375" style="51" customWidth="1"/>
    <col min="2784" max="3009" width="9.140625" style="51"/>
    <col min="3010" max="3010" width="53.7109375" style="51" customWidth="1"/>
    <col min="3011" max="3011" width="23.28515625" style="51" customWidth="1"/>
    <col min="3012" max="3012" width="20.85546875" style="51" customWidth="1"/>
    <col min="3013" max="3029" width="0" style="51" hidden="1" customWidth="1"/>
    <col min="3030" max="3030" width="8.42578125" style="51" bestFit="1" customWidth="1"/>
    <col min="3031" max="3031" width="11.85546875" style="51" bestFit="1" customWidth="1"/>
    <col min="3032" max="3036" width="9.140625" style="51"/>
    <col min="3037" max="3037" width="11.7109375" style="51" customWidth="1"/>
    <col min="3038" max="3038" width="18.85546875" style="51" customWidth="1"/>
    <col min="3039" max="3039" width="17.7109375" style="51" customWidth="1"/>
    <col min="3040" max="3265" width="9.140625" style="51"/>
    <col min="3266" max="3266" width="53.7109375" style="51" customWidth="1"/>
    <col min="3267" max="3267" width="23.28515625" style="51" customWidth="1"/>
    <col min="3268" max="3268" width="20.85546875" style="51" customWidth="1"/>
    <col min="3269" max="3285" width="0" style="51" hidden="1" customWidth="1"/>
    <col min="3286" max="3286" width="8.42578125" style="51" bestFit="1" customWidth="1"/>
    <col min="3287" max="3287" width="11.85546875" style="51" bestFit="1" customWidth="1"/>
    <col min="3288" max="3292" width="9.140625" style="51"/>
    <col min="3293" max="3293" width="11.7109375" style="51" customWidth="1"/>
    <col min="3294" max="3294" width="18.85546875" style="51" customWidth="1"/>
    <col min="3295" max="3295" width="17.7109375" style="51" customWidth="1"/>
    <col min="3296" max="3521" width="9.140625" style="51"/>
    <col min="3522" max="3522" width="53.7109375" style="51" customWidth="1"/>
    <col min="3523" max="3523" width="23.28515625" style="51" customWidth="1"/>
    <col min="3524" max="3524" width="20.85546875" style="51" customWidth="1"/>
    <col min="3525" max="3541" width="0" style="51" hidden="1" customWidth="1"/>
    <col min="3542" max="3542" width="8.42578125" style="51" bestFit="1" customWidth="1"/>
    <col min="3543" max="3543" width="11.85546875" style="51" bestFit="1" customWidth="1"/>
    <col min="3544" max="3548" width="9.140625" style="51"/>
    <col min="3549" max="3549" width="11.7109375" style="51" customWidth="1"/>
    <col min="3550" max="3550" width="18.85546875" style="51" customWidth="1"/>
    <col min="3551" max="3551" width="17.7109375" style="51" customWidth="1"/>
    <col min="3552" max="3777" width="9.140625" style="51"/>
    <col min="3778" max="3778" width="53.7109375" style="51" customWidth="1"/>
    <col min="3779" max="3779" width="23.28515625" style="51" customWidth="1"/>
    <col min="3780" max="3780" width="20.85546875" style="51" customWidth="1"/>
    <col min="3781" max="3797" width="0" style="51" hidden="1" customWidth="1"/>
    <col min="3798" max="3798" width="8.42578125" style="51" bestFit="1" customWidth="1"/>
    <col min="3799" max="3799" width="11.85546875" style="51" bestFit="1" customWidth="1"/>
    <col min="3800" max="3804" width="9.140625" style="51"/>
    <col min="3805" max="3805" width="11.7109375" style="51" customWidth="1"/>
    <col min="3806" max="3806" width="18.85546875" style="51" customWidth="1"/>
    <col min="3807" max="3807" width="17.7109375" style="51" customWidth="1"/>
    <col min="3808" max="4033" width="9.140625" style="51"/>
    <col min="4034" max="4034" width="53.7109375" style="51" customWidth="1"/>
    <col min="4035" max="4035" width="23.28515625" style="51" customWidth="1"/>
    <col min="4036" max="4036" width="20.85546875" style="51" customWidth="1"/>
    <col min="4037" max="4053" width="0" style="51" hidden="1" customWidth="1"/>
    <col min="4054" max="4054" width="8.42578125" style="51" bestFit="1" customWidth="1"/>
    <col min="4055" max="4055" width="11.85546875" style="51" bestFit="1" customWidth="1"/>
    <col min="4056" max="4060" width="9.140625" style="51"/>
    <col min="4061" max="4061" width="11.7109375" style="51" customWidth="1"/>
    <col min="4062" max="4062" width="18.85546875" style="51" customWidth="1"/>
    <col min="4063" max="4063" width="17.7109375" style="51" customWidth="1"/>
    <col min="4064" max="4289" width="9.140625" style="51"/>
    <col min="4290" max="4290" width="53.7109375" style="51" customWidth="1"/>
    <col min="4291" max="4291" width="23.28515625" style="51" customWidth="1"/>
    <col min="4292" max="4292" width="20.85546875" style="51" customWidth="1"/>
    <col min="4293" max="4309" width="0" style="51" hidden="1" customWidth="1"/>
    <col min="4310" max="4310" width="8.42578125" style="51" bestFit="1" customWidth="1"/>
    <col min="4311" max="4311" width="11.85546875" style="51" bestFit="1" customWidth="1"/>
    <col min="4312" max="4316" width="9.140625" style="51"/>
    <col min="4317" max="4317" width="11.7109375" style="51" customWidth="1"/>
    <col min="4318" max="4318" width="18.85546875" style="51" customWidth="1"/>
    <col min="4319" max="4319" width="17.7109375" style="51" customWidth="1"/>
    <col min="4320" max="4545" width="9.140625" style="51"/>
    <col min="4546" max="4546" width="53.7109375" style="51" customWidth="1"/>
    <col min="4547" max="4547" width="23.28515625" style="51" customWidth="1"/>
    <col min="4548" max="4548" width="20.85546875" style="51" customWidth="1"/>
    <col min="4549" max="4565" width="0" style="51" hidden="1" customWidth="1"/>
    <col min="4566" max="4566" width="8.42578125" style="51" bestFit="1" customWidth="1"/>
    <col min="4567" max="4567" width="11.85546875" style="51" bestFit="1" customWidth="1"/>
    <col min="4568" max="4572" width="9.140625" style="51"/>
    <col min="4573" max="4573" width="11.7109375" style="51" customWidth="1"/>
    <col min="4574" max="4574" width="18.85546875" style="51" customWidth="1"/>
    <col min="4575" max="4575" width="17.7109375" style="51" customWidth="1"/>
    <col min="4576" max="4801" width="9.140625" style="51"/>
    <col min="4802" max="4802" width="53.7109375" style="51" customWidth="1"/>
    <col min="4803" max="4803" width="23.28515625" style="51" customWidth="1"/>
    <col min="4804" max="4804" width="20.85546875" style="51" customWidth="1"/>
    <col min="4805" max="4821" width="0" style="51" hidden="1" customWidth="1"/>
    <col min="4822" max="4822" width="8.42578125" style="51" bestFit="1" customWidth="1"/>
    <col min="4823" max="4823" width="11.85546875" style="51" bestFit="1" customWidth="1"/>
    <col min="4824" max="4828" width="9.140625" style="51"/>
    <col min="4829" max="4829" width="11.7109375" style="51" customWidth="1"/>
    <col min="4830" max="4830" width="18.85546875" style="51" customWidth="1"/>
    <col min="4831" max="4831" width="17.7109375" style="51" customWidth="1"/>
    <col min="4832" max="5057" width="9.140625" style="51"/>
    <col min="5058" max="5058" width="53.7109375" style="51" customWidth="1"/>
    <col min="5059" max="5059" width="23.28515625" style="51" customWidth="1"/>
    <col min="5060" max="5060" width="20.85546875" style="51" customWidth="1"/>
    <col min="5061" max="5077" width="0" style="51" hidden="1" customWidth="1"/>
    <col min="5078" max="5078" width="8.42578125" style="51" bestFit="1" customWidth="1"/>
    <col min="5079" max="5079" width="11.85546875" style="51" bestFit="1" customWidth="1"/>
    <col min="5080" max="5084" width="9.140625" style="51"/>
    <col min="5085" max="5085" width="11.7109375" style="51" customWidth="1"/>
    <col min="5086" max="5086" width="18.85546875" style="51" customWidth="1"/>
    <col min="5087" max="5087" width="17.7109375" style="51" customWidth="1"/>
    <col min="5088" max="5313" width="9.140625" style="51"/>
    <col min="5314" max="5314" width="53.7109375" style="51" customWidth="1"/>
    <col min="5315" max="5315" width="23.28515625" style="51" customWidth="1"/>
    <col min="5316" max="5316" width="20.85546875" style="51" customWidth="1"/>
    <col min="5317" max="5333" width="0" style="51" hidden="1" customWidth="1"/>
    <col min="5334" max="5334" width="8.42578125" style="51" bestFit="1" customWidth="1"/>
    <col min="5335" max="5335" width="11.85546875" style="51" bestFit="1" customWidth="1"/>
    <col min="5336" max="5340" width="9.140625" style="51"/>
    <col min="5341" max="5341" width="11.7109375" style="51" customWidth="1"/>
    <col min="5342" max="5342" width="18.85546875" style="51" customWidth="1"/>
    <col min="5343" max="5343" width="17.7109375" style="51" customWidth="1"/>
    <col min="5344" max="5569" width="9.140625" style="51"/>
    <col min="5570" max="5570" width="53.7109375" style="51" customWidth="1"/>
    <col min="5571" max="5571" width="23.28515625" style="51" customWidth="1"/>
    <col min="5572" max="5572" width="20.85546875" style="51" customWidth="1"/>
    <col min="5573" max="5589" width="0" style="51" hidden="1" customWidth="1"/>
    <col min="5590" max="5590" width="8.42578125" style="51" bestFit="1" customWidth="1"/>
    <col min="5591" max="5591" width="11.85546875" style="51" bestFit="1" customWidth="1"/>
    <col min="5592" max="5596" width="9.140625" style="51"/>
    <col min="5597" max="5597" width="11.7109375" style="51" customWidth="1"/>
    <col min="5598" max="5598" width="18.85546875" style="51" customWidth="1"/>
    <col min="5599" max="5599" width="17.7109375" style="51" customWidth="1"/>
    <col min="5600" max="5825" width="9.140625" style="51"/>
    <col min="5826" max="5826" width="53.7109375" style="51" customWidth="1"/>
    <col min="5827" max="5827" width="23.28515625" style="51" customWidth="1"/>
    <col min="5828" max="5828" width="20.85546875" style="51" customWidth="1"/>
    <col min="5829" max="5845" width="0" style="51" hidden="1" customWidth="1"/>
    <col min="5846" max="5846" width="8.42578125" style="51" bestFit="1" customWidth="1"/>
    <col min="5847" max="5847" width="11.85546875" style="51" bestFit="1" customWidth="1"/>
    <col min="5848" max="5852" width="9.140625" style="51"/>
    <col min="5853" max="5853" width="11.7109375" style="51" customWidth="1"/>
    <col min="5854" max="5854" width="18.85546875" style="51" customWidth="1"/>
    <col min="5855" max="5855" width="17.7109375" style="51" customWidth="1"/>
    <col min="5856" max="6081" width="9.140625" style="51"/>
    <col min="6082" max="6082" width="53.7109375" style="51" customWidth="1"/>
    <col min="6083" max="6083" width="23.28515625" style="51" customWidth="1"/>
    <col min="6084" max="6084" width="20.85546875" style="51" customWidth="1"/>
    <col min="6085" max="6101" width="0" style="51" hidden="1" customWidth="1"/>
    <col min="6102" max="6102" width="8.42578125" style="51" bestFit="1" customWidth="1"/>
    <col min="6103" max="6103" width="11.85546875" style="51" bestFit="1" customWidth="1"/>
    <col min="6104" max="6108" width="9.140625" style="51"/>
    <col min="6109" max="6109" width="11.7109375" style="51" customWidth="1"/>
    <col min="6110" max="6110" width="18.85546875" style="51" customWidth="1"/>
    <col min="6111" max="6111" width="17.7109375" style="51" customWidth="1"/>
    <col min="6112" max="6337" width="9.140625" style="51"/>
    <col min="6338" max="6338" width="53.7109375" style="51" customWidth="1"/>
    <col min="6339" max="6339" width="23.28515625" style="51" customWidth="1"/>
    <col min="6340" max="6340" width="20.85546875" style="51" customWidth="1"/>
    <col min="6341" max="6357" width="0" style="51" hidden="1" customWidth="1"/>
    <col min="6358" max="6358" width="8.42578125" style="51" bestFit="1" customWidth="1"/>
    <col min="6359" max="6359" width="11.85546875" style="51" bestFit="1" customWidth="1"/>
    <col min="6360" max="6364" width="9.140625" style="51"/>
    <col min="6365" max="6365" width="11.7109375" style="51" customWidth="1"/>
    <col min="6366" max="6366" width="18.85546875" style="51" customWidth="1"/>
    <col min="6367" max="6367" width="17.7109375" style="51" customWidth="1"/>
    <col min="6368" max="6593" width="9.140625" style="51"/>
    <col min="6594" max="6594" width="53.7109375" style="51" customWidth="1"/>
    <col min="6595" max="6595" width="23.28515625" style="51" customWidth="1"/>
    <col min="6596" max="6596" width="20.85546875" style="51" customWidth="1"/>
    <col min="6597" max="6613" width="0" style="51" hidden="1" customWidth="1"/>
    <col min="6614" max="6614" width="8.42578125" style="51" bestFit="1" customWidth="1"/>
    <col min="6615" max="6615" width="11.85546875" style="51" bestFit="1" customWidth="1"/>
    <col min="6616" max="6620" width="9.140625" style="51"/>
    <col min="6621" max="6621" width="11.7109375" style="51" customWidth="1"/>
    <col min="6622" max="6622" width="18.85546875" style="51" customWidth="1"/>
    <col min="6623" max="6623" width="17.7109375" style="51" customWidth="1"/>
    <col min="6624" max="6849" width="9.140625" style="51"/>
    <col min="6850" max="6850" width="53.7109375" style="51" customWidth="1"/>
    <col min="6851" max="6851" width="23.28515625" style="51" customWidth="1"/>
    <col min="6852" max="6852" width="20.85546875" style="51" customWidth="1"/>
    <col min="6853" max="6869" width="0" style="51" hidden="1" customWidth="1"/>
    <col min="6870" max="6870" width="8.42578125" style="51" bestFit="1" customWidth="1"/>
    <col min="6871" max="6871" width="11.85546875" style="51" bestFit="1" customWidth="1"/>
    <col min="6872" max="6876" width="9.140625" style="51"/>
    <col min="6877" max="6877" width="11.7109375" style="51" customWidth="1"/>
    <col min="6878" max="6878" width="18.85546875" style="51" customWidth="1"/>
    <col min="6879" max="6879" width="17.7109375" style="51" customWidth="1"/>
    <col min="6880" max="7105" width="9.140625" style="51"/>
    <col min="7106" max="7106" width="53.7109375" style="51" customWidth="1"/>
    <col min="7107" max="7107" width="23.28515625" style="51" customWidth="1"/>
    <col min="7108" max="7108" width="20.85546875" style="51" customWidth="1"/>
    <col min="7109" max="7125" width="0" style="51" hidden="1" customWidth="1"/>
    <col min="7126" max="7126" width="8.42578125" style="51" bestFit="1" customWidth="1"/>
    <col min="7127" max="7127" width="11.85546875" style="51" bestFit="1" customWidth="1"/>
    <col min="7128" max="7132" width="9.140625" style="51"/>
    <col min="7133" max="7133" width="11.7109375" style="51" customWidth="1"/>
    <col min="7134" max="7134" width="18.85546875" style="51" customWidth="1"/>
    <col min="7135" max="7135" width="17.7109375" style="51" customWidth="1"/>
    <col min="7136" max="7361" width="9.140625" style="51"/>
    <col min="7362" max="7362" width="53.7109375" style="51" customWidth="1"/>
    <col min="7363" max="7363" width="23.28515625" style="51" customWidth="1"/>
    <col min="7364" max="7364" width="20.85546875" style="51" customWidth="1"/>
    <col min="7365" max="7381" width="0" style="51" hidden="1" customWidth="1"/>
    <col min="7382" max="7382" width="8.42578125" style="51" bestFit="1" customWidth="1"/>
    <col min="7383" max="7383" width="11.85546875" style="51" bestFit="1" customWidth="1"/>
    <col min="7384" max="7388" width="9.140625" style="51"/>
    <col min="7389" max="7389" width="11.7109375" style="51" customWidth="1"/>
    <col min="7390" max="7390" width="18.85546875" style="51" customWidth="1"/>
    <col min="7391" max="7391" width="17.7109375" style="51" customWidth="1"/>
    <col min="7392" max="7617" width="9.140625" style="51"/>
    <col min="7618" max="7618" width="53.7109375" style="51" customWidth="1"/>
    <col min="7619" max="7619" width="23.28515625" style="51" customWidth="1"/>
    <col min="7620" max="7620" width="20.85546875" style="51" customWidth="1"/>
    <col min="7621" max="7637" width="0" style="51" hidden="1" customWidth="1"/>
    <col min="7638" max="7638" width="8.42578125" style="51" bestFit="1" customWidth="1"/>
    <col min="7639" max="7639" width="11.85546875" style="51" bestFit="1" customWidth="1"/>
    <col min="7640" max="7644" width="9.140625" style="51"/>
    <col min="7645" max="7645" width="11.7109375" style="51" customWidth="1"/>
    <col min="7646" max="7646" width="18.85546875" style="51" customWidth="1"/>
    <col min="7647" max="7647" width="17.7109375" style="51" customWidth="1"/>
    <col min="7648" max="7873" width="9.140625" style="51"/>
    <col min="7874" max="7874" width="53.7109375" style="51" customWidth="1"/>
    <col min="7875" max="7875" width="23.28515625" style="51" customWidth="1"/>
    <col min="7876" max="7876" width="20.85546875" style="51" customWidth="1"/>
    <col min="7877" max="7893" width="0" style="51" hidden="1" customWidth="1"/>
    <col min="7894" max="7894" width="8.42578125" style="51" bestFit="1" customWidth="1"/>
    <col min="7895" max="7895" width="11.85546875" style="51" bestFit="1" customWidth="1"/>
    <col min="7896" max="7900" width="9.140625" style="51"/>
    <col min="7901" max="7901" width="11.7109375" style="51" customWidth="1"/>
    <col min="7902" max="7902" width="18.85546875" style="51" customWidth="1"/>
    <col min="7903" max="7903" width="17.7109375" style="51" customWidth="1"/>
    <col min="7904" max="8129" width="9.140625" style="51"/>
    <col min="8130" max="8130" width="53.7109375" style="51" customWidth="1"/>
    <col min="8131" max="8131" width="23.28515625" style="51" customWidth="1"/>
    <col min="8132" max="8132" width="20.85546875" style="51" customWidth="1"/>
    <col min="8133" max="8149" width="0" style="51" hidden="1" customWidth="1"/>
    <col min="8150" max="8150" width="8.42578125" style="51" bestFit="1" customWidth="1"/>
    <col min="8151" max="8151" width="11.85546875" style="51" bestFit="1" customWidth="1"/>
    <col min="8152" max="8156" width="9.140625" style="51"/>
    <col min="8157" max="8157" width="11.7109375" style="51" customWidth="1"/>
    <col min="8158" max="8158" width="18.85546875" style="51" customWidth="1"/>
    <col min="8159" max="8159" width="17.7109375" style="51" customWidth="1"/>
    <col min="8160" max="8385" width="9.140625" style="51"/>
    <col min="8386" max="8386" width="53.7109375" style="51" customWidth="1"/>
    <col min="8387" max="8387" width="23.28515625" style="51" customWidth="1"/>
    <col min="8388" max="8388" width="20.85546875" style="51" customWidth="1"/>
    <col min="8389" max="8405" width="0" style="51" hidden="1" customWidth="1"/>
    <col min="8406" max="8406" width="8.42578125" style="51" bestFit="1" customWidth="1"/>
    <col min="8407" max="8407" width="11.85546875" style="51" bestFit="1" customWidth="1"/>
    <col min="8408" max="8412" width="9.140625" style="51"/>
    <col min="8413" max="8413" width="11.7109375" style="51" customWidth="1"/>
    <col min="8414" max="8414" width="18.85546875" style="51" customWidth="1"/>
    <col min="8415" max="8415" width="17.7109375" style="51" customWidth="1"/>
    <col min="8416" max="8641" width="9.140625" style="51"/>
    <col min="8642" max="8642" width="53.7109375" style="51" customWidth="1"/>
    <col min="8643" max="8643" width="23.28515625" style="51" customWidth="1"/>
    <col min="8644" max="8644" width="20.85546875" style="51" customWidth="1"/>
    <col min="8645" max="8661" width="0" style="51" hidden="1" customWidth="1"/>
    <col min="8662" max="8662" width="8.42578125" style="51" bestFit="1" customWidth="1"/>
    <col min="8663" max="8663" width="11.85546875" style="51" bestFit="1" customWidth="1"/>
    <col min="8664" max="8668" width="9.140625" style="51"/>
    <col min="8669" max="8669" width="11.7109375" style="51" customWidth="1"/>
    <col min="8670" max="8670" width="18.85546875" style="51" customWidth="1"/>
    <col min="8671" max="8671" width="17.7109375" style="51" customWidth="1"/>
    <col min="8672" max="8897" width="9.140625" style="51"/>
    <col min="8898" max="8898" width="53.7109375" style="51" customWidth="1"/>
    <col min="8899" max="8899" width="23.28515625" style="51" customWidth="1"/>
    <col min="8900" max="8900" width="20.85546875" style="51" customWidth="1"/>
    <col min="8901" max="8917" width="0" style="51" hidden="1" customWidth="1"/>
    <col min="8918" max="8918" width="8.42578125" style="51" bestFit="1" customWidth="1"/>
    <col min="8919" max="8919" width="11.85546875" style="51" bestFit="1" customWidth="1"/>
    <col min="8920" max="8924" width="9.140625" style="51"/>
    <col min="8925" max="8925" width="11.7109375" style="51" customWidth="1"/>
    <col min="8926" max="8926" width="18.85546875" style="51" customWidth="1"/>
    <col min="8927" max="8927" width="17.7109375" style="51" customWidth="1"/>
    <col min="8928" max="9153" width="9.140625" style="51"/>
    <col min="9154" max="9154" width="53.7109375" style="51" customWidth="1"/>
    <col min="9155" max="9155" width="23.28515625" style="51" customWidth="1"/>
    <col min="9156" max="9156" width="20.85546875" style="51" customWidth="1"/>
    <col min="9157" max="9173" width="0" style="51" hidden="1" customWidth="1"/>
    <col min="9174" max="9174" width="8.42578125" style="51" bestFit="1" customWidth="1"/>
    <col min="9175" max="9175" width="11.85546875" style="51" bestFit="1" customWidth="1"/>
    <col min="9176" max="9180" width="9.140625" style="51"/>
    <col min="9181" max="9181" width="11.7109375" style="51" customWidth="1"/>
    <col min="9182" max="9182" width="18.85546875" style="51" customWidth="1"/>
    <col min="9183" max="9183" width="17.7109375" style="51" customWidth="1"/>
    <col min="9184" max="9409" width="9.140625" style="51"/>
    <col min="9410" max="9410" width="53.7109375" style="51" customWidth="1"/>
    <col min="9411" max="9411" width="23.28515625" style="51" customWidth="1"/>
    <col min="9412" max="9412" width="20.85546875" style="51" customWidth="1"/>
    <col min="9413" max="9429" width="0" style="51" hidden="1" customWidth="1"/>
    <col min="9430" max="9430" width="8.42578125" style="51" bestFit="1" customWidth="1"/>
    <col min="9431" max="9431" width="11.85546875" style="51" bestFit="1" customWidth="1"/>
    <col min="9432" max="9436" width="9.140625" style="51"/>
    <col min="9437" max="9437" width="11.7109375" style="51" customWidth="1"/>
    <col min="9438" max="9438" width="18.85546875" style="51" customWidth="1"/>
    <col min="9439" max="9439" width="17.7109375" style="51" customWidth="1"/>
    <col min="9440" max="9665" width="9.140625" style="51"/>
    <col min="9666" max="9666" width="53.7109375" style="51" customWidth="1"/>
    <col min="9667" max="9667" width="23.28515625" style="51" customWidth="1"/>
    <col min="9668" max="9668" width="20.85546875" style="51" customWidth="1"/>
    <col min="9669" max="9685" width="0" style="51" hidden="1" customWidth="1"/>
    <col min="9686" max="9686" width="8.42578125" style="51" bestFit="1" customWidth="1"/>
    <col min="9687" max="9687" width="11.85546875" style="51" bestFit="1" customWidth="1"/>
    <col min="9688" max="9692" width="9.140625" style="51"/>
    <col min="9693" max="9693" width="11.7109375" style="51" customWidth="1"/>
    <col min="9694" max="9694" width="18.85546875" style="51" customWidth="1"/>
    <col min="9695" max="9695" width="17.7109375" style="51" customWidth="1"/>
    <col min="9696" max="9921" width="9.140625" style="51"/>
    <col min="9922" max="9922" width="53.7109375" style="51" customWidth="1"/>
    <col min="9923" max="9923" width="23.28515625" style="51" customWidth="1"/>
    <col min="9924" max="9924" width="20.85546875" style="51" customWidth="1"/>
    <col min="9925" max="9941" width="0" style="51" hidden="1" customWidth="1"/>
    <col min="9942" max="9942" width="8.42578125" style="51" bestFit="1" customWidth="1"/>
    <col min="9943" max="9943" width="11.85546875" style="51" bestFit="1" customWidth="1"/>
    <col min="9944" max="9948" width="9.140625" style="51"/>
    <col min="9949" max="9949" width="11.7109375" style="51" customWidth="1"/>
    <col min="9950" max="9950" width="18.85546875" style="51" customWidth="1"/>
    <col min="9951" max="9951" width="17.7109375" style="51" customWidth="1"/>
    <col min="9952" max="10177" width="9.140625" style="51"/>
    <col min="10178" max="10178" width="53.7109375" style="51" customWidth="1"/>
    <col min="10179" max="10179" width="23.28515625" style="51" customWidth="1"/>
    <col min="10180" max="10180" width="20.85546875" style="51" customWidth="1"/>
    <col min="10181" max="10197" width="0" style="51" hidden="1" customWidth="1"/>
    <col min="10198" max="10198" width="8.42578125" style="51" bestFit="1" customWidth="1"/>
    <col min="10199" max="10199" width="11.85546875" style="51" bestFit="1" customWidth="1"/>
    <col min="10200" max="10204" width="9.140625" style="51"/>
    <col min="10205" max="10205" width="11.7109375" style="51" customWidth="1"/>
    <col min="10206" max="10206" width="18.85546875" style="51" customWidth="1"/>
    <col min="10207" max="10207" width="17.7109375" style="51" customWidth="1"/>
    <col min="10208" max="10433" width="9.140625" style="51"/>
    <col min="10434" max="10434" width="53.7109375" style="51" customWidth="1"/>
    <col min="10435" max="10435" width="23.28515625" style="51" customWidth="1"/>
    <col min="10436" max="10436" width="20.85546875" style="51" customWidth="1"/>
    <col min="10437" max="10453" width="0" style="51" hidden="1" customWidth="1"/>
    <col min="10454" max="10454" width="8.42578125" style="51" bestFit="1" customWidth="1"/>
    <col min="10455" max="10455" width="11.85546875" style="51" bestFit="1" customWidth="1"/>
    <col min="10456" max="10460" width="9.140625" style="51"/>
    <col min="10461" max="10461" width="11.7109375" style="51" customWidth="1"/>
    <col min="10462" max="10462" width="18.85546875" style="51" customWidth="1"/>
    <col min="10463" max="10463" width="17.7109375" style="51" customWidth="1"/>
    <col min="10464" max="10689" width="9.140625" style="51"/>
    <col min="10690" max="10690" width="53.7109375" style="51" customWidth="1"/>
    <col min="10691" max="10691" width="23.28515625" style="51" customWidth="1"/>
    <col min="10692" max="10692" width="20.85546875" style="51" customWidth="1"/>
    <col min="10693" max="10709" width="0" style="51" hidden="1" customWidth="1"/>
    <col min="10710" max="10710" width="8.42578125" style="51" bestFit="1" customWidth="1"/>
    <col min="10711" max="10711" width="11.85546875" style="51" bestFit="1" customWidth="1"/>
    <col min="10712" max="10716" width="9.140625" style="51"/>
    <col min="10717" max="10717" width="11.7109375" style="51" customWidth="1"/>
    <col min="10718" max="10718" width="18.85546875" style="51" customWidth="1"/>
    <col min="10719" max="10719" width="17.7109375" style="51" customWidth="1"/>
    <col min="10720" max="10945" width="9.140625" style="51"/>
    <col min="10946" max="10946" width="53.7109375" style="51" customWidth="1"/>
    <col min="10947" max="10947" width="23.28515625" style="51" customWidth="1"/>
    <col min="10948" max="10948" width="20.85546875" style="51" customWidth="1"/>
    <col min="10949" max="10965" width="0" style="51" hidden="1" customWidth="1"/>
    <col min="10966" max="10966" width="8.42578125" style="51" bestFit="1" customWidth="1"/>
    <col min="10967" max="10967" width="11.85546875" style="51" bestFit="1" customWidth="1"/>
    <col min="10968" max="10972" width="9.140625" style="51"/>
    <col min="10973" max="10973" width="11.7109375" style="51" customWidth="1"/>
    <col min="10974" max="10974" width="18.85546875" style="51" customWidth="1"/>
    <col min="10975" max="10975" width="17.7109375" style="51" customWidth="1"/>
    <col min="10976" max="11201" width="9.140625" style="51"/>
    <col min="11202" max="11202" width="53.7109375" style="51" customWidth="1"/>
    <col min="11203" max="11203" width="23.28515625" style="51" customWidth="1"/>
    <col min="11204" max="11204" width="20.85546875" style="51" customWidth="1"/>
    <col min="11205" max="11221" width="0" style="51" hidden="1" customWidth="1"/>
    <col min="11222" max="11222" width="8.42578125" style="51" bestFit="1" customWidth="1"/>
    <col min="11223" max="11223" width="11.85546875" style="51" bestFit="1" customWidth="1"/>
    <col min="11224" max="11228" width="9.140625" style="51"/>
    <col min="11229" max="11229" width="11.7109375" style="51" customWidth="1"/>
    <col min="11230" max="11230" width="18.85546875" style="51" customWidth="1"/>
    <col min="11231" max="11231" width="17.7109375" style="51" customWidth="1"/>
    <col min="11232" max="11457" width="9.140625" style="51"/>
    <col min="11458" max="11458" width="53.7109375" style="51" customWidth="1"/>
    <col min="11459" max="11459" width="23.28515625" style="51" customWidth="1"/>
    <col min="11460" max="11460" width="20.85546875" style="51" customWidth="1"/>
    <col min="11461" max="11477" width="0" style="51" hidden="1" customWidth="1"/>
    <col min="11478" max="11478" width="8.42578125" style="51" bestFit="1" customWidth="1"/>
    <col min="11479" max="11479" width="11.85546875" style="51" bestFit="1" customWidth="1"/>
    <col min="11480" max="11484" width="9.140625" style="51"/>
    <col min="11485" max="11485" width="11.7109375" style="51" customWidth="1"/>
    <col min="11486" max="11486" width="18.85546875" style="51" customWidth="1"/>
    <col min="11487" max="11487" width="17.7109375" style="51" customWidth="1"/>
    <col min="11488" max="11713" width="9.140625" style="51"/>
    <col min="11714" max="11714" width="53.7109375" style="51" customWidth="1"/>
    <col min="11715" max="11715" width="23.28515625" style="51" customWidth="1"/>
    <col min="11716" max="11716" width="20.85546875" style="51" customWidth="1"/>
    <col min="11717" max="11733" width="0" style="51" hidden="1" customWidth="1"/>
    <col min="11734" max="11734" width="8.42578125" style="51" bestFit="1" customWidth="1"/>
    <col min="11735" max="11735" width="11.85546875" style="51" bestFit="1" customWidth="1"/>
    <col min="11736" max="11740" width="9.140625" style="51"/>
    <col min="11741" max="11741" width="11.7109375" style="51" customWidth="1"/>
    <col min="11742" max="11742" width="18.85546875" style="51" customWidth="1"/>
    <col min="11743" max="11743" width="17.7109375" style="51" customWidth="1"/>
    <col min="11744" max="11969" width="9.140625" style="51"/>
    <col min="11970" max="11970" width="53.7109375" style="51" customWidth="1"/>
    <col min="11971" max="11971" width="23.28515625" style="51" customWidth="1"/>
    <col min="11972" max="11972" width="20.85546875" style="51" customWidth="1"/>
    <col min="11973" max="11989" width="0" style="51" hidden="1" customWidth="1"/>
    <col min="11990" max="11990" width="8.42578125" style="51" bestFit="1" customWidth="1"/>
    <col min="11991" max="11991" width="11.85546875" style="51" bestFit="1" customWidth="1"/>
    <col min="11992" max="11996" width="9.140625" style="51"/>
    <col min="11997" max="11997" width="11.7109375" style="51" customWidth="1"/>
    <col min="11998" max="11998" width="18.85546875" style="51" customWidth="1"/>
    <col min="11999" max="11999" width="17.7109375" style="51" customWidth="1"/>
    <col min="12000" max="12225" width="9.140625" style="51"/>
    <col min="12226" max="12226" width="53.7109375" style="51" customWidth="1"/>
    <col min="12227" max="12227" width="23.28515625" style="51" customWidth="1"/>
    <col min="12228" max="12228" width="20.85546875" style="51" customWidth="1"/>
    <col min="12229" max="12245" width="0" style="51" hidden="1" customWidth="1"/>
    <col min="12246" max="12246" width="8.42578125" style="51" bestFit="1" customWidth="1"/>
    <col min="12247" max="12247" width="11.85546875" style="51" bestFit="1" customWidth="1"/>
    <col min="12248" max="12252" width="9.140625" style="51"/>
    <col min="12253" max="12253" width="11.7109375" style="51" customWidth="1"/>
    <col min="12254" max="12254" width="18.85546875" style="51" customWidth="1"/>
    <col min="12255" max="12255" width="17.7109375" style="51" customWidth="1"/>
    <col min="12256" max="12481" width="9.140625" style="51"/>
    <col min="12482" max="12482" width="53.7109375" style="51" customWidth="1"/>
    <col min="12483" max="12483" width="23.28515625" style="51" customWidth="1"/>
    <col min="12484" max="12484" width="20.85546875" style="51" customWidth="1"/>
    <col min="12485" max="12501" width="0" style="51" hidden="1" customWidth="1"/>
    <col min="12502" max="12502" width="8.42578125" style="51" bestFit="1" customWidth="1"/>
    <col min="12503" max="12503" width="11.85546875" style="51" bestFit="1" customWidth="1"/>
    <col min="12504" max="12508" width="9.140625" style="51"/>
    <col min="12509" max="12509" width="11.7109375" style="51" customWidth="1"/>
    <col min="12510" max="12510" width="18.85546875" style="51" customWidth="1"/>
    <col min="12511" max="12511" width="17.7109375" style="51" customWidth="1"/>
    <col min="12512" max="12737" width="9.140625" style="51"/>
    <col min="12738" max="12738" width="53.7109375" style="51" customWidth="1"/>
    <col min="12739" max="12739" width="23.28515625" style="51" customWidth="1"/>
    <col min="12740" max="12740" width="20.85546875" style="51" customWidth="1"/>
    <col min="12741" max="12757" width="0" style="51" hidden="1" customWidth="1"/>
    <col min="12758" max="12758" width="8.42578125" style="51" bestFit="1" customWidth="1"/>
    <col min="12759" max="12759" width="11.85546875" style="51" bestFit="1" customWidth="1"/>
    <col min="12760" max="12764" width="9.140625" style="51"/>
    <col min="12765" max="12765" width="11.7109375" style="51" customWidth="1"/>
    <col min="12766" max="12766" width="18.85546875" style="51" customWidth="1"/>
    <col min="12767" max="12767" width="17.7109375" style="51" customWidth="1"/>
    <col min="12768" max="12993" width="9.140625" style="51"/>
    <col min="12994" max="12994" width="53.7109375" style="51" customWidth="1"/>
    <col min="12995" max="12995" width="23.28515625" style="51" customWidth="1"/>
    <col min="12996" max="12996" width="20.85546875" style="51" customWidth="1"/>
    <col min="12997" max="13013" width="0" style="51" hidden="1" customWidth="1"/>
    <col min="13014" max="13014" width="8.42578125" style="51" bestFit="1" customWidth="1"/>
    <col min="13015" max="13015" width="11.85546875" style="51" bestFit="1" customWidth="1"/>
    <col min="13016" max="13020" width="9.140625" style="51"/>
    <col min="13021" max="13021" width="11.7109375" style="51" customWidth="1"/>
    <col min="13022" max="13022" width="18.85546875" style="51" customWidth="1"/>
    <col min="13023" max="13023" width="17.7109375" style="51" customWidth="1"/>
    <col min="13024" max="13249" width="9.140625" style="51"/>
    <col min="13250" max="13250" width="53.7109375" style="51" customWidth="1"/>
    <col min="13251" max="13251" width="23.28515625" style="51" customWidth="1"/>
    <col min="13252" max="13252" width="20.85546875" style="51" customWidth="1"/>
    <col min="13253" max="13269" width="0" style="51" hidden="1" customWidth="1"/>
    <col min="13270" max="13270" width="8.42578125" style="51" bestFit="1" customWidth="1"/>
    <col min="13271" max="13271" width="11.85546875" style="51" bestFit="1" customWidth="1"/>
    <col min="13272" max="13276" width="9.140625" style="51"/>
    <col min="13277" max="13277" width="11.7109375" style="51" customWidth="1"/>
    <col min="13278" max="13278" width="18.85546875" style="51" customWidth="1"/>
    <col min="13279" max="13279" width="17.7109375" style="51" customWidth="1"/>
    <col min="13280" max="13505" width="9.140625" style="51"/>
    <col min="13506" max="13506" width="53.7109375" style="51" customWidth="1"/>
    <col min="13507" max="13507" width="23.28515625" style="51" customWidth="1"/>
    <col min="13508" max="13508" width="20.85546875" style="51" customWidth="1"/>
    <col min="13509" max="13525" width="0" style="51" hidden="1" customWidth="1"/>
    <col min="13526" max="13526" width="8.42578125" style="51" bestFit="1" customWidth="1"/>
    <col min="13527" max="13527" width="11.85546875" style="51" bestFit="1" customWidth="1"/>
    <col min="13528" max="13532" width="9.140625" style="51"/>
    <col min="13533" max="13533" width="11.7109375" style="51" customWidth="1"/>
    <col min="13534" max="13534" width="18.85546875" style="51" customWidth="1"/>
    <col min="13535" max="13535" width="17.7109375" style="51" customWidth="1"/>
    <col min="13536" max="13761" width="9.140625" style="51"/>
    <col min="13762" max="13762" width="53.7109375" style="51" customWidth="1"/>
    <col min="13763" max="13763" width="23.28515625" style="51" customWidth="1"/>
    <col min="13764" max="13764" width="20.85546875" style="51" customWidth="1"/>
    <col min="13765" max="13781" width="0" style="51" hidden="1" customWidth="1"/>
    <col min="13782" max="13782" width="8.42578125" style="51" bestFit="1" customWidth="1"/>
    <col min="13783" max="13783" width="11.85546875" style="51" bestFit="1" customWidth="1"/>
    <col min="13784" max="13788" width="9.140625" style="51"/>
    <col min="13789" max="13789" width="11.7109375" style="51" customWidth="1"/>
    <col min="13790" max="13790" width="18.85546875" style="51" customWidth="1"/>
    <col min="13791" max="13791" width="17.7109375" style="51" customWidth="1"/>
    <col min="13792" max="14017" width="9.140625" style="51"/>
    <col min="14018" max="14018" width="53.7109375" style="51" customWidth="1"/>
    <col min="14019" max="14019" width="23.28515625" style="51" customWidth="1"/>
    <col min="14020" max="14020" width="20.85546875" style="51" customWidth="1"/>
    <col min="14021" max="14037" width="0" style="51" hidden="1" customWidth="1"/>
    <col min="14038" max="14038" width="8.42578125" style="51" bestFit="1" customWidth="1"/>
    <col min="14039" max="14039" width="11.85546875" style="51" bestFit="1" customWidth="1"/>
    <col min="14040" max="14044" width="9.140625" style="51"/>
    <col min="14045" max="14045" width="11.7109375" style="51" customWidth="1"/>
    <col min="14046" max="14046" width="18.85546875" style="51" customWidth="1"/>
    <col min="14047" max="14047" width="17.7109375" style="51" customWidth="1"/>
    <col min="14048" max="14273" width="9.140625" style="51"/>
    <col min="14274" max="14274" width="53.7109375" style="51" customWidth="1"/>
    <col min="14275" max="14275" width="23.28515625" style="51" customWidth="1"/>
    <col min="14276" max="14276" width="20.85546875" style="51" customWidth="1"/>
    <col min="14277" max="14293" width="0" style="51" hidden="1" customWidth="1"/>
    <col min="14294" max="14294" width="8.42578125" style="51" bestFit="1" customWidth="1"/>
    <col min="14295" max="14295" width="11.85546875" style="51" bestFit="1" customWidth="1"/>
    <col min="14296" max="14300" width="9.140625" style="51"/>
    <col min="14301" max="14301" width="11.7109375" style="51" customWidth="1"/>
    <col min="14302" max="14302" width="18.85546875" style="51" customWidth="1"/>
    <col min="14303" max="14303" width="17.7109375" style="51" customWidth="1"/>
    <col min="14304" max="14529" width="9.140625" style="51"/>
    <col min="14530" max="14530" width="53.7109375" style="51" customWidth="1"/>
    <col min="14531" max="14531" width="23.28515625" style="51" customWidth="1"/>
    <col min="14532" max="14532" width="20.85546875" style="51" customWidth="1"/>
    <col min="14533" max="14549" width="0" style="51" hidden="1" customWidth="1"/>
    <col min="14550" max="14550" width="8.42578125" style="51" bestFit="1" customWidth="1"/>
    <col min="14551" max="14551" width="11.85546875" style="51" bestFit="1" customWidth="1"/>
    <col min="14552" max="14556" width="9.140625" style="51"/>
    <col min="14557" max="14557" width="11.7109375" style="51" customWidth="1"/>
    <col min="14558" max="14558" width="18.85546875" style="51" customWidth="1"/>
    <col min="14559" max="14559" width="17.7109375" style="51" customWidth="1"/>
    <col min="14560" max="14785" width="9.140625" style="51"/>
    <col min="14786" max="14786" width="53.7109375" style="51" customWidth="1"/>
    <col min="14787" max="14787" width="23.28515625" style="51" customWidth="1"/>
    <col min="14788" max="14788" width="20.85546875" style="51" customWidth="1"/>
    <col min="14789" max="14805" width="0" style="51" hidden="1" customWidth="1"/>
    <col min="14806" max="14806" width="8.42578125" style="51" bestFit="1" customWidth="1"/>
    <col min="14807" max="14807" width="11.85546875" style="51" bestFit="1" customWidth="1"/>
    <col min="14808" max="14812" width="9.140625" style="51"/>
    <col min="14813" max="14813" width="11.7109375" style="51" customWidth="1"/>
    <col min="14814" max="14814" width="18.85546875" style="51" customWidth="1"/>
    <col min="14815" max="14815" width="17.7109375" style="51" customWidth="1"/>
    <col min="14816" max="15041" width="9.140625" style="51"/>
    <col min="15042" max="15042" width="53.7109375" style="51" customWidth="1"/>
    <col min="15043" max="15043" width="23.28515625" style="51" customWidth="1"/>
    <col min="15044" max="15044" width="20.85546875" style="51" customWidth="1"/>
    <col min="15045" max="15061" width="0" style="51" hidden="1" customWidth="1"/>
    <col min="15062" max="15062" width="8.42578125" style="51" bestFit="1" customWidth="1"/>
    <col min="15063" max="15063" width="11.85546875" style="51" bestFit="1" customWidth="1"/>
    <col min="15064" max="15068" width="9.140625" style="51"/>
    <col min="15069" max="15069" width="11.7109375" style="51" customWidth="1"/>
    <col min="15070" max="15070" width="18.85546875" style="51" customWidth="1"/>
    <col min="15071" max="15071" width="17.7109375" style="51" customWidth="1"/>
    <col min="15072" max="15297" width="9.140625" style="51"/>
    <col min="15298" max="15298" width="53.7109375" style="51" customWidth="1"/>
    <col min="15299" max="15299" width="23.28515625" style="51" customWidth="1"/>
    <col min="15300" max="15300" width="20.85546875" style="51" customWidth="1"/>
    <col min="15301" max="15317" width="0" style="51" hidden="1" customWidth="1"/>
    <col min="15318" max="15318" width="8.42578125" style="51" bestFit="1" customWidth="1"/>
    <col min="15319" max="15319" width="11.85546875" style="51" bestFit="1" customWidth="1"/>
    <col min="15320" max="15324" width="9.140625" style="51"/>
    <col min="15325" max="15325" width="11.7109375" style="51" customWidth="1"/>
    <col min="15326" max="15326" width="18.85546875" style="51" customWidth="1"/>
    <col min="15327" max="15327" width="17.7109375" style="51" customWidth="1"/>
    <col min="15328" max="15553" width="9.140625" style="51"/>
    <col min="15554" max="15554" width="53.7109375" style="51" customWidth="1"/>
    <col min="15555" max="15555" width="23.28515625" style="51" customWidth="1"/>
    <col min="15556" max="15556" width="20.85546875" style="51" customWidth="1"/>
    <col min="15557" max="15573" width="0" style="51" hidden="1" customWidth="1"/>
    <col min="15574" max="15574" width="8.42578125" style="51" bestFit="1" customWidth="1"/>
    <col min="15575" max="15575" width="11.85546875" style="51" bestFit="1" customWidth="1"/>
    <col min="15576" max="15580" width="9.140625" style="51"/>
    <col min="15581" max="15581" width="11.7109375" style="51" customWidth="1"/>
    <col min="15582" max="15582" width="18.85546875" style="51" customWidth="1"/>
    <col min="15583" max="15583" width="17.7109375" style="51" customWidth="1"/>
    <col min="15584" max="15809" width="9.140625" style="51"/>
    <col min="15810" max="15810" width="53.7109375" style="51" customWidth="1"/>
    <col min="15811" max="15811" width="23.28515625" style="51" customWidth="1"/>
    <col min="15812" max="15812" width="20.85546875" style="51" customWidth="1"/>
    <col min="15813" max="15829" width="0" style="51" hidden="1" customWidth="1"/>
    <col min="15830" max="15830" width="8.42578125" style="51" bestFit="1" customWidth="1"/>
    <col min="15831" max="15831" width="11.85546875" style="51" bestFit="1" customWidth="1"/>
    <col min="15832" max="15836" width="9.140625" style="51"/>
    <col min="15837" max="15837" width="11.7109375" style="51" customWidth="1"/>
    <col min="15838" max="15838" width="18.85546875" style="51" customWidth="1"/>
    <col min="15839" max="15839" width="17.7109375" style="51" customWidth="1"/>
    <col min="15840" max="16065" width="9.140625" style="51"/>
    <col min="16066" max="16066" width="53.7109375" style="51" customWidth="1"/>
    <col min="16067" max="16067" width="23.28515625" style="51" customWidth="1"/>
    <col min="16068" max="16068" width="20.85546875" style="51" customWidth="1"/>
    <col min="16069" max="16085" width="0" style="51" hidden="1" customWidth="1"/>
    <col min="16086" max="16086" width="8.42578125" style="51" bestFit="1" customWidth="1"/>
    <col min="16087" max="16087" width="11.85546875" style="51" bestFit="1" customWidth="1"/>
    <col min="16088" max="16092" width="9.140625" style="51"/>
    <col min="16093" max="16093" width="11.7109375" style="51" customWidth="1"/>
    <col min="16094" max="16094" width="18.85546875" style="51" customWidth="1"/>
    <col min="16095" max="16095" width="17.7109375" style="51" customWidth="1"/>
    <col min="16096" max="16384" width="9.140625" style="51"/>
  </cols>
  <sheetData>
    <row r="1" spans="1:3" ht="33" customHeight="1" x14ac:dyDescent="0.2">
      <c r="A1" s="51" t="s">
        <v>2</v>
      </c>
      <c r="B1" s="155" t="s">
        <v>1</v>
      </c>
      <c r="C1" s="155"/>
    </row>
    <row r="2" spans="1:3" x14ac:dyDescent="0.2">
      <c r="B2" s="51"/>
    </row>
    <row r="3" spans="1:3" x14ac:dyDescent="0.2">
      <c r="A3" s="51" t="s">
        <v>3</v>
      </c>
      <c r="B3" s="156" t="s">
        <v>4</v>
      </c>
      <c r="C3" s="156"/>
    </row>
    <row r="4" spans="1:3" x14ac:dyDescent="0.2">
      <c r="B4" s="51"/>
    </row>
    <row r="5" spans="1:3" x14ac:dyDescent="0.2">
      <c r="A5" s="51" t="s">
        <v>5</v>
      </c>
      <c r="B5" s="51">
        <v>368</v>
      </c>
    </row>
    <row r="6" spans="1:3" x14ac:dyDescent="0.2">
      <c r="B6" s="51"/>
    </row>
    <row r="7" spans="1:3" x14ac:dyDescent="0.2">
      <c r="B7" s="51"/>
    </row>
    <row r="8" spans="1:3" x14ac:dyDescent="0.2">
      <c r="A8" s="51" t="s">
        <v>118</v>
      </c>
      <c r="B8" s="51" t="s">
        <v>170</v>
      </c>
    </row>
    <row r="9" spans="1:3" x14ac:dyDescent="0.2">
      <c r="A9" s="51" t="s">
        <v>119</v>
      </c>
      <c r="B9" s="51" t="s">
        <v>171</v>
      </c>
    </row>
    <row r="11" spans="1:3" ht="36" customHeight="1" x14ac:dyDescent="0.2">
      <c r="A11" s="157" t="s">
        <v>169</v>
      </c>
      <c r="B11" s="158"/>
      <c r="C11" s="159"/>
    </row>
    <row r="12" spans="1:3" s="56" customFormat="1" x14ac:dyDescent="0.2">
      <c r="A12" s="54" t="s">
        <v>120</v>
      </c>
      <c r="B12" s="55" t="s">
        <v>167</v>
      </c>
      <c r="C12" s="55" t="s">
        <v>172</v>
      </c>
    </row>
    <row r="13" spans="1:3" x14ac:dyDescent="0.2">
      <c r="A13" s="106" t="s">
        <v>121</v>
      </c>
      <c r="B13" s="57">
        <v>19403411831.52</v>
      </c>
      <c r="C13" s="57">
        <v>19907866062</v>
      </c>
    </row>
    <row r="14" spans="1:3" x14ac:dyDescent="0.2">
      <c r="A14" s="106" t="s">
        <v>122</v>
      </c>
      <c r="B14" s="57">
        <v>5012507513.9499998</v>
      </c>
      <c r="C14" s="57">
        <v>3677592628.6599998</v>
      </c>
    </row>
    <row r="15" spans="1:3" x14ac:dyDescent="0.2">
      <c r="A15" s="106" t="s">
        <v>123</v>
      </c>
      <c r="B15" s="57">
        <v>187007526.25</v>
      </c>
      <c r="C15" s="57">
        <v>177210138</v>
      </c>
    </row>
    <row r="16" spans="1:3" x14ac:dyDescent="0.2">
      <c r="A16" s="53" t="s">
        <v>124</v>
      </c>
      <c r="B16" s="57">
        <v>185636876.54002595</v>
      </c>
      <c r="C16" s="57">
        <v>0</v>
      </c>
    </row>
    <row r="17" spans="1:3" x14ac:dyDescent="0.2">
      <c r="A17" s="53" t="s">
        <v>125</v>
      </c>
      <c r="B17" s="57">
        <v>0</v>
      </c>
      <c r="C17" s="57">
        <v>145231695.78</v>
      </c>
    </row>
    <row r="18" spans="1:3" x14ac:dyDescent="0.2">
      <c r="A18" s="53" t="s">
        <v>126</v>
      </c>
      <c r="B18" s="57">
        <v>1579005172</v>
      </c>
      <c r="C18" s="57">
        <v>1455744876</v>
      </c>
    </row>
    <row r="19" spans="1:3" x14ac:dyDescent="0.2">
      <c r="A19" s="53" t="s">
        <v>127</v>
      </c>
      <c r="B19" s="57">
        <v>0</v>
      </c>
      <c r="C19" s="57">
        <v>0</v>
      </c>
    </row>
    <row r="20" spans="1:3" x14ac:dyDescent="0.2">
      <c r="A20" s="53" t="s">
        <v>128</v>
      </c>
      <c r="B20" s="57">
        <v>0</v>
      </c>
      <c r="C20" s="57">
        <v>0</v>
      </c>
    </row>
    <row r="21" spans="1:3" x14ac:dyDescent="0.2">
      <c r="A21" s="53" t="s">
        <v>129</v>
      </c>
      <c r="B21" s="57">
        <v>301849214</v>
      </c>
      <c r="C21" s="57">
        <v>481717730.07999998</v>
      </c>
    </row>
    <row r="22" spans="1:3" x14ac:dyDescent="0.2">
      <c r="A22" s="53" t="s">
        <v>130</v>
      </c>
      <c r="B22" s="57">
        <v>-22859244849.700001</v>
      </c>
      <c r="C22" s="57">
        <v>-26058011373</v>
      </c>
    </row>
    <row r="23" spans="1:3" x14ac:dyDescent="0.2">
      <c r="A23" s="53" t="s">
        <v>131</v>
      </c>
      <c r="B23" s="57">
        <v>-1811202013</v>
      </c>
      <c r="C23" s="57">
        <v>-1449149194</v>
      </c>
    </row>
    <row r="24" spans="1:3" x14ac:dyDescent="0.2">
      <c r="A24" s="53" t="s">
        <v>132</v>
      </c>
      <c r="B24" s="57">
        <v>-499236759.89999998</v>
      </c>
      <c r="C24" s="57">
        <v>-456362152.45999998</v>
      </c>
    </row>
    <row r="25" spans="1:3" x14ac:dyDescent="0.2">
      <c r="A25" s="53" t="s">
        <v>133</v>
      </c>
      <c r="B25" s="57">
        <v>-601797337.82000005</v>
      </c>
      <c r="C25" s="57">
        <v>-516373683</v>
      </c>
    </row>
    <row r="26" spans="1:3" x14ac:dyDescent="0.2">
      <c r="A26" s="53" t="s">
        <v>134</v>
      </c>
      <c r="B26" s="57">
        <v>-463956710.06</v>
      </c>
      <c r="C26" s="57">
        <v>-289698076.60000002</v>
      </c>
    </row>
    <row r="27" spans="1:3" x14ac:dyDescent="0.2">
      <c r="A27" s="53" t="s">
        <v>135</v>
      </c>
      <c r="B27" s="57">
        <v>-287830508</v>
      </c>
      <c r="C27" s="57">
        <v>-330319148</v>
      </c>
    </row>
    <row r="28" spans="1:3" x14ac:dyDescent="0.2">
      <c r="A28" s="53" t="s">
        <v>136</v>
      </c>
      <c r="B28" s="57">
        <v>-370916467.13</v>
      </c>
      <c r="C28" s="57">
        <v>-210540824</v>
      </c>
    </row>
    <row r="29" spans="1:3" x14ac:dyDescent="0.2">
      <c r="A29" s="53" t="s">
        <v>137</v>
      </c>
      <c r="B29" s="57">
        <v>-357532728.23000002</v>
      </c>
      <c r="C29" s="57">
        <v>15672227.619999886</v>
      </c>
    </row>
    <row r="30" spans="1:3" s="56" customFormat="1" x14ac:dyDescent="0.2">
      <c r="A30" s="59" t="s">
        <v>142</v>
      </c>
      <c r="B30" s="60">
        <f>SUM(B13:B29)</f>
        <v>-582299239.57997203</v>
      </c>
      <c r="C30" s="60">
        <f>SUM(C13:C29)</f>
        <v>-3449419092.9199996</v>
      </c>
    </row>
    <row r="31" spans="1:3" s="56" customFormat="1" x14ac:dyDescent="0.2">
      <c r="A31" s="54" t="s">
        <v>143</v>
      </c>
      <c r="B31" s="60"/>
      <c r="C31" s="60"/>
    </row>
    <row r="32" spans="1:3" x14ac:dyDescent="0.2">
      <c r="A32" s="53" t="s">
        <v>144</v>
      </c>
      <c r="B32" s="57">
        <v>-9551610</v>
      </c>
      <c r="C32" s="57"/>
    </row>
    <row r="33" spans="1:3" x14ac:dyDescent="0.2">
      <c r="A33" s="53" t="s">
        <v>145</v>
      </c>
      <c r="B33" s="57"/>
      <c r="C33" s="57"/>
    </row>
    <row r="34" spans="1:3" x14ac:dyDescent="0.2">
      <c r="A34" s="53" t="s">
        <v>146</v>
      </c>
      <c r="B34" s="57"/>
      <c r="C34" s="57">
        <v>25997735.720000267</v>
      </c>
    </row>
    <row r="35" spans="1:3" x14ac:dyDescent="0.2">
      <c r="A35" s="53" t="s">
        <v>147</v>
      </c>
      <c r="B35" s="57">
        <v>10674259.85</v>
      </c>
      <c r="C35" s="57">
        <v>6218598.4299999997</v>
      </c>
    </row>
    <row r="36" spans="1:3" x14ac:dyDescent="0.2">
      <c r="A36" s="53" t="s">
        <v>148</v>
      </c>
      <c r="B36" s="57"/>
      <c r="C36" s="57"/>
    </row>
    <row r="37" spans="1:3" s="56" customFormat="1" x14ac:dyDescent="0.2">
      <c r="A37" s="59" t="s">
        <v>149</v>
      </c>
      <c r="B37" s="60">
        <v>1122649.8499999996</v>
      </c>
      <c r="C37" s="60">
        <v>32216334.150000267</v>
      </c>
    </row>
    <row r="38" spans="1:3" s="56" customFormat="1" x14ac:dyDescent="0.2">
      <c r="A38" s="54" t="s">
        <v>150</v>
      </c>
      <c r="B38" s="60"/>
      <c r="C38" s="60"/>
    </row>
    <row r="39" spans="1:3" s="56" customFormat="1" x14ac:dyDescent="0.2">
      <c r="A39" s="58" t="s">
        <v>138</v>
      </c>
      <c r="B39" s="57">
        <v>-1386177000</v>
      </c>
      <c r="C39" s="57"/>
    </row>
    <row r="40" spans="1:3" s="56" customFormat="1" x14ac:dyDescent="0.2">
      <c r="A40" s="53" t="s">
        <v>139</v>
      </c>
      <c r="B40" s="57">
        <v>-552276686.64999998</v>
      </c>
      <c r="C40" s="57">
        <v>-345655641.78999996</v>
      </c>
    </row>
    <row r="41" spans="1:3" s="56" customFormat="1" x14ac:dyDescent="0.2">
      <c r="A41" s="53" t="s">
        <v>140</v>
      </c>
      <c r="B41" s="57"/>
      <c r="C41" s="57">
        <v>0</v>
      </c>
    </row>
    <row r="42" spans="1:3" s="56" customFormat="1" x14ac:dyDescent="0.2">
      <c r="A42" s="53" t="s">
        <v>141</v>
      </c>
      <c r="B42" s="57">
        <v>-461805243.06999999</v>
      </c>
      <c r="C42" s="57">
        <v>-346109000</v>
      </c>
    </row>
    <row r="43" spans="1:3" x14ac:dyDescent="0.2">
      <c r="A43" s="53" t="s">
        <v>151</v>
      </c>
      <c r="B43" s="57">
        <v>7719600837</v>
      </c>
      <c r="C43" s="57">
        <v>2565562000</v>
      </c>
    </row>
    <row r="44" spans="1:3" x14ac:dyDescent="0.2">
      <c r="A44" s="53" t="s">
        <v>152</v>
      </c>
      <c r="B44" s="57">
        <v>-6827432996.5</v>
      </c>
      <c r="C44" s="57">
        <v>-1264531555.5</v>
      </c>
    </row>
    <row r="45" spans="1:3" x14ac:dyDescent="0.2">
      <c r="A45" s="53" t="s">
        <v>153</v>
      </c>
      <c r="B45" s="57"/>
      <c r="C45" s="57"/>
    </row>
    <row r="46" spans="1:3" x14ac:dyDescent="0.2">
      <c r="A46" s="53" t="s">
        <v>154</v>
      </c>
      <c r="B46" s="57"/>
      <c r="C46" s="57"/>
    </row>
    <row r="47" spans="1:3" x14ac:dyDescent="0.2">
      <c r="A47" s="53" t="s">
        <v>155</v>
      </c>
      <c r="B47" s="57">
        <v>0</v>
      </c>
      <c r="C47" s="57"/>
    </row>
    <row r="48" spans="1:3" x14ac:dyDescent="0.2">
      <c r="A48" s="53" t="s">
        <v>156</v>
      </c>
      <c r="B48" s="57"/>
      <c r="C48" s="57">
        <v>2268323859.6900001</v>
      </c>
    </row>
    <row r="49" spans="1:4" s="56" customFormat="1" x14ac:dyDescent="0.2">
      <c r="A49" s="59" t="s">
        <v>157</v>
      </c>
      <c r="B49" s="60">
        <f>SUM(B39:B48)</f>
        <v>-1508091089.2200003</v>
      </c>
      <c r="C49" s="60">
        <f>SUM(C39:C48)</f>
        <v>2877589662.4000001</v>
      </c>
    </row>
    <row r="50" spans="1:4" x14ac:dyDescent="0.2">
      <c r="A50" s="53" t="s">
        <v>158</v>
      </c>
      <c r="B50" s="57">
        <v>-195000.78</v>
      </c>
      <c r="C50" s="57">
        <v>-252885.1</v>
      </c>
    </row>
    <row r="51" spans="1:4" x14ac:dyDescent="0.2">
      <c r="A51" s="53" t="s">
        <v>159</v>
      </c>
      <c r="B51" s="57">
        <v>-2089462679.7299719</v>
      </c>
      <c r="C51" s="57">
        <v>-539865981.46999931</v>
      </c>
    </row>
    <row r="52" spans="1:4" ht="25.5" customHeight="1" x14ac:dyDescent="0.2">
      <c r="A52" s="59" t="s">
        <v>160</v>
      </c>
      <c r="B52" s="60">
        <v>3372439029.4899998</v>
      </c>
      <c r="C52" s="60">
        <v>1141964316.6300001</v>
      </c>
    </row>
    <row r="53" spans="1:4" s="56" customFormat="1" x14ac:dyDescent="0.2">
      <c r="A53" s="53" t="s">
        <v>161</v>
      </c>
      <c r="B53" s="57">
        <v>0</v>
      </c>
      <c r="C53" s="57">
        <v>0</v>
      </c>
    </row>
    <row r="54" spans="1:4" x14ac:dyDescent="0.2">
      <c r="A54" s="59" t="s">
        <v>162</v>
      </c>
      <c r="B54" s="60">
        <v>1282781348.9800279</v>
      </c>
      <c r="C54" s="60">
        <v>602098335.1600008</v>
      </c>
    </row>
    <row r="57" spans="1:4" ht="15" x14ac:dyDescent="0.25">
      <c r="A57" s="49" t="s">
        <v>71</v>
      </c>
      <c r="B57" s="118" t="s">
        <v>72</v>
      </c>
      <c r="C57" s="118"/>
      <c r="D57" s="50"/>
    </row>
    <row r="58" spans="1:4" ht="15" x14ac:dyDescent="0.25">
      <c r="A58" s="2"/>
      <c r="B58" s="114" t="s">
        <v>73</v>
      </c>
      <c r="C58" s="114"/>
      <c r="D58"/>
    </row>
    <row r="59" spans="1:4" ht="15" x14ac:dyDescent="0.25">
      <c r="A59" s="49" t="s">
        <v>74</v>
      </c>
      <c r="B59" s="118" t="s">
        <v>165</v>
      </c>
      <c r="C59" s="118"/>
      <c r="D59" s="50"/>
    </row>
    <row r="60" spans="1:4" ht="15" x14ac:dyDescent="0.25">
      <c r="A60" s="2"/>
      <c r="B60" s="114" t="s">
        <v>73</v>
      </c>
      <c r="C60" s="114"/>
      <c r="D60"/>
    </row>
  </sheetData>
  <mergeCells count="7">
    <mergeCell ref="B59:C59"/>
    <mergeCell ref="B60:C60"/>
    <mergeCell ref="B1:C1"/>
    <mergeCell ref="B3:C3"/>
    <mergeCell ref="A11:C11"/>
    <mergeCell ref="B57:C57"/>
    <mergeCell ref="B58:C58"/>
  </mergeCells>
  <phoneticPr fontId="23" type="noConversion"/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A4DD-D6E2-4A0F-9DDA-D1BD3EBA4CF9}">
  <sheetPr>
    <pageSetUpPr fitToPage="1"/>
  </sheetPr>
  <dimension ref="A1:D45"/>
  <sheetViews>
    <sheetView topLeftCell="A19" workbookViewId="0">
      <selection activeCell="J33" sqref="J33"/>
    </sheetView>
  </sheetViews>
  <sheetFormatPr defaultRowHeight="12.75" x14ac:dyDescent="0.2"/>
  <cols>
    <col min="1" max="1" width="42.5703125" style="3" customWidth="1"/>
    <col min="2" max="2" width="9" style="4" customWidth="1"/>
    <col min="3" max="3" width="18.7109375" style="3" customWidth="1"/>
    <col min="4" max="4" width="17.28515625" style="3" customWidth="1"/>
    <col min="5" max="5" width="13.85546875" style="3" bestFit="1" customWidth="1"/>
    <col min="6" max="237" width="9.140625" style="3"/>
    <col min="238" max="238" width="42.5703125" style="3" customWidth="1"/>
    <col min="239" max="239" width="9" style="3" customWidth="1"/>
    <col min="240" max="240" width="15.42578125" style="3" customWidth="1"/>
    <col min="241" max="241" width="0" style="3" hidden="1" customWidth="1"/>
    <col min="242" max="242" width="14.85546875" style="3" customWidth="1"/>
    <col min="243" max="243" width="2.42578125" style="3" customWidth="1"/>
    <col min="244" max="244" width="10.7109375" style="3" customWidth="1"/>
    <col min="245" max="245" width="13.28515625" style="3" customWidth="1"/>
    <col min="246" max="246" width="11.5703125" style="3" customWidth="1"/>
    <col min="247" max="247" width="10" style="3" customWidth="1"/>
    <col min="248" max="249" width="13.28515625" style="3" customWidth="1"/>
    <col min="250" max="493" width="9.140625" style="3"/>
    <col min="494" max="494" width="42.5703125" style="3" customWidth="1"/>
    <col min="495" max="495" width="9" style="3" customWidth="1"/>
    <col min="496" max="496" width="15.42578125" style="3" customWidth="1"/>
    <col min="497" max="497" width="0" style="3" hidden="1" customWidth="1"/>
    <col min="498" max="498" width="14.85546875" style="3" customWidth="1"/>
    <col min="499" max="499" width="2.42578125" style="3" customWidth="1"/>
    <col min="500" max="500" width="10.7109375" style="3" customWidth="1"/>
    <col min="501" max="501" width="13.28515625" style="3" customWidth="1"/>
    <col min="502" max="502" width="11.5703125" style="3" customWidth="1"/>
    <col min="503" max="503" width="10" style="3" customWidth="1"/>
    <col min="504" max="505" width="13.28515625" style="3" customWidth="1"/>
    <col min="506" max="749" width="9.140625" style="3"/>
    <col min="750" max="750" width="42.5703125" style="3" customWidth="1"/>
    <col min="751" max="751" width="9" style="3" customWidth="1"/>
    <col min="752" max="752" width="15.42578125" style="3" customWidth="1"/>
    <col min="753" max="753" width="0" style="3" hidden="1" customWidth="1"/>
    <col min="754" max="754" width="14.85546875" style="3" customWidth="1"/>
    <col min="755" max="755" width="2.42578125" style="3" customWidth="1"/>
    <col min="756" max="756" width="10.7109375" style="3" customWidth="1"/>
    <col min="757" max="757" width="13.28515625" style="3" customWidth="1"/>
    <col min="758" max="758" width="11.5703125" style="3" customWidth="1"/>
    <col min="759" max="759" width="10" style="3" customWidth="1"/>
    <col min="760" max="761" width="13.28515625" style="3" customWidth="1"/>
    <col min="762" max="1005" width="9.140625" style="3"/>
    <col min="1006" max="1006" width="42.5703125" style="3" customWidth="1"/>
    <col min="1007" max="1007" width="9" style="3" customWidth="1"/>
    <col min="1008" max="1008" width="15.42578125" style="3" customWidth="1"/>
    <col min="1009" max="1009" width="0" style="3" hidden="1" customWidth="1"/>
    <col min="1010" max="1010" width="14.85546875" style="3" customWidth="1"/>
    <col min="1011" max="1011" width="2.42578125" style="3" customWidth="1"/>
    <col min="1012" max="1012" width="10.7109375" style="3" customWidth="1"/>
    <col min="1013" max="1013" width="13.28515625" style="3" customWidth="1"/>
    <col min="1014" max="1014" width="11.5703125" style="3" customWidth="1"/>
    <col min="1015" max="1015" width="10" style="3" customWidth="1"/>
    <col min="1016" max="1017" width="13.28515625" style="3" customWidth="1"/>
    <col min="1018" max="1261" width="9.140625" style="3"/>
    <col min="1262" max="1262" width="42.5703125" style="3" customWidth="1"/>
    <col min="1263" max="1263" width="9" style="3" customWidth="1"/>
    <col min="1264" max="1264" width="15.42578125" style="3" customWidth="1"/>
    <col min="1265" max="1265" width="0" style="3" hidden="1" customWidth="1"/>
    <col min="1266" max="1266" width="14.85546875" style="3" customWidth="1"/>
    <col min="1267" max="1267" width="2.42578125" style="3" customWidth="1"/>
    <col min="1268" max="1268" width="10.7109375" style="3" customWidth="1"/>
    <col min="1269" max="1269" width="13.28515625" style="3" customWidth="1"/>
    <col min="1270" max="1270" width="11.5703125" style="3" customWidth="1"/>
    <col min="1271" max="1271" width="10" style="3" customWidth="1"/>
    <col min="1272" max="1273" width="13.28515625" style="3" customWidth="1"/>
    <col min="1274" max="1517" width="9.140625" style="3"/>
    <col min="1518" max="1518" width="42.5703125" style="3" customWidth="1"/>
    <col min="1519" max="1519" width="9" style="3" customWidth="1"/>
    <col min="1520" max="1520" width="15.42578125" style="3" customWidth="1"/>
    <col min="1521" max="1521" width="0" style="3" hidden="1" customWidth="1"/>
    <col min="1522" max="1522" width="14.85546875" style="3" customWidth="1"/>
    <col min="1523" max="1523" width="2.42578125" style="3" customWidth="1"/>
    <col min="1524" max="1524" width="10.7109375" style="3" customWidth="1"/>
    <col min="1525" max="1525" width="13.28515625" style="3" customWidth="1"/>
    <col min="1526" max="1526" width="11.5703125" style="3" customWidth="1"/>
    <col min="1527" max="1527" width="10" style="3" customWidth="1"/>
    <col min="1528" max="1529" width="13.28515625" style="3" customWidth="1"/>
    <col min="1530" max="1773" width="9.140625" style="3"/>
    <col min="1774" max="1774" width="42.5703125" style="3" customWidth="1"/>
    <col min="1775" max="1775" width="9" style="3" customWidth="1"/>
    <col min="1776" max="1776" width="15.42578125" style="3" customWidth="1"/>
    <col min="1777" max="1777" width="0" style="3" hidden="1" customWidth="1"/>
    <col min="1778" max="1778" width="14.85546875" style="3" customWidth="1"/>
    <col min="1779" max="1779" width="2.42578125" style="3" customWidth="1"/>
    <col min="1780" max="1780" width="10.7109375" style="3" customWidth="1"/>
    <col min="1781" max="1781" width="13.28515625" style="3" customWidth="1"/>
    <col min="1782" max="1782" width="11.5703125" style="3" customWidth="1"/>
    <col min="1783" max="1783" width="10" style="3" customWidth="1"/>
    <col min="1784" max="1785" width="13.28515625" style="3" customWidth="1"/>
    <col min="1786" max="2029" width="9.140625" style="3"/>
    <col min="2030" max="2030" width="42.5703125" style="3" customWidth="1"/>
    <col min="2031" max="2031" width="9" style="3" customWidth="1"/>
    <col min="2032" max="2032" width="15.42578125" style="3" customWidth="1"/>
    <col min="2033" max="2033" width="0" style="3" hidden="1" customWidth="1"/>
    <col min="2034" max="2034" width="14.85546875" style="3" customWidth="1"/>
    <col min="2035" max="2035" width="2.42578125" style="3" customWidth="1"/>
    <col min="2036" max="2036" width="10.7109375" style="3" customWidth="1"/>
    <col min="2037" max="2037" width="13.28515625" style="3" customWidth="1"/>
    <col min="2038" max="2038" width="11.5703125" style="3" customWidth="1"/>
    <col min="2039" max="2039" width="10" style="3" customWidth="1"/>
    <col min="2040" max="2041" width="13.28515625" style="3" customWidth="1"/>
    <col min="2042" max="2285" width="9.140625" style="3"/>
    <col min="2286" max="2286" width="42.5703125" style="3" customWidth="1"/>
    <col min="2287" max="2287" width="9" style="3" customWidth="1"/>
    <col min="2288" max="2288" width="15.42578125" style="3" customWidth="1"/>
    <col min="2289" max="2289" width="0" style="3" hidden="1" customWidth="1"/>
    <col min="2290" max="2290" width="14.85546875" style="3" customWidth="1"/>
    <col min="2291" max="2291" width="2.42578125" style="3" customWidth="1"/>
    <col min="2292" max="2292" width="10.7109375" style="3" customWidth="1"/>
    <col min="2293" max="2293" width="13.28515625" style="3" customWidth="1"/>
    <col min="2294" max="2294" width="11.5703125" style="3" customWidth="1"/>
    <col min="2295" max="2295" width="10" style="3" customWidth="1"/>
    <col min="2296" max="2297" width="13.28515625" style="3" customWidth="1"/>
    <col min="2298" max="2541" width="9.140625" style="3"/>
    <col min="2542" max="2542" width="42.5703125" style="3" customWidth="1"/>
    <col min="2543" max="2543" width="9" style="3" customWidth="1"/>
    <col min="2544" max="2544" width="15.42578125" style="3" customWidth="1"/>
    <col min="2545" max="2545" width="0" style="3" hidden="1" customWidth="1"/>
    <col min="2546" max="2546" width="14.85546875" style="3" customWidth="1"/>
    <col min="2547" max="2547" width="2.42578125" style="3" customWidth="1"/>
    <col min="2548" max="2548" width="10.7109375" style="3" customWidth="1"/>
    <col min="2549" max="2549" width="13.28515625" style="3" customWidth="1"/>
    <col min="2550" max="2550" width="11.5703125" style="3" customWidth="1"/>
    <col min="2551" max="2551" width="10" style="3" customWidth="1"/>
    <col min="2552" max="2553" width="13.28515625" style="3" customWidth="1"/>
    <col min="2554" max="2797" width="9.140625" style="3"/>
    <col min="2798" max="2798" width="42.5703125" style="3" customWidth="1"/>
    <col min="2799" max="2799" width="9" style="3" customWidth="1"/>
    <col min="2800" max="2800" width="15.42578125" style="3" customWidth="1"/>
    <col min="2801" max="2801" width="0" style="3" hidden="1" customWidth="1"/>
    <col min="2802" max="2802" width="14.85546875" style="3" customWidth="1"/>
    <col min="2803" max="2803" width="2.42578125" style="3" customWidth="1"/>
    <col min="2804" max="2804" width="10.7109375" style="3" customWidth="1"/>
    <col min="2805" max="2805" width="13.28515625" style="3" customWidth="1"/>
    <col min="2806" max="2806" width="11.5703125" style="3" customWidth="1"/>
    <col min="2807" max="2807" width="10" style="3" customWidth="1"/>
    <col min="2808" max="2809" width="13.28515625" style="3" customWidth="1"/>
    <col min="2810" max="3053" width="9.140625" style="3"/>
    <col min="3054" max="3054" width="42.5703125" style="3" customWidth="1"/>
    <col min="3055" max="3055" width="9" style="3" customWidth="1"/>
    <col min="3056" max="3056" width="15.42578125" style="3" customWidth="1"/>
    <col min="3057" max="3057" width="0" style="3" hidden="1" customWidth="1"/>
    <col min="3058" max="3058" width="14.85546875" style="3" customWidth="1"/>
    <col min="3059" max="3059" width="2.42578125" style="3" customWidth="1"/>
    <col min="3060" max="3060" width="10.7109375" style="3" customWidth="1"/>
    <col min="3061" max="3061" width="13.28515625" style="3" customWidth="1"/>
    <col min="3062" max="3062" width="11.5703125" style="3" customWidth="1"/>
    <col min="3063" max="3063" width="10" style="3" customWidth="1"/>
    <col min="3064" max="3065" width="13.28515625" style="3" customWidth="1"/>
    <col min="3066" max="3309" width="9.140625" style="3"/>
    <col min="3310" max="3310" width="42.5703125" style="3" customWidth="1"/>
    <col min="3311" max="3311" width="9" style="3" customWidth="1"/>
    <col min="3312" max="3312" width="15.42578125" style="3" customWidth="1"/>
    <col min="3313" max="3313" width="0" style="3" hidden="1" customWidth="1"/>
    <col min="3314" max="3314" width="14.85546875" style="3" customWidth="1"/>
    <col min="3315" max="3315" width="2.42578125" style="3" customWidth="1"/>
    <col min="3316" max="3316" width="10.7109375" style="3" customWidth="1"/>
    <col min="3317" max="3317" width="13.28515625" style="3" customWidth="1"/>
    <col min="3318" max="3318" width="11.5703125" style="3" customWidth="1"/>
    <col min="3319" max="3319" width="10" style="3" customWidth="1"/>
    <col min="3320" max="3321" width="13.28515625" style="3" customWidth="1"/>
    <col min="3322" max="3565" width="9.140625" style="3"/>
    <col min="3566" max="3566" width="42.5703125" style="3" customWidth="1"/>
    <col min="3567" max="3567" width="9" style="3" customWidth="1"/>
    <col min="3568" max="3568" width="15.42578125" style="3" customWidth="1"/>
    <col min="3569" max="3569" width="0" style="3" hidden="1" customWidth="1"/>
    <col min="3570" max="3570" width="14.85546875" style="3" customWidth="1"/>
    <col min="3571" max="3571" width="2.42578125" style="3" customWidth="1"/>
    <col min="3572" max="3572" width="10.7109375" style="3" customWidth="1"/>
    <col min="3573" max="3573" width="13.28515625" style="3" customWidth="1"/>
    <col min="3574" max="3574" width="11.5703125" style="3" customWidth="1"/>
    <col min="3575" max="3575" width="10" style="3" customWidth="1"/>
    <col min="3576" max="3577" width="13.28515625" style="3" customWidth="1"/>
    <col min="3578" max="3821" width="9.140625" style="3"/>
    <col min="3822" max="3822" width="42.5703125" style="3" customWidth="1"/>
    <col min="3823" max="3823" width="9" style="3" customWidth="1"/>
    <col min="3824" max="3824" width="15.42578125" style="3" customWidth="1"/>
    <col min="3825" max="3825" width="0" style="3" hidden="1" customWidth="1"/>
    <col min="3826" max="3826" width="14.85546875" style="3" customWidth="1"/>
    <col min="3827" max="3827" width="2.42578125" style="3" customWidth="1"/>
    <col min="3828" max="3828" width="10.7109375" style="3" customWidth="1"/>
    <col min="3829" max="3829" width="13.28515625" style="3" customWidth="1"/>
    <col min="3830" max="3830" width="11.5703125" style="3" customWidth="1"/>
    <col min="3831" max="3831" width="10" style="3" customWidth="1"/>
    <col min="3832" max="3833" width="13.28515625" style="3" customWidth="1"/>
    <col min="3834" max="4077" width="9.140625" style="3"/>
    <col min="4078" max="4078" width="42.5703125" style="3" customWidth="1"/>
    <col min="4079" max="4079" width="9" style="3" customWidth="1"/>
    <col min="4080" max="4080" width="15.42578125" style="3" customWidth="1"/>
    <col min="4081" max="4081" width="0" style="3" hidden="1" customWidth="1"/>
    <col min="4082" max="4082" width="14.85546875" style="3" customWidth="1"/>
    <col min="4083" max="4083" width="2.42578125" style="3" customWidth="1"/>
    <col min="4084" max="4084" width="10.7109375" style="3" customWidth="1"/>
    <col min="4085" max="4085" width="13.28515625" style="3" customWidth="1"/>
    <col min="4086" max="4086" width="11.5703125" style="3" customWidth="1"/>
    <col min="4087" max="4087" width="10" style="3" customWidth="1"/>
    <col min="4088" max="4089" width="13.28515625" style="3" customWidth="1"/>
    <col min="4090" max="4333" width="9.140625" style="3"/>
    <col min="4334" max="4334" width="42.5703125" style="3" customWidth="1"/>
    <col min="4335" max="4335" width="9" style="3" customWidth="1"/>
    <col min="4336" max="4336" width="15.42578125" style="3" customWidth="1"/>
    <col min="4337" max="4337" width="0" style="3" hidden="1" customWidth="1"/>
    <col min="4338" max="4338" width="14.85546875" style="3" customWidth="1"/>
    <col min="4339" max="4339" width="2.42578125" style="3" customWidth="1"/>
    <col min="4340" max="4340" width="10.7109375" style="3" customWidth="1"/>
    <col min="4341" max="4341" width="13.28515625" style="3" customWidth="1"/>
    <col min="4342" max="4342" width="11.5703125" style="3" customWidth="1"/>
    <col min="4343" max="4343" width="10" style="3" customWidth="1"/>
    <col min="4344" max="4345" width="13.28515625" style="3" customWidth="1"/>
    <col min="4346" max="4589" width="9.140625" style="3"/>
    <col min="4590" max="4590" width="42.5703125" style="3" customWidth="1"/>
    <col min="4591" max="4591" width="9" style="3" customWidth="1"/>
    <col min="4592" max="4592" width="15.42578125" style="3" customWidth="1"/>
    <col min="4593" max="4593" width="0" style="3" hidden="1" customWidth="1"/>
    <col min="4594" max="4594" width="14.85546875" style="3" customWidth="1"/>
    <col min="4595" max="4595" width="2.42578125" style="3" customWidth="1"/>
    <col min="4596" max="4596" width="10.7109375" style="3" customWidth="1"/>
    <col min="4597" max="4597" width="13.28515625" style="3" customWidth="1"/>
    <col min="4598" max="4598" width="11.5703125" style="3" customWidth="1"/>
    <col min="4599" max="4599" width="10" style="3" customWidth="1"/>
    <col min="4600" max="4601" width="13.28515625" style="3" customWidth="1"/>
    <col min="4602" max="4845" width="9.140625" style="3"/>
    <col min="4846" max="4846" width="42.5703125" style="3" customWidth="1"/>
    <col min="4847" max="4847" width="9" style="3" customWidth="1"/>
    <col min="4848" max="4848" width="15.42578125" style="3" customWidth="1"/>
    <col min="4849" max="4849" width="0" style="3" hidden="1" customWidth="1"/>
    <col min="4850" max="4850" width="14.85546875" style="3" customWidth="1"/>
    <col min="4851" max="4851" width="2.42578125" style="3" customWidth="1"/>
    <col min="4852" max="4852" width="10.7109375" style="3" customWidth="1"/>
    <col min="4853" max="4853" width="13.28515625" style="3" customWidth="1"/>
    <col min="4854" max="4854" width="11.5703125" style="3" customWidth="1"/>
    <col min="4855" max="4855" width="10" style="3" customWidth="1"/>
    <col min="4856" max="4857" width="13.28515625" style="3" customWidth="1"/>
    <col min="4858" max="5101" width="9.140625" style="3"/>
    <col min="5102" max="5102" width="42.5703125" style="3" customWidth="1"/>
    <col min="5103" max="5103" width="9" style="3" customWidth="1"/>
    <col min="5104" max="5104" width="15.42578125" style="3" customWidth="1"/>
    <col min="5105" max="5105" width="0" style="3" hidden="1" customWidth="1"/>
    <col min="5106" max="5106" width="14.85546875" style="3" customWidth="1"/>
    <col min="5107" max="5107" width="2.42578125" style="3" customWidth="1"/>
    <col min="5108" max="5108" width="10.7109375" style="3" customWidth="1"/>
    <col min="5109" max="5109" width="13.28515625" style="3" customWidth="1"/>
    <col min="5110" max="5110" width="11.5703125" style="3" customWidth="1"/>
    <col min="5111" max="5111" width="10" style="3" customWidth="1"/>
    <col min="5112" max="5113" width="13.28515625" style="3" customWidth="1"/>
    <col min="5114" max="5357" width="9.140625" style="3"/>
    <col min="5358" max="5358" width="42.5703125" style="3" customWidth="1"/>
    <col min="5359" max="5359" width="9" style="3" customWidth="1"/>
    <col min="5360" max="5360" width="15.42578125" style="3" customWidth="1"/>
    <col min="5361" max="5361" width="0" style="3" hidden="1" customWidth="1"/>
    <col min="5362" max="5362" width="14.85546875" style="3" customWidth="1"/>
    <col min="5363" max="5363" width="2.42578125" style="3" customWidth="1"/>
    <col min="5364" max="5364" width="10.7109375" style="3" customWidth="1"/>
    <col min="5365" max="5365" width="13.28515625" style="3" customWidth="1"/>
    <col min="5366" max="5366" width="11.5703125" style="3" customWidth="1"/>
    <col min="5367" max="5367" width="10" style="3" customWidth="1"/>
    <col min="5368" max="5369" width="13.28515625" style="3" customWidth="1"/>
    <col min="5370" max="5613" width="9.140625" style="3"/>
    <col min="5614" max="5614" width="42.5703125" style="3" customWidth="1"/>
    <col min="5615" max="5615" width="9" style="3" customWidth="1"/>
    <col min="5616" max="5616" width="15.42578125" style="3" customWidth="1"/>
    <col min="5617" max="5617" width="0" style="3" hidden="1" customWidth="1"/>
    <col min="5618" max="5618" width="14.85546875" style="3" customWidth="1"/>
    <col min="5619" max="5619" width="2.42578125" style="3" customWidth="1"/>
    <col min="5620" max="5620" width="10.7109375" style="3" customWidth="1"/>
    <col min="5621" max="5621" width="13.28515625" style="3" customWidth="1"/>
    <col min="5622" max="5622" width="11.5703125" style="3" customWidth="1"/>
    <col min="5623" max="5623" width="10" style="3" customWidth="1"/>
    <col min="5624" max="5625" width="13.28515625" style="3" customWidth="1"/>
    <col min="5626" max="5869" width="9.140625" style="3"/>
    <col min="5870" max="5870" width="42.5703125" style="3" customWidth="1"/>
    <col min="5871" max="5871" width="9" style="3" customWidth="1"/>
    <col min="5872" max="5872" width="15.42578125" style="3" customWidth="1"/>
    <col min="5873" max="5873" width="0" style="3" hidden="1" customWidth="1"/>
    <col min="5874" max="5874" width="14.85546875" style="3" customWidth="1"/>
    <col min="5875" max="5875" width="2.42578125" style="3" customWidth="1"/>
    <col min="5876" max="5876" width="10.7109375" style="3" customWidth="1"/>
    <col min="5877" max="5877" width="13.28515625" style="3" customWidth="1"/>
    <col min="5878" max="5878" width="11.5703125" style="3" customWidth="1"/>
    <col min="5879" max="5879" width="10" style="3" customWidth="1"/>
    <col min="5880" max="5881" width="13.28515625" style="3" customWidth="1"/>
    <col min="5882" max="6125" width="9.140625" style="3"/>
    <col min="6126" max="6126" width="42.5703125" style="3" customWidth="1"/>
    <col min="6127" max="6127" width="9" style="3" customWidth="1"/>
    <col min="6128" max="6128" width="15.42578125" style="3" customWidth="1"/>
    <col min="6129" max="6129" width="0" style="3" hidden="1" customWidth="1"/>
    <col min="6130" max="6130" width="14.85546875" style="3" customWidth="1"/>
    <col min="6131" max="6131" width="2.42578125" style="3" customWidth="1"/>
    <col min="6132" max="6132" width="10.7109375" style="3" customWidth="1"/>
    <col min="6133" max="6133" width="13.28515625" style="3" customWidth="1"/>
    <col min="6134" max="6134" width="11.5703125" style="3" customWidth="1"/>
    <col min="6135" max="6135" width="10" style="3" customWidth="1"/>
    <col min="6136" max="6137" width="13.28515625" style="3" customWidth="1"/>
    <col min="6138" max="6381" width="9.140625" style="3"/>
    <col min="6382" max="6382" width="42.5703125" style="3" customWidth="1"/>
    <col min="6383" max="6383" width="9" style="3" customWidth="1"/>
    <col min="6384" max="6384" width="15.42578125" style="3" customWidth="1"/>
    <col min="6385" max="6385" width="0" style="3" hidden="1" customWidth="1"/>
    <col min="6386" max="6386" width="14.85546875" style="3" customWidth="1"/>
    <col min="6387" max="6387" width="2.42578125" style="3" customWidth="1"/>
    <col min="6388" max="6388" width="10.7109375" style="3" customWidth="1"/>
    <col min="6389" max="6389" width="13.28515625" style="3" customWidth="1"/>
    <col min="6390" max="6390" width="11.5703125" style="3" customWidth="1"/>
    <col min="6391" max="6391" width="10" style="3" customWidth="1"/>
    <col min="6392" max="6393" width="13.28515625" style="3" customWidth="1"/>
    <col min="6394" max="6637" width="9.140625" style="3"/>
    <col min="6638" max="6638" width="42.5703125" style="3" customWidth="1"/>
    <col min="6639" max="6639" width="9" style="3" customWidth="1"/>
    <col min="6640" max="6640" width="15.42578125" style="3" customWidth="1"/>
    <col min="6641" max="6641" width="0" style="3" hidden="1" customWidth="1"/>
    <col min="6642" max="6642" width="14.85546875" style="3" customWidth="1"/>
    <col min="6643" max="6643" width="2.42578125" style="3" customWidth="1"/>
    <col min="6644" max="6644" width="10.7109375" style="3" customWidth="1"/>
    <col min="6645" max="6645" width="13.28515625" style="3" customWidth="1"/>
    <col min="6646" max="6646" width="11.5703125" style="3" customWidth="1"/>
    <col min="6647" max="6647" width="10" style="3" customWidth="1"/>
    <col min="6648" max="6649" width="13.28515625" style="3" customWidth="1"/>
    <col min="6650" max="6893" width="9.140625" style="3"/>
    <col min="6894" max="6894" width="42.5703125" style="3" customWidth="1"/>
    <col min="6895" max="6895" width="9" style="3" customWidth="1"/>
    <col min="6896" max="6896" width="15.42578125" style="3" customWidth="1"/>
    <col min="6897" max="6897" width="0" style="3" hidden="1" customWidth="1"/>
    <col min="6898" max="6898" width="14.85546875" style="3" customWidth="1"/>
    <col min="6899" max="6899" width="2.42578125" style="3" customWidth="1"/>
    <col min="6900" max="6900" width="10.7109375" style="3" customWidth="1"/>
    <col min="6901" max="6901" width="13.28515625" style="3" customWidth="1"/>
    <col min="6902" max="6902" width="11.5703125" style="3" customWidth="1"/>
    <col min="6903" max="6903" width="10" style="3" customWidth="1"/>
    <col min="6904" max="6905" width="13.28515625" style="3" customWidth="1"/>
    <col min="6906" max="7149" width="9.140625" style="3"/>
    <col min="7150" max="7150" width="42.5703125" style="3" customWidth="1"/>
    <col min="7151" max="7151" width="9" style="3" customWidth="1"/>
    <col min="7152" max="7152" width="15.42578125" style="3" customWidth="1"/>
    <col min="7153" max="7153" width="0" style="3" hidden="1" customWidth="1"/>
    <col min="7154" max="7154" width="14.85546875" style="3" customWidth="1"/>
    <col min="7155" max="7155" width="2.42578125" style="3" customWidth="1"/>
    <col min="7156" max="7156" width="10.7109375" style="3" customWidth="1"/>
    <col min="7157" max="7157" width="13.28515625" style="3" customWidth="1"/>
    <col min="7158" max="7158" width="11.5703125" style="3" customWidth="1"/>
    <col min="7159" max="7159" width="10" style="3" customWidth="1"/>
    <col min="7160" max="7161" width="13.28515625" style="3" customWidth="1"/>
    <col min="7162" max="7405" width="9.140625" style="3"/>
    <col min="7406" max="7406" width="42.5703125" style="3" customWidth="1"/>
    <col min="7407" max="7407" width="9" style="3" customWidth="1"/>
    <col min="7408" max="7408" width="15.42578125" style="3" customWidth="1"/>
    <col min="7409" max="7409" width="0" style="3" hidden="1" customWidth="1"/>
    <col min="7410" max="7410" width="14.85546875" style="3" customWidth="1"/>
    <col min="7411" max="7411" width="2.42578125" style="3" customWidth="1"/>
    <col min="7412" max="7412" width="10.7109375" style="3" customWidth="1"/>
    <col min="7413" max="7413" width="13.28515625" style="3" customWidth="1"/>
    <col min="7414" max="7414" width="11.5703125" style="3" customWidth="1"/>
    <col min="7415" max="7415" width="10" style="3" customWidth="1"/>
    <col min="7416" max="7417" width="13.28515625" style="3" customWidth="1"/>
    <col min="7418" max="7661" width="9.140625" style="3"/>
    <col min="7662" max="7662" width="42.5703125" style="3" customWidth="1"/>
    <col min="7663" max="7663" width="9" style="3" customWidth="1"/>
    <col min="7664" max="7664" width="15.42578125" style="3" customWidth="1"/>
    <col min="7665" max="7665" width="0" style="3" hidden="1" customWidth="1"/>
    <col min="7666" max="7666" width="14.85546875" style="3" customWidth="1"/>
    <col min="7667" max="7667" width="2.42578125" style="3" customWidth="1"/>
    <col min="7668" max="7668" width="10.7109375" style="3" customWidth="1"/>
    <col min="7669" max="7669" width="13.28515625" style="3" customWidth="1"/>
    <col min="7670" max="7670" width="11.5703125" style="3" customWidth="1"/>
    <col min="7671" max="7671" width="10" style="3" customWidth="1"/>
    <col min="7672" max="7673" width="13.28515625" style="3" customWidth="1"/>
    <col min="7674" max="7917" width="9.140625" style="3"/>
    <col min="7918" max="7918" width="42.5703125" style="3" customWidth="1"/>
    <col min="7919" max="7919" width="9" style="3" customWidth="1"/>
    <col min="7920" max="7920" width="15.42578125" style="3" customWidth="1"/>
    <col min="7921" max="7921" width="0" style="3" hidden="1" customWidth="1"/>
    <col min="7922" max="7922" width="14.85546875" style="3" customWidth="1"/>
    <col min="7923" max="7923" width="2.42578125" style="3" customWidth="1"/>
    <col min="7924" max="7924" width="10.7109375" style="3" customWidth="1"/>
    <col min="7925" max="7925" width="13.28515625" style="3" customWidth="1"/>
    <col min="7926" max="7926" width="11.5703125" style="3" customWidth="1"/>
    <col min="7927" max="7927" width="10" style="3" customWidth="1"/>
    <col min="7928" max="7929" width="13.28515625" style="3" customWidth="1"/>
    <col min="7930" max="8173" width="9.140625" style="3"/>
    <col min="8174" max="8174" width="42.5703125" style="3" customWidth="1"/>
    <col min="8175" max="8175" width="9" style="3" customWidth="1"/>
    <col min="8176" max="8176" width="15.42578125" style="3" customWidth="1"/>
    <col min="8177" max="8177" width="0" style="3" hidden="1" customWidth="1"/>
    <col min="8178" max="8178" width="14.85546875" style="3" customWidth="1"/>
    <col min="8179" max="8179" width="2.42578125" style="3" customWidth="1"/>
    <col min="8180" max="8180" width="10.7109375" style="3" customWidth="1"/>
    <col min="8181" max="8181" width="13.28515625" style="3" customWidth="1"/>
    <col min="8182" max="8182" width="11.5703125" style="3" customWidth="1"/>
    <col min="8183" max="8183" width="10" style="3" customWidth="1"/>
    <col min="8184" max="8185" width="13.28515625" style="3" customWidth="1"/>
    <col min="8186" max="8429" width="9.140625" style="3"/>
    <col min="8430" max="8430" width="42.5703125" style="3" customWidth="1"/>
    <col min="8431" max="8431" width="9" style="3" customWidth="1"/>
    <col min="8432" max="8432" width="15.42578125" style="3" customWidth="1"/>
    <col min="8433" max="8433" width="0" style="3" hidden="1" customWidth="1"/>
    <col min="8434" max="8434" width="14.85546875" style="3" customWidth="1"/>
    <col min="8435" max="8435" width="2.42578125" style="3" customWidth="1"/>
    <col min="8436" max="8436" width="10.7109375" style="3" customWidth="1"/>
    <col min="8437" max="8437" width="13.28515625" style="3" customWidth="1"/>
    <col min="8438" max="8438" width="11.5703125" style="3" customWidth="1"/>
    <col min="8439" max="8439" width="10" style="3" customWidth="1"/>
    <col min="8440" max="8441" width="13.28515625" style="3" customWidth="1"/>
    <col min="8442" max="8685" width="9.140625" style="3"/>
    <col min="8686" max="8686" width="42.5703125" style="3" customWidth="1"/>
    <col min="8687" max="8687" width="9" style="3" customWidth="1"/>
    <col min="8688" max="8688" width="15.42578125" style="3" customWidth="1"/>
    <col min="8689" max="8689" width="0" style="3" hidden="1" customWidth="1"/>
    <col min="8690" max="8690" width="14.85546875" style="3" customWidth="1"/>
    <col min="8691" max="8691" width="2.42578125" style="3" customWidth="1"/>
    <col min="8692" max="8692" width="10.7109375" style="3" customWidth="1"/>
    <col min="8693" max="8693" width="13.28515625" style="3" customWidth="1"/>
    <col min="8694" max="8694" width="11.5703125" style="3" customWidth="1"/>
    <col min="8695" max="8695" width="10" style="3" customWidth="1"/>
    <col min="8696" max="8697" width="13.28515625" style="3" customWidth="1"/>
    <col min="8698" max="8941" width="9.140625" style="3"/>
    <col min="8942" max="8942" width="42.5703125" style="3" customWidth="1"/>
    <col min="8943" max="8943" width="9" style="3" customWidth="1"/>
    <col min="8944" max="8944" width="15.42578125" style="3" customWidth="1"/>
    <col min="8945" max="8945" width="0" style="3" hidden="1" customWidth="1"/>
    <col min="8946" max="8946" width="14.85546875" style="3" customWidth="1"/>
    <col min="8947" max="8947" width="2.42578125" style="3" customWidth="1"/>
    <col min="8948" max="8948" width="10.7109375" style="3" customWidth="1"/>
    <col min="8949" max="8949" width="13.28515625" style="3" customWidth="1"/>
    <col min="8950" max="8950" width="11.5703125" style="3" customWidth="1"/>
    <col min="8951" max="8951" width="10" style="3" customWidth="1"/>
    <col min="8952" max="8953" width="13.28515625" style="3" customWidth="1"/>
    <col min="8954" max="9197" width="9.140625" style="3"/>
    <col min="9198" max="9198" width="42.5703125" style="3" customWidth="1"/>
    <col min="9199" max="9199" width="9" style="3" customWidth="1"/>
    <col min="9200" max="9200" width="15.42578125" style="3" customWidth="1"/>
    <col min="9201" max="9201" width="0" style="3" hidden="1" customWidth="1"/>
    <col min="9202" max="9202" width="14.85546875" style="3" customWidth="1"/>
    <col min="9203" max="9203" width="2.42578125" style="3" customWidth="1"/>
    <col min="9204" max="9204" width="10.7109375" style="3" customWidth="1"/>
    <col min="9205" max="9205" width="13.28515625" style="3" customWidth="1"/>
    <col min="9206" max="9206" width="11.5703125" style="3" customWidth="1"/>
    <col min="9207" max="9207" width="10" style="3" customWidth="1"/>
    <col min="9208" max="9209" width="13.28515625" style="3" customWidth="1"/>
    <col min="9210" max="9453" width="9.140625" style="3"/>
    <col min="9454" max="9454" width="42.5703125" style="3" customWidth="1"/>
    <col min="9455" max="9455" width="9" style="3" customWidth="1"/>
    <col min="9456" max="9456" width="15.42578125" style="3" customWidth="1"/>
    <col min="9457" max="9457" width="0" style="3" hidden="1" customWidth="1"/>
    <col min="9458" max="9458" width="14.85546875" style="3" customWidth="1"/>
    <col min="9459" max="9459" width="2.42578125" style="3" customWidth="1"/>
    <col min="9460" max="9460" width="10.7109375" style="3" customWidth="1"/>
    <col min="9461" max="9461" width="13.28515625" style="3" customWidth="1"/>
    <col min="9462" max="9462" width="11.5703125" style="3" customWidth="1"/>
    <col min="9463" max="9463" width="10" style="3" customWidth="1"/>
    <col min="9464" max="9465" width="13.28515625" style="3" customWidth="1"/>
    <col min="9466" max="9709" width="9.140625" style="3"/>
    <col min="9710" max="9710" width="42.5703125" style="3" customWidth="1"/>
    <col min="9711" max="9711" width="9" style="3" customWidth="1"/>
    <col min="9712" max="9712" width="15.42578125" style="3" customWidth="1"/>
    <col min="9713" max="9713" width="0" style="3" hidden="1" customWidth="1"/>
    <col min="9714" max="9714" width="14.85546875" style="3" customWidth="1"/>
    <col min="9715" max="9715" width="2.42578125" style="3" customWidth="1"/>
    <col min="9716" max="9716" width="10.7109375" style="3" customWidth="1"/>
    <col min="9717" max="9717" width="13.28515625" style="3" customWidth="1"/>
    <col min="9718" max="9718" width="11.5703125" style="3" customWidth="1"/>
    <col min="9719" max="9719" width="10" style="3" customWidth="1"/>
    <col min="9720" max="9721" width="13.28515625" style="3" customWidth="1"/>
    <col min="9722" max="9965" width="9.140625" style="3"/>
    <col min="9966" max="9966" width="42.5703125" style="3" customWidth="1"/>
    <col min="9967" max="9967" width="9" style="3" customWidth="1"/>
    <col min="9968" max="9968" width="15.42578125" style="3" customWidth="1"/>
    <col min="9969" max="9969" width="0" style="3" hidden="1" customWidth="1"/>
    <col min="9970" max="9970" width="14.85546875" style="3" customWidth="1"/>
    <col min="9971" max="9971" width="2.42578125" style="3" customWidth="1"/>
    <col min="9972" max="9972" width="10.7109375" style="3" customWidth="1"/>
    <col min="9973" max="9973" width="13.28515625" style="3" customWidth="1"/>
    <col min="9974" max="9974" width="11.5703125" style="3" customWidth="1"/>
    <col min="9975" max="9975" width="10" style="3" customWidth="1"/>
    <col min="9976" max="9977" width="13.28515625" style="3" customWidth="1"/>
    <col min="9978" max="10221" width="9.140625" style="3"/>
    <col min="10222" max="10222" width="42.5703125" style="3" customWidth="1"/>
    <col min="10223" max="10223" width="9" style="3" customWidth="1"/>
    <col min="10224" max="10224" width="15.42578125" style="3" customWidth="1"/>
    <col min="10225" max="10225" width="0" style="3" hidden="1" customWidth="1"/>
    <col min="10226" max="10226" width="14.85546875" style="3" customWidth="1"/>
    <col min="10227" max="10227" width="2.42578125" style="3" customWidth="1"/>
    <col min="10228" max="10228" width="10.7109375" style="3" customWidth="1"/>
    <col min="10229" max="10229" width="13.28515625" style="3" customWidth="1"/>
    <col min="10230" max="10230" width="11.5703125" style="3" customWidth="1"/>
    <col min="10231" max="10231" width="10" style="3" customWidth="1"/>
    <col min="10232" max="10233" width="13.28515625" style="3" customWidth="1"/>
    <col min="10234" max="10477" width="9.140625" style="3"/>
    <col min="10478" max="10478" width="42.5703125" style="3" customWidth="1"/>
    <col min="10479" max="10479" width="9" style="3" customWidth="1"/>
    <col min="10480" max="10480" width="15.42578125" style="3" customWidth="1"/>
    <col min="10481" max="10481" width="0" style="3" hidden="1" customWidth="1"/>
    <col min="10482" max="10482" width="14.85546875" style="3" customWidth="1"/>
    <col min="10483" max="10483" width="2.42578125" style="3" customWidth="1"/>
    <col min="10484" max="10484" width="10.7109375" style="3" customWidth="1"/>
    <col min="10485" max="10485" width="13.28515625" style="3" customWidth="1"/>
    <col min="10486" max="10486" width="11.5703125" style="3" customWidth="1"/>
    <col min="10487" max="10487" width="10" style="3" customWidth="1"/>
    <col min="10488" max="10489" width="13.28515625" style="3" customWidth="1"/>
    <col min="10490" max="10733" width="9.140625" style="3"/>
    <col min="10734" max="10734" width="42.5703125" style="3" customWidth="1"/>
    <col min="10735" max="10735" width="9" style="3" customWidth="1"/>
    <col min="10736" max="10736" width="15.42578125" style="3" customWidth="1"/>
    <col min="10737" max="10737" width="0" style="3" hidden="1" customWidth="1"/>
    <col min="10738" max="10738" width="14.85546875" style="3" customWidth="1"/>
    <col min="10739" max="10739" width="2.42578125" style="3" customWidth="1"/>
    <col min="10740" max="10740" width="10.7109375" style="3" customWidth="1"/>
    <col min="10741" max="10741" width="13.28515625" style="3" customWidth="1"/>
    <col min="10742" max="10742" width="11.5703125" style="3" customWidth="1"/>
    <col min="10743" max="10743" width="10" style="3" customWidth="1"/>
    <col min="10744" max="10745" width="13.28515625" style="3" customWidth="1"/>
    <col min="10746" max="10989" width="9.140625" style="3"/>
    <col min="10990" max="10990" width="42.5703125" style="3" customWidth="1"/>
    <col min="10991" max="10991" width="9" style="3" customWidth="1"/>
    <col min="10992" max="10992" width="15.42578125" style="3" customWidth="1"/>
    <col min="10993" max="10993" width="0" style="3" hidden="1" customWidth="1"/>
    <col min="10994" max="10994" width="14.85546875" style="3" customWidth="1"/>
    <col min="10995" max="10995" width="2.42578125" style="3" customWidth="1"/>
    <col min="10996" max="10996" width="10.7109375" style="3" customWidth="1"/>
    <col min="10997" max="10997" width="13.28515625" style="3" customWidth="1"/>
    <col min="10998" max="10998" width="11.5703125" style="3" customWidth="1"/>
    <col min="10999" max="10999" width="10" style="3" customWidth="1"/>
    <col min="11000" max="11001" width="13.28515625" style="3" customWidth="1"/>
    <col min="11002" max="11245" width="9.140625" style="3"/>
    <col min="11246" max="11246" width="42.5703125" style="3" customWidth="1"/>
    <col min="11247" max="11247" width="9" style="3" customWidth="1"/>
    <col min="11248" max="11248" width="15.42578125" style="3" customWidth="1"/>
    <col min="11249" max="11249" width="0" style="3" hidden="1" customWidth="1"/>
    <col min="11250" max="11250" width="14.85546875" style="3" customWidth="1"/>
    <col min="11251" max="11251" width="2.42578125" style="3" customWidth="1"/>
    <col min="11252" max="11252" width="10.7109375" style="3" customWidth="1"/>
    <col min="11253" max="11253" width="13.28515625" style="3" customWidth="1"/>
    <col min="11254" max="11254" width="11.5703125" style="3" customWidth="1"/>
    <col min="11255" max="11255" width="10" style="3" customWidth="1"/>
    <col min="11256" max="11257" width="13.28515625" style="3" customWidth="1"/>
    <col min="11258" max="11501" width="9.140625" style="3"/>
    <col min="11502" max="11502" width="42.5703125" style="3" customWidth="1"/>
    <col min="11503" max="11503" width="9" style="3" customWidth="1"/>
    <col min="11504" max="11504" width="15.42578125" style="3" customWidth="1"/>
    <col min="11505" max="11505" width="0" style="3" hidden="1" customWidth="1"/>
    <col min="11506" max="11506" width="14.85546875" style="3" customWidth="1"/>
    <col min="11507" max="11507" width="2.42578125" style="3" customWidth="1"/>
    <col min="11508" max="11508" width="10.7109375" style="3" customWidth="1"/>
    <col min="11509" max="11509" width="13.28515625" style="3" customWidth="1"/>
    <col min="11510" max="11510" width="11.5703125" style="3" customWidth="1"/>
    <col min="11511" max="11511" width="10" style="3" customWidth="1"/>
    <col min="11512" max="11513" width="13.28515625" style="3" customWidth="1"/>
    <col min="11514" max="11757" width="9.140625" style="3"/>
    <col min="11758" max="11758" width="42.5703125" style="3" customWidth="1"/>
    <col min="11759" max="11759" width="9" style="3" customWidth="1"/>
    <col min="11760" max="11760" width="15.42578125" style="3" customWidth="1"/>
    <col min="11761" max="11761" width="0" style="3" hidden="1" customWidth="1"/>
    <col min="11762" max="11762" width="14.85546875" style="3" customWidth="1"/>
    <col min="11763" max="11763" width="2.42578125" style="3" customWidth="1"/>
    <col min="11764" max="11764" width="10.7109375" style="3" customWidth="1"/>
    <col min="11765" max="11765" width="13.28515625" style="3" customWidth="1"/>
    <col min="11766" max="11766" width="11.5703125" style="3" customWidth="1"/>
    <col min="11767" max="11767" width="10" style="3" customWidth="1"/>
    <col min="11768" max="11769" width="13.28515625" style="3" customWidth="1"/>
    <col min="11770" max="12013" width="9.140625" style="3"/>
    <col min="12014" max="12014" width="42.5703125" style="3" customWidth="1"/>
    <col min="12015" max="12015" width="9" style="3" customWidth="1"/>
    <col min="12016" max="12016" width="15.42578125" style="3" customWidth="1"/>
    <col min="12017" max="12017" width="0" style="3" hidden="1" customWidth="1"/>
    <col min="12018" max="12018" width="14.85546875" style="3" customWidth="1"/>
    <col min="12019" max="12019" width="2.42578125" style="3" customWidth="1"/>
    <col min="12020" max="12020" width="10.7109375" style="3" customWidth="1"/>
    <col min="12021" max="12021" width="13.28515625" style="3" customWidth="1"/>
    <col min="12022" max="12022" width="11.5703125" style="3" customWidth="1"/>
    <col min="12023" max="12023" width="10" style="3" customWidth="1"/>
    <col min="12024" max="12025" width="13.28515625" style="3" customWidth="1"/>
    <col min="12026" max="12269" width="9.140625" style="3"/>
    <col min="12270" max="12270" width="42.5703125" style="3" customWidth="1"/>
    <col min="12271" max="12271" width="9" style="3" customWidth="1"/>
    <col min="12272" max="12272" width="15.42578125" style="3" customWidth="1"/>
    <col min="12273" max="12273" width="0" style="3" hidden="1" customWidth="1"/>
    <col min="12274" max="12274" width="14.85546875" style="3" customWidth="1"/>
    <col min="12275" max="12275" width="2.42578125" style="3" customWidth="1"/>
    <col min="12276" max="12276" width="10.7109375" style="3" customWidth="1"/>
    <col min="12277" max="12277" width="13.28515625" style="3" customWidth="1"/>
    <col min="12278" max="12278" width="11.5703125" style="3" customWidth="1"/>
    <col min="12279" max="12279" width="10" style="3" customWidth="1"/>
    <col min="12280" max="12281" width="13.28515625" style="3" customWidth="1"/>
    <col min="12282" max="12525" width="9.140625" style="3"/>
    <col min="12526" max="12526" width="42.5703125" style="3" customWidth="1"/>
    <col min="12527" max="12527" width="9" style="3" customWidth="1"/>
    <col min="12528" max="12528" width="15.42578125" style="3" customWidth="1"/>
    <col min="12529" max="12529" width="0" style="3" hidden="1" customWidth="1"/>
    <col min="12530" max="12530" width="14.85546875" style="3" customWidth="1"/>
    <col min="12531" max="12531" width="2.42578125" style="3" customWidth="1"/>
    <col min="12532" max="12532" width="10.7109375" style="3" customWidth="1"/>
    <col min="12533" max="12533" width="13.28515625" style="3" customWidth="1"/>
    <col min="12534" max="12534" width="11.5703125" style="3" customWidth="1"/>
    <col min="12535" max="12535" width="10" style="3" customWidth="1"/>
    <col min="12536" max="12537" width="13.28515625" style="3" customWidth="1"/>
    <col min="12538" max="12781" width="9.140625" style="3"/>
    <col min="12782" max="12782" width="42.5703125" style="3" customWidth="1"/>
    <col min="12783" max="12783" width="9" style="3" customWidth="1"/>
    <col min="12784" max="12784" width="15.42578125" style="3" customWidth="1"/>
    <col min="12785" max="12785" width="0" style="3" hidden="1" customWidth="1"/>
    <col min="12786" max="12786" width="14.85546875" style="3" customWidth="1"/>
    <col min="12787" max="12787" width="2.42578125" style="3" customWidth="1"/>
    <col min="12788" max="12788" width="10.7109375" style="3" customWidth="1"/>
    <col min="12789" max="12789" width="13.28515625" style="3" customWidth="1"/>
    <col min="12790" max="12790" width="11.5703125" style="3" customWidth="1"/>
    <col min="12791" max="12791" width="10" style="3" customWidth="1"/>
    <col min="12792" max="12793" width="13.28515625" style="3" customWidth="1"/>
    <col min="12794" max="13037" width="9.140625" style="3"/>
    <col min="13038" max="13038" width="42.5703125" style="3" customWidth="1"/>
    <col min="13039" max="13039" width="9" style="3" customWidth="1"/>
    <col min="13040" max="13040" width="15.42578125" style="3" customWidth="1"/>
    <col min="13041" max="13041" width="0" style="3" hidden="1" customWidth="1"/>
    <col min="13042" max="13042" width="14.85546875" style="3" customWidth="1"/>
    <col min="13043" max="13043" width="2.42578125" style="3" customWidth="1"/>
    <col min="13044" max="13044" width="10.7109375" style="3" customWidth="1"/>
    <col min="13045" max="13045" width="13.28515625" style="3" customWidth="1"/>
    <col min="13046" max="13046" width="11.5703125" style="3" customWidth="1"/>
    <col min="13047" max="13047" width="10" style="3" customWidth="1"/>
    <col min="13048" max="13049" width="13.28515625" style="3" customWidth="1"/>
    <col min="13050" max="13293" width="9.140625" style="3"/>
    <col min="13294" max="13294" width="42.5703125" style="3" customWidth="1"/>
    <col min="13295" max="13295" width="9" style="3" customWidth="1"/>
    <col min="13296" max="13296" width="15.42578125" style="3" customWidth="1"/>
    <col min="13297" max="13297" width="0" style="3" hidden="1" customWidth="1"/>
    <col min="13298" max="13298" width="14.85546875" style="3" customWidth="1"/>
    <col min="13299" max="13299" width="2.42578125" style="3" customWidth="1"/>
    <col min="13300" max="13300" width="10.7109375" style="3" customWidth="1"/>
    <col min="13301" max="13301" width="13.28515625" style="3" customWidth="1"/>
    <col min="13302" max="13302" width="11.5703125" style="3" customWidth="1"/>
    <col min="13303" max="13303" width="10" style="3" customWidth="1"/>
    <col min="13304" max="13305" width="13.28515625" style="3" customWidth="1"/>
    <col min="13306" max="13549" width="9.140625" style="3"/>
    <col min="13550" max="13550" width="42.5703125" style="3" customWidth="1"/>
    <col min="13551" max="13551" width="9" style="3" customWidth="1"/>
    <col min="13552" max="13552" width="15.42578125" style="3" customWidth="1"/>
    <col min="13553" max="13553" width="0" style="3" hidden="1" customWidth="1"/>
    <col min="13554" max="13554" width="14.85546875" style="3" customWidth="1"/>
    <col min="13555" max="13555" width="2.42578125" style="3" customWidth="1"/>
    <col min="13556" max="13556" width="10.7109375" style="3" customWidth="1"/>
    <col min="13557" max="13557" width="13.28515625" style="3" customWidth="1"/>
    <col min="13558" max="13558" width="11.5703125" style="3" customWidth="1"/>
    <col min="13559" max="13559" width="10" style="3" customWidth="1"/>
    <col min="13560" max="13561" width="13.28515625" style="3" customWidth="1"/>
    <col min="13562" max="13805" width="9.140625" style="3"/>
    <col min="13806" max="13806" width="42.5703125" style="3" customWidth="1"/>
    <col min="13807" max="13807" width="9" style="3" customWidth="1"/>
    <col min="13808" max="13808" width="15.42578125" style="3" customWidth="1"/>
    <col min="13809" max="13809" width="0" style="3" hidden="1" customWidth="1"/>
    <col min="13810" max="13810" width="14.85546875" style="3" customWidth="1"/>
    <col min="13811" max="13811" width="2.42578125" style="3" customWidth="1"/>
    <col min="13812" max="13812" width="10.7109375" style="3" customWidth="1"/>
    <col min="13813" max="13813" width="13.28515625" style="3" customWidth="1"/>
    <col min="13814" max="13814" width="11.5703125" style="3" customWidth="1"/>
    <col min="13815" max="13815" width="10" style="3" customWidth="1"/>
    <col min="13816" max="13817" width="13.28515625" style="3" customWidth="1"/>
    <col min="13818" max="14061" width="9.140625" style="3"/>
    <col min="14062" max="14062" width="42.5703125" style="3" customWidth="1"/>
    <col min="14063" max="14063" width="9" style="3" customWidth="1"/>
    <col min="14064" max="14064" width="15.42578125" style="3" customWidth="1"/>
    <col min="14065" max="14065" width="0" style="3" hidden="1" customWidth="1"/>
    <col min="14066" max="14066" width="14.85546875" style="3" customWidth="1"/>
    <col min="14067" max="14067" width="2.42578125" style="3" customWidth="1"/>
    <col min="14068" max="14068" width="10.7109375" style="3" customWidth="1"/>
    <col min="14069" max="14069" width="13.28515625" style="3" customWidth="1"/>
    <col min="14070" max="14070" width="11.5703125" style="3" customWidth="1"/>
    <col min="14071" max="14071" width="10" style="3" customWidth="1"/>
    <col min="14072" max="14073" width="13.28515625" style="3" customWidth="1"/>
    <col min="14074" max="14317" width="9.140625" style="3"/>
    <col min="14318" max="14318" width="42.5703125" style="3" customWidth="1"/>
    <col min="14319" max="14319" width="9" style="3" customWidth="1"/>
    <col min="14320" max="14320" width="15.42578125" style="3" customWidth="1"/>
    <col min="14321" max="14321" width="0" style="3" hidden="1" customWidth="1"/>
    <col min="14322" max="14322" width="14.85546875" style="3" customWidth="1"/>
    <col min="14323" max="14323" width="2.42578125" style="3" customWidth="1"/>
    <col min="14324" max="14324" width="10.7109375" style="3" customWidth="1"/>
    <col min="14325" max="14325" width="13.28515625" style="3" customWidth="1"/>
    <col min="14326" max="14326" width="11.5703125" style="3" customWidth="1"/>
    <col min="14327" max="14327" width="10" style="3" customWidth="1"/>
    <col min="14328" max="14329" width="13.28515625" style="3" customWidth="1"/>
    <col min="14330" max="14573" width="9.140625" style="3"/>
    <col min="14574" max="14574" width="42.5703125" style="3" customWidth="1"/>
    <col min="14575" max="14575" width="9" style="3" customWidth="1"/>
    <col min="14576" max="14576" width="15.42578125" style="3" customWidth="1"/>
    <col min="14577" max="14577" width="0" style="3" hidden="1" customWidth="1"/>
    <col min="14578" max="14578" width="14.85546875" style="3" customWidth="1"/>
    <col min="14579" max="14579" width="2.42578125" style="3" customWidth="1"/>
    <col min="14580" max="14580" width="10.7109375" style="3" customWidth="1"/>
    <col min="14581" max="14581" width="13.28515625" style="3" customWidth="1"/>
    <col min="14582" max="14582" width="11.5703125" style="3" customWidth="1"/>
    <col min="14583" max="14583" width="10" style="3" customWidth="1"/>
    <col min="14584" max="14585" width="13.28515625" style="3" customWidth="1"/>
    <col min="14586" max="14829" width="9.140625" style="3"/>
    <col min="14830" max="14830" width="42.5703125" style="3" customWidth="1"/>
    <col min="14831" max="14831" width="9" style="3" customWidth="1"/>
    <col min="14832" max="14832" width="15.42578125" style="3" customWidth="1"/>
    <col min="14833" max="14833" width="0" style="3" hidden="1" customWidth="1"/>
    <col min="14834" max="14834" width="14.85546875" style="3" customWidth="1"/>
    <col min="14835" max="14835" width="2.42578125" style="3" customWidth="1"/>
    <col min="14836" max="14836" width="10.7109375" style="3" customWidth="1"/>
    <col min="14837" max="14837" width="13.28515625" style="3" customWidth="1"/>
    <col min="14838" max="14838" width="11.5703125" style="3" customWidth="1"/>
    <col min="14839" max="14839" width="10" style="3" customWidth="1"/>
    <col min="14840" max="14841" width="13.28515625" style="3" customWidth="1"/>
    <col min="14842" max="15085" width="9.140625" style="3"/>
    <col min="15086" max="15086" width="42.5703125" style="3" customWidth="1"/>
    <col min="15087" max="15087" width="9" style="3" customWidth="1"/>
    <col min="15088" max="15088" width="15.42578125" style="3" customWidth="1"/>
    <col min="15089" max="15089" width="0" style="3" hidden="1" customWidth="1"/>
    <col min="15090" max="15090" width="14.85546875" style="3" customWidth="1"/>
    <col min="15091" max="15091" width="2.42578125" style="3" customWidth="1"/>
    <col min="15092" max="15092" width="10.7109375" style="3" customWidth="1"/>
    <col min="15093" max="15093" width="13.28515625" style="3" customWidth="1"/>
    <col min="15094" max="15094" width="11.5703125" style="3" customWidth="1"/>
    <col min="15095" max="15095" width="10" style="3" customWidth="1"/>
    <col min="15096" max="15097" width="13.28515625" style="3" customWidth="1"/>
    <col min="15098" max="15341" width="9.140625" style="3"/>
    <col min="15342" max="15342" width="42.5703125" style="3" customWidth="1"/>
    <col min="15343" max="15343" width="9" style="3" customWidth="1"/>
    <col min="15344" max="15344" width="15.42578125" style="3" customWidth="1"/>
    <col min="15345" max="15345" width="0" style="3" hidden="1" customWidth="1"/>
    <col min="15346" max="15346" width="14.85546875" style="3" customWidth="1"/>
    <col min="15347" max="15347" width="2.42578125" style="3" customWidth="1"/>
    <col min="15348" max="15348" width="10.7109375" style="3" customWidth="1"/>
    <col min="15349" max="15349" width="13.28515625" style="3" customWidth="1"/>
    <col min="15350" max="15350" width="11.5703125" style="3" customWidth="1"/>
    <col min="15351" max="15351" width="10" style="3" customWidth="1"/>
    <col min="15352" max="15353" width="13.28515625" style="3" customWidth="1"/>
    <col min="15354" max="15597" width="9.140625" style="3"/>
    <col min="15598" max="15598" width="42.5703125" style="3" customWidth="1"/>
    <col min="15599" max="15599" width="9" style="3" customWidth="1"/>
    <col min="15600" max="15600" width="15.42578125" style="3" customWidth="1"/>
    <col min="15601" max="15601" width="0" style="3" hidden="1" customWidth="1"/>
    <col min="15602" max="15602" width="14.85546875" style="3" customWidth="1"/>
    <col min="15603" max="15603" width="2.42578125" style="3" customWidth="1"/>
    <col min="15604" max="15604" width="10.7109375" style="3" customWidth="1"/>
    <col min="15605" max="15605" width="13.28515625" style="3" customWidth="1"/>
    <col min="15606" max="15606" width="11.5703125" style="3" customWidth="1"/>
    <col min="15607" max="15607" width="10" style="3" customWidth="1"/>
    <col min="15608" max="15609" width="13.28515625" style="3" customWidth="1"/>
    <col min="15610" max="15853" width="9.140625" style="3"/>
    <col min="15854" max="15854" width="42.5703125" style="3" customWidth="1"/>
    <col min="15855" max="15855" width="9" style="3" customWidth="1"/>
    <col min="15856" max="15856" width="15.42578125" style="3" customWidth="1"/>
    <col min="15857" max="15857" width="0" style="3" hidden="1" customWidth="1"/>
    <col min="15858" max="15858" width="14.85546875" style="3" customWidth="1"/>
    <col min="15859" max="15859" width="2.42578125" style="3" customWidth="1"/>
    <col min="15860" max="15860" width="10.7109375" style="3" customWidth="1"/>
    <col min="15861" max="15861" width="13.28515625" style="3" customWidth="1"/>
    <col min="15862" max="15862" width="11.5703125" style="3" customWidth="1"/>
    <col min="15863" max="15863" width="10" style="3" customWidth="1"/>
    <col min="15864" max="15865" width="13.28515625" style="3" customWidth="1"/>
    <col min="15866" max="16109" width="9.140625" style="3"/>
    <col min="16110" max="16110" width="42.5703125" style="3" customWidth="1"/>
    <col min="16111" max="16111" width="9" style="3" customWidth="1"/>
    <col min="16112" max="16112" width="15.42578125" style="3" customWidth="1"/>
    <col min="16113" max="16113" width="0" style="3" hidden="1" customWidth="1"/>
    <col min="16114" max="16114" width="14.85546875" style="3" customWidth="1"/>
    <col min="16115" max="16115" width="2.42578125" style="3" customWidth="1"/>
    <col min="16116" max="16116" width="10.7109375" style="3" customWidth="1"/>
    <col min="16117" max="16117" width="13.28515625" style="3" customWidth="1"/>
    <col min="16118" max="16118" width="11.5703125" style="3" customWidth="1"/>
    <col min="16119" max="16119" width="10" style="3" customWidth="1"/>
    <col min="16120" max="16121" width="13.28515625" style="3" customWidth="1"/>
    <col min="16122" max="16365" width="9.140625" style="3"/>
    <col min="16366" max="16384" width="8.85546875" style="3" customWidth="1"/>
  </cols>
  <sheetData>
    <row r="1" spans="1:4" x14ac:dyDescent="0.2">
      <c r="A1" s="15"/>
      <c r="B1" s="15"/>
      <c r="C1" s="15"/>
      <c r="D1" s="162" t="s">
        <v>0</v>
      </c>
    </row>
    <row r="2" spans="1:4" x14ac:dyDescent="0.2">
      <c r="A2" s="15"/>
      <c r="B2" s="15"/>
      <c r="C2" s="15"/>
      <c r="D2" s="162"/>
    </row>
    <row r="3" spans="1:4" x14ac:dyDescent="0.2">
      <c r="A3" s="15"/>
      <c r="B3" s="163" t="s">
        <v>1</v>
      </c>
      <c r="C3" s="163"/>
      <c r="D3" s="163"/>
    </row>
    <row r="4" spans="1:4" x14ac:dyDescent="0.2">
      <c r="A4" s="16" t="s">
        <v>2</v>
      </c>
      <c r="B4" s="164"/>
      <c r="C4" s="164"/>
      <c r="D4" s="164"/>
    </row>
    <row r="5" spans="1:4" x14ac:dyDescent="0.2">
      <c r="A5" s="15"/>
      <c r="B5" s="15"/>
      <c r="C5" s="15"/>
      <c r="D5" s="15"/>
    </row>
    <row r="6" spans="1:4" x14ac:dyDescent="0.2">
      <c r="A6" s="16" t="s">
        <v>3</v>
      </c>
      <c r="B6" s="165" t="s">
        <v>4</v>
      </c>
      <c r="C6" s="165"/>
      <c r="D6" s="165"/>
    </row>
    <row r="7" spans="1:4" x14ac:dyDescent="0.2">
      <c r="A7" s="15"/>
      <c r="B7" s="15"/>
      <c r="C7" s="15"/>
      <c r="D7" s="15"/>
    </row>
    <row r="8" spans="1:4" x14ac:dyDescent="0.2">
      <c r="A8" s="16" t="s">
        <v>5</v>
      </c>
      <c r="B8" s="15"/>
      <c r="C8" s="166">
        <v>368</v>
      </c>
      <c r="D8" s="166"/>
    </row>
    <row r="9" spans="1:4" x14ac:dyDescent="0.2">
      <c r="A9" s="15"/>
      <c r="B9" s="15"/>
      <c r="C9" s="15"/>
      <c r="D9" s="15"/>
    </row>
    <row r="10" spans="1:4" x14ac:dyDescent="0.2">
      <c r="A10" s="167" t="s">
        <v>6</v>
      </c>
      <c r="B10" s="167"/>
      <c r="C10" s="168" t="s">
        <v>7</v>
      </c>
      <c r="D10" s="168"/>
    </row>
    <row r="11" spans="1:4" x14ac:dyDescent="0.2">
      <c r="A11" s="167"/>
      <c r="B11" s="167"/>
      <c r="C11" s="168"/>
      <c r="D11" s="168"/>
    </row>
    <row r="12" spans="1:4" x14ac:dyDescent="0.2">
      <c r="A12" s="167"/>
      <c r="B12" s="167"/>
      <c r="C12" s="169"/>
      <c r="D12" s="169"/>
    </row>
    <row r="13" spans="1:4" x14ac:dyDescent="0.2">
      <c r="A13" s="15"/>
      <c r="B13" s="15"/>
      <c r="C13" s="15"/>
      <c r="D13" s="15"/>
    </row>
    <row r="14" spans="1:4" ht="15.75" x14ac:dyDescent="0.2">
      <c r="A14" s="160" t="s">
        <v>90</v>
      </c>
      <c r="B14" s="160"/>
      <c r="C14" s="160"/>
      <c r="D14" s="160"/>
    </row>
    <row r="15" spans="1:4" x14ac:dyDescent="0.2">
      <c r="A15" s="161" t="s">
        <v>168</v>
      </c>
      <c r="B15" s="161"/>
      <c r="C15" s="161"/>
      <c r="D15" s="161"/>
    </row>
    <row r="17" spans="1:4" x14ac:dyDescent="0.2">
      <c r="A17" s="5"/>
      <c r="B17" s="4" t="s">
        <v>76</v>
      </c>
      <c r="C17" s="14" t="s">
        <v>167</v>
      </c>
      <c r="D17" s="14" t="s">
        <v>172</v>
      </c>
    </row>
    <row r="18" spans="1:4" x14ac:dyDescent="0.2">
      <c r="A18" s="5"/>
      <c r="C18" s="5"/>
      <c r="D18" s="5"/>
    </row>
    <row r="19" spans="1:4" x14ac:dyDescent="0.2">
      <c r="A19" s="5"/>
      <c r="C19" s="5"/>
      <c r="D19" s="5"/>
    </row>
    <row r="20" spans="1:4" ht="18.75" customHeight="1" x14ac:dyDescent="0.2">
      <c r="A20" s="6" t="s">
        <v>77</v>
      </c>
      <c r="B20" s="4">
        <v>10</v>
      </c>
      <c r="C20" s="17">
        <v>5194253.1195600005</v>
      </c>
      <c r="D20" s="17">
        <v>3887989.7268000003</v>
      </c>
    </row>
    <row r="21" spans="1:4" x14ac:dyDescent="0.2">
      <c r="A21" s="6" t="s">
        <v>78</v>
      </c>
      <c r="B21" s="8">
        <v>20</v>
      </c>
      <c r="C21" s="18">
        <v>-1286829.0764600001</v>
      </c>
      <c r="D21" s="18">
        <v>-771459.77283999999</v>
      </c>
    </row>
    <row r="22" spans="1:4" ht="13.5" thickBot="1" x14ac:dyDescent="0.25">
      <c r="A22" s="9" t="s">
        <v>79</v>
      </c>
      <c r="C22" s="19">
        <v>3907424.0431000004</v>
      </c>
      <c r="D22" s="19">
        <v>3116529.9539600001</v>
      </c>
    </row>
    <row r="23" spans="1:4" x14ac:dyDescent="0.2">
      <c r="A23" s="11"/>
      <c r="C23" s="17"/>
      <c r="D23" s="17"/>
    </row>
    <row r="24" spans="1:4" x14ac:dyDescent="0.2">
      <c r="A24" s="6" t="s">
        <v>80</v>
      </c>
      <c r="B24" s="4">
        <v>30</v>
      </c>
      <c r="C24" s="17">
        <v>-1389860.4891199998</v>
      </c>
      <c r="D24" s="17">
        <v>-1314334.2464999999</v>
      </c>
    </row>
    <row r="25" spans="1:4" x14ac:dyDescent="0.2">
      <c r="A25" s="6" t="s">
        <v>81</v>
      </c>
      <c r="B25" s="4">
        <v>40</v>
      </c>
      <c r="C25" s="17">
        <v>392577.06206999999</v>
      </c>
      <c r="D25" s="17">
        <v>418232.59250000003</v>
      </c>
    </row>
    <row r="26" spans="1:4" x14ac:dyDescent="0.2">
      <c r="A26" s="6" t="s">
        <v>82</v>
      </c>
      <c r="B26" s="4">
        <v>50</v>
      </c>
      <c r="C26" s="17">
        <v>51979.61068999998</v>
      </c>
      <c r="D26" s="17">
        <v>174751.28946</v>
      </c>
    </row>
    <row r="27" spans="1:4" ht="25.5" x14ac:dyDescent="0.2">
      <c r="A27" s="6" t="s">
        <v>83</v>
      </c>
      <c r="B27" s="4">
        <v>60</v>
      </c>
      <c r="C27" s="18">
        <v>-19.117799999999999</v>
      </c>
      <c r="D27" s="18">
        <v>7.2294000000000018</v>
      </c>
    </row>
    <row r="28" spans="1:4" ht="25.5" x14ac:dyDescent="0.2">
      <c r="A28" s="9" t="s">
        <v>84</v>
      </c>
      <c r="C28" s="20">
        <v>2962101.1089400006</v>
      </c>
      <c r="D28" s="20">
        <v>2395186.8188200002</v>
      </c>
    </row>
    <row r="29" spans="1:4" x14ac:dyDescent="0.2">
      <c r="A29" s="11"/>
      <c r="C29" s="20"/>
      <c r="D29" s="20"/>
    </row>
    <row r="30" spans="1:4" x14ac:dyDescent="0.2">
      <c r="A30" s="9" t="s">
        <v>85</v>
      </c>
      <c r="C30" s="20">
        <v>2962101.1089400006</v>
      </c>
      <c r="D30" s="20">
        <v>2395186.8188200002</v>
      </c>
    </row>
    <row r="31" spans="1:4" x14ac:dyDescent="0.2">
      <c r="A31" s="11"/>
      <c r="C31" s="17"/>
      <c r="D31" s="17"/>
    </row>
    <row r="32" spans="1:4" x14ac:dyDescent="0.2">
      <c r="A32" s="6" t="s">
        <v>86</v>
      </c>
      <c r="B32" s="4">
        <v>70</v>
      </c>
      <c r="C32" s="17">
        <v>-462873.19799999997</v>
      </c>
      <c r="D32" s="17">
        <v>-284696.13299999997</v>
      </c>
    </row>
    <row r="33" spans="1:4" ht="13.5" thickBot="1" x14ac:dyDescent="0.25">
      <c r="A33" s="11"/>
      <c r="C33" s="12"/>
      <c r="D33" s="12"/>
    </row>
    <row r="34" spans="1:4" x14ac:dyDescent="0.2">
      <c r="A34" s="11"/>
      <c r="C34" s="7"/>
      <c r="D34" s="7"/>
    </row>
    <row r="35" spans="1:4" x14ac:dyDescent="0.2">
      <c r="A35" s="9" t="s">
        <v>87</v>
      </c>
      <c r="C35" s="10">
        <v>2499227.9109400003</v>
      </c>
      <c r="D35" s="10">
        <v>2110490.6858200002</v>
      </c>
    </row>
    <row r="36" spans="1:4" ht="13.5" thickBot="1" x14ac:dyDescent="0.25">
      <c r="A36" s="11"/>
      <c r="C36" s="13"/>
      <c r="D36" s="13"/>
    </row>
    <row r="37" spans="1:4" ht="13.5" thickTop="1" x14ac:dyDescent="0.2">
      <c r="A37" s="9" t="s">
        <v>88</v>
      </c>
      <c r="C37" s="7"/>
      <c r="D37" s="7"/>
    </row>
    <row r="38" spans="1:4" x14ac:dyDescent="0.2">
      <c r="A38" s="11"/>
      <c r="C38" s="7"/>
      <c r="D38" s="7"/>
    </row>
    <row r="39" spans="1:4" x14ac:dyDescent="0.2">
      <c r="A39" s="9" t="s">
        <v>89</v>
      </c>
      <c r="C39" s="10">
        <v>2499227.9109400003</v>
      </c>
      <c r="D39" s="10">
        <v>2110490.6858200002</v>
      </c>
    </row>
    <row r="40" spans="1:4" ht="13.5" thickBot="1" x14ac:dyDescent="0.25">
      <c r="A40" s="5"/>
      <c r="C40" s="13"/>
      <c r="D40" s="13"/>
    </row>
    <row r="41" spans="1:4" ht="13.5" thickTop="1" x14ac:dyDescent="0.2">
      <c r="C41" s="7"/>
    </row>
    <row r="42" spans="1:4" x14ac:dyDescent="0.2">
      <c r="A42" s="16" t="s">
        <v>71</v>
      </c>
      <c r="B42" s="21" t="s">
        <v>72</v>
      </c>
      <c r="C42" s="21"/>
      <c r="D42" s="22"/>
    </row>
    <row r="43" spans="1:4" x14ac:dyDescent="0.2">
      <c r="A43" s="15"/>
      <c r="B43" s="23" t="s">
        <v>73</v>
      </c>
      <c r="C43" s="23"/>
      <c r="D43" s="24" t="s">
        <v>91</v>
      </c>
    </row>
    <row r="44" spans="1:4" x14ac:dyDescent="0.2">
      <c r="A44" s="16" t="s">
        <v>74</v>
      </c>
      <c r="B44" s="21" t="s">
        <v>165</v>
      </c>
      <c r="C44" s="21"/>
      <c r="D44" s="22"/>
    </row>
    <row r="45" spans="1:4" x14ac:dyDescent="0.2">
      <c r="A45" s="15"/>
      <c r="B45" s="23" t="s">
        <v>73</v>
      </c>
      <c r="C45" s="23"/>
      <c r="D45" s="24" t="s">
        <v>91</v>
      </c>
    </row>
  </sheetData>
  <mergeCells count="8">
    <mergeCell ref="A14:D14"/>
    <mergeCell ref="A15:D15"/>
    <mergeCell ref="D1:D2"/>
    <mergeCell ref="B3:D4"/>
    <mergeCell ref="B6:D6"/>
    <mergeCell ref="C8:D8"/>
    <mergeCell ref="A10:B12"/>
    <mergeCell ref="C10:D12"/>
  </mergeCells>
  <phoneticPr fontId="23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ОИК</vt:lpstr>
      <vt:lpstr>ОДДС</vt:lpstr>
      <vt:lpstr>ОСД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Айжан Кулекенова Садуакасовна</dc:creator>
  <cp:lastModifiedBy>Гульдана Рафаэльевна Серикбаева</cp:lastModifiedBy>
  <cp:lastPrinted>2024-05-02T11:50:13Z</cp:lastPrinted>
  <dcterms:created xsi:type="dcterms:W3CDTF">2015-06-05T18:19:34Z</dcterms:created>
  <dcterms:modified xsi:type="dcterms:W3CDTF">2024-05-04T06:16:47Z</dcterms:modified>
</cp:coreProperties>
</file>