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ФП" sheetId="1" r:id="rId1"/>
    <sheet name="ОПУ" sheetId="2" r:id="rId2"/>
    <sheet name="СК" sheetId="3" r:id="rId3"/>
    <sheet name="ОДД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X14" i="3"/>
</calcChain>
</file>

<file path=xl/sharedStrings.xml><?xml version="1.0" encoding="utf-8"?>
<sst xmlns="http://schemas.openxmlformats.org/spreadsheetml/2006/main" count="201" uniqueCount="159">
  <si>
    <t>АО "RG BRANDS" И ЕГО ДОЧЕРНИЕ КОМПАНИИ</t>
  </si>
  <si>
    <t xml:space="preserve">Консолидированный отчет о финансовом положении по состоянию на 30 сентября 2013 г. </t>
  </si>
  <si>
    <t>(в тысячах тенге)</t>
  </si>
  <si>
    <t>Приме- чание</t>
  </si>
  <si>
    <t>На 30 сентября  2013</t>
  </si>
  <si>
    <t>На 31 декабря 2012</t>
  </si>
  <si>
    <t>АКТИВЫ</t>
  </si>
  <si>
    <t>ДОЛГОСРОЧНЫЕ АКТИВЫ:</t>
  </si>
  <si>
    <t>Основные средства</t>
  </si>
  <si>
    <t>Авансы выданные</t>
  </si>
  <si>
    <t>Расходы будущих периодов</t>
  </si>
  <si>
    <t>Нематериальные активы</t>
  </si>
  <si>
    <t>Гуд-вилл</t>
  </si>
  <si>
    <t>Долгосрочные финансовые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</si>
  <si>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</si>
  <si>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</si>
  <si>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</si>
  <si>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</si>
  <si>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дебиторская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</si>
  <si>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</si>
  <si>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</si>
  <si>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</si>
  <si>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Долгосрочные 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</si>
  <si>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</si>
  <si>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</si>
  <si>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</si>
  <si>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</si>
  <si>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</si>
  <si>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</si>
  <si>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Изъятый капитал</t>
  </si>
  <si>
    <t>Долговой компонент привилегированных акций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</si>
  <si>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</si>
  <si>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</si>
  <si>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</si>
  <si>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Доля меньшинства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</si>
  <si>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</si>
  <si>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</si>
  <si>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</si>
  <si>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</si>
  <si>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финансовой аренде</t>
  </si>
  <si>
    <t>Обязательства по отсроченному корпоративному налогу</t>
  </si>
  <si>
    <t>Обязательства по привилегированным акциям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</si>
  <si>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</si>
  <si>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</si>
  <si>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</si>
  <si>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</si>
  <si>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Текущая часть обязательств по финансовой аренде</t>
  </si>
  <si>
    <t>Текущая часть обязательств по облигациям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</si>
  <si>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</si>
  <si>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</si>
  <si>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</si>
  <si>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</si>
  <si>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</si>
  <si>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</si>
  <si>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</si>
  <si>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Дэвид Пол Весталл</t>
  </si>
  <si>
    <t>Айдаркулов Асылбек</t>
  </si>
  <si>
    <t>Чумичева Елена</t>
  </si>
  <si>
    <t>Председатель Правления</t>
  </si>
  <si>
    <t>Финансовый директор</t>
  </si>
  <si>
    <t>Главный бухгалтер</t>
  </si>
  <si>
    <r>
      <t xml:space="preserve">Консолидированный отчет о прибылях и убытках за период, закончившийся 30 сентября 2013 года                                                               </t>
    </r>
    <r>
      <rPr>
        <sz val="10"/>
        <rFont val="Arial Cyr"/>
        <charset val="204"/>
      </rPr>
      <t xml:space="preserve"> </t>
    </r>
  </si>
  <si>
    <t>9 месяцев 2013</t>
  </si>
  <si>
    <t>9 месяцев 2012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</si>
  <si>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</si>
  <si>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</si>
  <si>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</si>
  <si>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</si>
  <si>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</si>
  <si>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Расходы по финансированию</t>
  </si>
  <si>
    <t>Доход/(убыток) от курсовой разницы</t>
  </si>
  <si>
    <t xml:space="preserve">Инвестиционные доходы, нетто </t>
  </si>
  <si>
    <t>Прочие доходы/(расходы)</t>
  </si>
  <si>
    <t>ПРИБЫЛЬ/(УБЫТОК) ДО ЭКОНОМИИ ПО ПОДОХОДНОМУ НАЛОГУ</t>
  </si>
  <si>
    <t>(Расходы)/экономия по подоходному налогу</t>
  </si>
  <si>
    <t xml:space="preserve">Обязательства по подоходному налогу </t>
  </si>
  <si>
    <t xml:space="preserve">ПРИБЫЛЬ/(УБЫТОК) ЗА ГОД </t>
  </si>
  <si>
    <t>Эмиссионный убыток</t>
  </si>
  <si>
    <t>Чистый доход по финансовым активам, имеющимся в наличии для продажи</t>
  </si>
  <si>
    <t>Эффект выбытия активов, имеющихся в наличии для продажи за год</t>
  </si>
  <si>
    <t>-</t>
  </si>
  <si>
    <t>Курсовая разница от пересчета зарубежного предприятия</t>
  </si>
  <si>
    <t>Эффект изменения налоговой ставки</t>
  </si>
  <si>
    <t>ПРОЧИЙ СОВОКУПНЫЙ УБЫТОК ЗА ГОД, ЗА ВЫЧЕТОМ ПОДОХОДНОГО НАЛОГА</t>
  </si>
  <si>
    <t>ВСЕГО СОВОКУПНЫЙ (УБЫТОК)/ДОХОД</t>
  </si>
  <si>
    <t xml:space="preserve">Доход/ (убыток) относящийся к: </t>
  </si>
  <si>
    <t xml:space="preserve">Акционерам материнской компании </t>
  </si>
  <si>
    <t>ПРИБЫЛЬ НА ПРОСТУЮ АКЦИЮ</t>
  </si>
  <si>
    <t xml:space="preserve">КОНСОЛИДИРОВАННЫЙ ОТЧЕТ ОБ ИЗМЕНЕНИЯХ В СОБСТВЕННОМ КАПИТАЛЕ за период, закончившийся 30 сентября 2013 ГОДА                 </t>
  </si>
  <si>
    <t xml:space="preserve">       (в тысячах тенге)</t>
  </si>
  <si>
    <t>Акционер- ный капитал</t>
  </si>
  <si>
    <t>Выкупленные собственные акции</t>
  </si>
  <si>
    <t>Добавочный капитал</t>
  </si>
  <si>
    <t>Резерв переоценки инвестиций</t>
  </si>
  <si>
    <t>Резерв переоценки недвижимости</t>
  </si>
  <si>
    <r>
      <t>Резерв по вознагражд. в форме акций</t>
    </r>
    <r>
      <rPr>
        <b/>
        <sz val="9"/>
        <rFont val="Times New Roman"/>
        <family val="1"/>
        <charset val="204"/>
      </rPr>
      <t xml:space="preserve"> </t>
    </r>
  </si>
  <si>
    <t>Резерв курсовых разниц</t>
  </si>
  <si>
    <t xml:space="preserve">Нераспре-деленный доход </t>
  </si>
  <si>
    <t>Всего капитал</t>
  </si>
  <si>
    <t xml:space="preserve">Сальдо на 01 января  2012 г. </t>
  </si>
  <si>
    <t>Чистая прибыль (убыток)</t>
  </si>
  <si>
    <t>Прибыль от инвестиций, имеющихся в наличии для продажи</t>
  </si>
  <si>
    <t>Уменьшение/увеличение акционерного капитала</t>
  </si>
  <si>
    <t>Дивиденды выплаченные</t>
  </si>
  <si>
    <t>Курсовые разницы, возникающие от перевода из иностранной валюты</t>
  </si>
  <si>
    <t>Эффект от выбытия инвестиций</t>
  </si>
  <si>
    <t>Перенос на нераспределенную прибыль</t>
  </si>
  <si>
    <t xml:space="preserve">Сальдо на 30 сентября 2012 г. </t>
  </si>
  <si>
    <t xml:space="preserve">Сальдо на 01 января 2013 г. </t>
  </si>
  <si>
    <t xml:space="preserve">Чистая прибыль </t>
  </si>
  <si>
    <t>Увеличение акционерного капитала</t>
  </si>
  <si>
    <t>Переоценка зданий, сооружений</t>
  </si>
  <si>
    <t>Отсроченный налог, связанный с переоценкой</t>
  </si>
  <si>
    <t xml:space="preserve">Сальдо на 30 сентября 2013 г. </t>
  </si>
  <si>
    <t xml:space="preserve">Дэвид Пол Весталл,  </t>
  </si>
  <si>
    <t xml:space="preserve">Айдаркулов Асылбек,  </t>
  </si>
  <si>
    <r>
      <t xml:space="preserve">Чумичева Елена, </t>
    </r>
    <r>
      <rPr>
        <sz val="10"/>
        <rFont val="Times New Roman"/>
        <family val="1"/>
        <charset val="204"/>
      </rPr>
      <t xml:space="preserve"> </t>
    </r>
  </si>
  <si>
    <t>КОНСОЛИДИРОВАННЫЕ ОТЧЕТЫ О ДВИЖЕНИИ ДЕНЕЖНЫХ СРЕДСТВ   ЗА ПЕРИОД С 1 ЯНВАРЯ 2013г. ПО 30 СЕНТЯБРЯ 2013г.</t>
  </si>
  <si>
    <t xml:space="preserve"> </t>
  </si>
  <si>
    <t>01.01.2013-30.09.2013</t>
  </si>
  <si>
    <t>01.01.2012-30.09.2012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</si>
  <si>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</si>
  <si>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</si>
  <si>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</si>
  <si>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</si>
  <si>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</si>
  <si>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</si>
  <si>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</si>
  <si>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</si>
  <si>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</si>
  <si>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</si>
  <si>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</si>
  <si>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</si>
  <si>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</si>
  <si>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</si>
  <si>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</si>
  <si>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</si>
  <si>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>От продажи финансовых инвестиций</t>
  </si>
  <si>
    <t xml:space="preserve">  2/2.Выбытие денежных средств</t>
  </si>
  <si>
    <t>Приобретение ОС</t>
  </si>
  <si>
    <t>Инвестиции в НМА</t>
  </si>
  <si>
    <t>Приобретение финансовых инвестиций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</si>
  <si>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</si>
  <si>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</si>
  <si>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</si>
  <si>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</si>
  <si>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</si>
  <si>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</si>
  <si>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</si>
  <si>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Выкуп собственных акций</t>
  </si>
  <si>
    <t>Погашение задолженности по облигациям</t>
  </si>
  <si>
    <t>Выплата дивидендов</t>
  </si>
  <si>
    <t>Погашение обязательств  по финансовой аренде</t>
  </si>
  <si>
    <t>Возврат займа от материнской компании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</si>
  <si>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</si>
  <si>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</si>
  <si>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периода</t>
  </si>
  <si>
    <t>ДЕНЕЖНЫЕ СРЕДСТВА И ИХ ЭКВИВАЛЕНТЫ, конец периода</t>
  </si>
  <si>
    <t>___________________</t>
  </si>
</sst>
</file>

<file path=xl/styles.xml><?xml version="1.0" encoding="utf-8"?>
<styleSheet xmlns="http://schemas.openxmlformats.org/spreadsheetml/2006/main">
  <numFmts count="2">
    <numFmt numFmtId="165" formatCode="#,##0_р_."/>
    <numFmt numFmtId="166" formatCode="_(* #,##0_);_(* \(#,##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sz val="10"/>
      <color indexed="10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theme="1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color indexed="12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Border="1"/>
    <xf numFmtId="0" fontId="8" fillId="0" borderId="0" xfId="0" applyFont="1"/>
    <xf numFmtId="0" fontId="5" fillId="0" borderId="0" xfId="0" applyFont="1" applyAlignment="1">
      <alignment horizontal="left" wrapText="1"/>
    </xf>
    <xf numFmtId="3" fontId="5" fillId="0" borderId="0" xfId="0" applyNumberFormat="1" applyFont="1" applyFill="1"/>
    <xf numFmtId="3" fontId="5" fillId="0" borderId="0" xfId="0" applyNumberFormat="1" applyFont="1" applyBorder="1"/>
    <xf numFmtId="3" fontId="5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0" fontId="6" fillId="0" borderId="0" xfId="0" applyFont="1" applyAlignment="1">
      <alignment horizontal="center" wrapText="1"/>
    </xf>
    <xf numFmtId="9" fontId="5" fillId="0" borderId="0" xfId="1" applyFont="1" applyFill="1"/>
    <xf numFmtId="0" fontId="9" fillId="0" borderId="0" xfId="0" applyFont="1"/>
    <xf numFmtId="0" fontId="11" fillId="0" borderId="0" xfId="0" applyFont="1"/>
    <xf numFmtId="165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3" fontId="5" fillId="0" borderId="3" xfId="0" applyNumberFormat="1" applyFont="1" applyFill="1" applyBorder="1"/>
    <xf numFmtId="166" fontId="13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Fill="1" applyBorder="1"/>
    <xf numFmtId="3" fontId="12" fillId="0" borderId="0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14" fillId="0" borderId="0" xfId="0" applyNumberFormat="1" applyFont="1" applyFill="1"/>
    <xf numFmtId="0" fontId="15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Fill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/>
    <xf numFmtId="0" fontId="6" fillId="0" borderId="4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7" fillId="0" borderId="0" xfId="0" applyFont="1" applyAlignment="1"/>
    <xf numFmtId="165" fontId="7" fillId="0" borderId="0" xfId="0" applyNumberFormat="1" applyFont="1" applyFill="1" applyAlignment="1"/>
    <xf numFmtId="165" fontId="7" fillId="0" borderId="0" xfId="0" applyNumberFormat="1" applyFont="1" applyAlignment="1"/>
    <xf numFmtId="165" fontId="16" fillId="0" borderId="0" xfId="0" applyNumberFormat="1" applyFont="1" applyBorder="1" applyAlignment="1"/>
    <xf numFmtId="165" fontId="4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5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165" fontId="18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5" fontId="5" fillId="0" borderId="0" xfId="0" applyNumberFormat="1" applyFont="1" applyFill="1" applyAlignment="1"/>
    <xf numFmtId="165" fontId="5" fillId="0" borderId="0" xfId="0" applyNumberFormat="1" applyFont="1" applyAlignment="1"/>
    <xf numFmtId="165" fontId="5" fillId="0" borderId="0" xfId="0" applyNumberFormat="1" applyFont="1" applyFill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9" fontId="8" fillId="0" borderId="0" xfId="1" applyFont="1" applyBorder="1" applyAlignment="1"/>
    <xf numFmtId="166" fontId="5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165" fontId="8" fillId="0" borderId="0" xfId="0" applyNumberFormat="1" applyFont="1" applyAlignment="1"/>
    <xf numFmtId="10" fontId="8" fillId="0" borderId="0" xfId="0" applyNumberFormat="1" applyFont="1" applyAlignment="1"/>
    <xf numFmtId="166" fontId="5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Alignment="1"/>
    <xf numFmtId="165" fontId="5" fillId="0" borderId="1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165" fontId="5" fillId="0" borderId="3" xfId="0" applyNumberFormat="1" applyFont="1" applyFill="1" applyBorder="1" applyAlignment="1">
      <alignment horizontal="right"/>
    </xf>
    <xf numFmtId="166" fontId="13" fillId="0" borderId="7" xfId="0" applyNumberFormat="1" applyFont="1" applyFill="1" applyBorder="1" applyAlignment="1">
      <alignment horizontal="right" wrapText="1"/>
    </xf>
    <xf numFmtId="165" fontId="18" fillId="0" borderId="0" xfId="0" applyNumberFormat="1" applyFont="1" applyBorder="1" applyAlignment="1"/>
    <xf numFmtId="165" fontId="5" fillId="0" borderId="0" xfId="0" quotePrefix="1" applyNumberFormat="1" applyFont="1" applyAlignment="1"/>
    <xf numFmtId="165" fontId="8" fillId="0" borderId="0" xfId="0" applyNumberFormat="1" applyFont="1" applyBorder="1" applyAlignment="1"/>
    <xf numFmtId="0" fontId="13" fillId="0" borderId="0" xfId="0" applyFont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65" fontId="19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6" fontId="3" fillId="0" borderId="0" xfId="0" applyNumberFormat="1" applyFont="1"/>
    <xf numFmtId="166" fontId="2" fillId="0" borderId="0" xfId="0" applyNumberFormat="1" applyFont="1" applyAlignment="1">
      <alignment horizontal="left" wrapText="1"/>
    </xf>
    <xf numFmtId="166" fontId="20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Border="1"/>
    <xf numFmtId="0" fontId="21" fillId="0" borderId="0" xfId="0" applyFont="1" applyBorder="1" applyAlignment="1">
      <alignment horizontal="center" wrapText="1"/>
    </xf>
    <xf numFmtId="166" fontId="13" fillId="0" borderId="0" xfId="0" applyNumberFormat="1" applyFont="1" applyAlignment="1">
      <alignment vertical="top" wrapText="1"/>
    </xf>
    <xf numFmtId="166" fontId="22" fillId="0" borderId="0" xfId="0" applyNumberFormat="1" applyFont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66" fontId="23" fillId="0" borderId="0" xfId="0" applyNumberFormat="1" applyFont="1" applyBorder="1" applyAlignment="1">
      <alignment horizontal="center" vertical="top" wrapText="1"/>
    </xf>
    <xf numFmtId="166" fontId="13" fillId="0" borderId="0" xfId="0" applyNumberFormat="1" applyFont="1" applyFill="1" applyAlignment="1">
      <alignment vertical="top" wrapText="1"/>
    </xf>
    <xf numFmtId="166" fontId="13" fillId="0" borderId="8" xfId="0" applyNumberFormat="1" applyFont="1" applyBorder="1" applyAlignment="1">
      <alignment horizontal="center" wrapText="1"/>
    </xf>
    <xf numFmtId="166" fontId="13" fillId="0" borderId="0" xfId="0" applyNumberFormat="1" applyFont="1" applyBorder="1" applyAlignment="1">
      <alignment horizontal="center" wrapText="1"/>
    </xf>
    <xf numFmtId="166" fontId="13" fillId="0" borderId="0" xfId="0" applyNumberFormat="1" applyFont="1" applyAlignment="1">
      <alignment horizontal="center" wrapText="1"/>
    </xf>
    <xf numFmtId="166" fontId="13" fillId="0" borderId="0" xfId="0" applyNumberFormat="1" applyFont="1" applyBorder="1" applyAlignment="1">
      <alignment wrapText="1"/>
    </xf>
    <xf numFmtId="166" fontId="13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0" xfId="0" applyNumberFormat="1" applyFont="1" applyAlignment="1">
      <alignment horizontal="right" wrapText="1"/>
    </xf>
    <xf numFmtId="0" fontId="15" fillId="0" borderId="0" xfId="0" applyFont="1"/>
    <xf numFmtId="166" fontId="13" fillId="0" borderId="9" xfId="0" applyNumberFormat="1" applyFont="1" applyFill="1" applyBorder="1" applyAlignment="1">
      <alignment horizontal="center" wrapText="1"/>
    </xf>
    <xf numFmtId="166" fontId="3" fillId="0" borderId="0" xfId="0" applyNumberFormat="1" applyFont="1" applyFill="1"/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wrapText="1"/>
    </xf>
    <xf numFmtId="3" fontId="24" fillId="0" borderId="0" xfId="0" applyNumberFormat="1" applyFont="1" applyFill="1" applyAlignment="1">
      <alignment horizontal="center" wrapText="1"/>
    </xf>
    <xf numFmtId="166" fontId="13" fillId="0" borderId="1" xfId="0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horizontal="left" wrapText="1"/>
    </xf>
    <xf numFmtId="166" fontId="7" fillId="0" borderId="0" xfId="0" applyNumberFormat="1" applyFont="1" applyAlignment="1"/>
    <xf numFmtId="166" fontId="25" fillId="0" borderId="0" xfId="0" applyNumberFormat="1" applyFont="1" applyAlignment="1"/>
    <xf numFmtId="166" fontId="7" fillId="0" borderId="1" xfId="0" applyNumberFormat="1" applyFont="1" applyBorder="1" applyAlignment="1">
      <alignment wrapText="1"/>
    </xf>
    <xf numFmtId="166" fontId="3" fillId="0" borderId="1" xfId="0" applyNumberFormat="1" applyFont="1" applyBorder="1"/>
    <xf numFmtId="166" fontId="2" fillId="0" borderId="0" xfId="0" applyNumberFormat="1" applyFont="1" applyAlignment="1"/>
    <xf numFmtId="0" fontId="6" fillId="0" borderId="4" xfId="0" applyFont="1" applyBorder="1" applyAlignment="1"/>
    <xf numFmtId="166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/>
    <xf numFmtId="0" fontId="13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/>
    <xf numFmtId="165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65" fontId="8" fillId="0" borderId="0" xfId="0" applyNumberFormat="1" applyFont="1" applyFill="1"/>
    <xf numFmtId="0" fontId="7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/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13" fillId="0" borderId="0" xfId="0" applyFont="1" applyBorder="1"/>
    <xf numFmtId="165" fontId="13" fillId="0" borderId="0" xfId="0" applyNumberFormat="1" applyFont="1" applyFill="1"/>
    <xf numFmtId="0" fontId="13" fillId="0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69</xdr:row>
      <xdr:rowOff>0</xdr:rowOff>
    </xdr:from>
    <xdr:to>
      <xdr:col>1</xdr:col>
      <xdr:colOff>1495425</xdr:colOff>
      <xdr:row>69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41065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1</xdr:col>
      <xdr:colOff>1352550</xdr:colOff>
      <xdr:row>35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35</xdr:row>
      <xdr:rowOff>0</xdr:rowOff>
    </xdr:from>
    <xdr:to>
      <xdr:col>1</xdr:col>
      <xdr:colOff>1352550</xdr:colOff>
      <xdr:row>35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4533900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4533900" y="1176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4533900" y="1200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88;&#1072;&#1089;&#1082;&#1088;&#1099;&#1090;&#1080;&#1081;%20RG%20Br%20%203-%202013%20&#1075;%2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 ФО"/>
      <sheetName val="Баланс"/>
      <sheetName val="ОПУ"/>
      <sheetName val="СК"/>
      <sheetName val="ОДД"/>
      <sheetName val="Примечание 1"/>
      <sheetName val="Выручка 4"/>
      <sheetName val="Себестоимость 5"/>
      <sheetName val="расх. по реал-ции 6"/>
      <sheetName val="администр.расх 7"/>
      <sheetName val="расх.по финан-нию 8"/>
      <sheetName val="прочие дох-расх 9"/>
      <sheetName val="Балансовая ст-ть акции"/>
      <sheetName val="Прибыль на акцию 10"/>
      <sheetName val="ОС 11 "/>
      <sheetName val="Дебиторка 12"/>
      <sheetName val="ТМЗ 13 "/>
      <sheetName val="финансовые активы 14 "/>
      <sheetName val="Прочие текущие активы 15"/>
      <sheetName val="займы 16 (П4)"/>
      <sheetName val="Кредиторская зад-ть 17"/>
      <sheetName val="Налоги 18"/>
      <sheetName val="прочая Кредит.зад-ть 19"/>
      <sheetName val="Зад-ть по облигациям"/>
      <sheetName val="Акционерный капитал"/>
      <sheetName val="Денежные средства"/>
      <sheetName val="Начисленные дивиденды"/>
      <sheetName val="сегменты 20"/>
      <sheetName val="сегменты 21"/>
      <sheetName val="сегменты Экспорт"/>
      <sheetName val="связанные стороны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28" workbookViewId="0">
      <selection activeCell="F32" sqref="F32"/>
    </sheetView>
  </sheetViews>
  <sheetFormatPr defaultRowHeight="12.75"/>
  <cols>
    <col min="1" max="1" width="4.7109375" style="3" customWidth="1"/>
    <col min="2" max="2" width="35" style="41" customWidth="1"/>
    <col min="3" max="4" width="9.140625" style="41"/>
    <col min="5" max="5" width="7.7109375" style="7" customWidth="1"/>
    <col min="6" max="6" width="16" style="8" customWidth="1"/>
    <col min="7" max="7" width="3.42578125" style="9" customWidth="1"/>
    <col min="8" max="8" width="15.28515625" style="8" customWidth="1"/>
    <col min="9" max="16384" width="9.140625" style="3"/>
  </cols>
  <sheetData>
    <row r="1" spans="1:9" ht="12.75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9" ht="43.5" customHeight="1">
      <c r="A2" s="4" t="s">
        <v>1</v>
      </c>
      <c r="B2" s="4"/>
      <c r="C2" s="4"/>
      <c r="D2" s="4"/>
      <c r="E2" s="4"/>
      <c r="F2" s="5" t="s">
        <v>2</v>
      </c>
      <c r="G2" s="5"/>
      <c r="H2" s="5"/>
    </row>
    <row r="3" spans="1:9">
      <c r="B3" s="6"/>
      <c r="C3" s="6"/>
      <c r="D3" s="6"/>
    </row>
    <row r="4" spans="1:9" s="10" customFormat="1" ht="38.25">
      <c r="B4" s="11"/>
      <c r="C4" s="11"/>
      <c r="D4" s="11"/>
      <c r="E4" s="12" t="s">
        <v>3</v>
      </c>
      <c r="F4" s="13" t="s">
        <v>4</v>
      </c>
      <c r="G4" s="14"/>
      <c r="H4" s="13" t="s">
        <v>5</v>
      </c>
    </row>
    <row r="5" spans="1:9" s="15" customFormat="1">
      <c r="B5" s="16" t="s">
        <v>6</v>
      </c>
      <c r="C5" s="16"/>
      <c r="D5" s="16"/>
      <c r="E5" s="17"/>
      <c r="F5" s="18"/>
      <c r="G5" s="19"/>
      <c r="H5" s="18"/>
    </row>
    <row r="6" spans="1:9" s="15" customFormat="1">
      <c r="B6" s="21" t="s">
        <v>7</v>
      </c>
      <c r="C6" s="21"/>
      <c r="D6" s="21"/>
      <c r="E6" s="17"/>
      <c r="F6" s="22"/>
      <c r="G6" s="23"/>
      <c r="H6" s="22"/>
    </row>
    <row r="7" spans="1:9" s="15" customFormat="1">
      <c r="B7" s="21" t="s">
        <v>8</v>
      </c>
      <c r="C7" s="21"/>
      <c r="D7" s="21"/>
      <c r="E7" s="17">
        <v>11</v>
      </c>
      <c r="F7" s="22">
        <v>17249747.754543003</v>
      </c>
      <c r="G7" s="23"/>
      <c r="H7" s="22">
        <v>17008539</v>
      </c>
      <c r="I7" s="24"/>
    </row>
    <row r="8" spans="1:9" s="15" customFormat="1">
      <c r="B8" s="21" t="s">
        <v>9</v>
      </c>
      <c r="C8" s="21"/>
      <c r="D8" s="21"/>
      <c r="E8" s="17">
        <v>12</v>
      </c>
      <c r="F8" s="22">
        <v>79478</v>
      </c>
      <c r="G8" s="23"/>
      <c r="H8" s="22">
        <v>79478</v>
      </c>
    </row>
    <row r="9" spans="1:9" s="15" customFormat="1">
      <c r="B9" s="21" t="s">
        <v>10</v>
      </c>
      <c r="C9" s="21"/>
      <c r="D9" s="21"/>
      <c r="E9" s="17"/>
      <c r="F9" s="22">
        <v>-3.0999999959021809E-4</v>
      </c>
      <c r="G9" s="23"/>
      <c r="H9" s="22">
        <v>0</v>
      </c>
    </row>
    <row r="10" spans="1:9" s="15" customFormat="1">
      <c r="B10" s="21" t="s">
        <v>11</v>
      </c>
      <c r="C10" s="21"/>
      <c r="D10" s="21"/>
      <c r="E10" s="17"/>
      <c r="F10" s="22">
        <v>70700.11202</v>
      </c>
      <c r="G10" s="23"/>
      <c r="H10" s="22">
        <v>22847</v>
      </c>
    </row>
    <row r="11" spans="1:9" s="15" customFormat="1">
      <c r="B11" s="21" t="s">
        <v>12</v>
      </c>
      <c r="C11" s="21"/>
      <c r="D11" s="21"/>
      <c r="E11" s="17"/>
      <c r="F11" s="26">
        <v>68025.86</v>
      </c>
      <c r="G11" s="23"/>
      <c r="H11" s="26">
        <v>68026</v>
      </c>
    </row>
    <row r="12" spans="1:9" s="15" customFormat="1">
      <c r="B12" s="21" t="s">
        <v>13</v>
      </c>
      <c r="C12" s="21"/>
      <c r="D12" s="21"/>
      <c r="E12" s="17"/>
      <c r="F12" s="26">
        <v>0</v>
      </c>
      <c r="G12" s="23"/>
      <c r="H12" s="26"/>
    </row>
    <row r="13" spans="1:9" s="15" customFormat="1">
      <c r="B13" s="21" t="s">
        <v>14</v>
      </c>
      <c r="C13" s="21"/>
      <c r="D13" s="21"/>
      <c r="E13" s="17"/>
      <c r="F13" s="26"/>
      <c r="G13" s="23"/>
      <c r="H13" s="26">
        <v>150740</v>
      </c>
    </row>
    <row r="14" spans="1:9" s="15" customFormat="1">
      <c r="B14" s="21" t="s">
        <v>15</v>
      </c>
      <c r="C14" s="21"/>
      <c r="D14" s="21"/>
      <c r="E14" s="17"/>
      <c r="F14" s="27">
        <v>17467951.726253003</v>
      </c>
      <c r="G14" s="23"/>
      <c r="H14" s="27">
        <v>17329630</v>
      </c>
      <c r="I14" s="18"/>
    </row>
    <row r="15" spans="1:9" s="15" customFormat="1">
      <c r="B15" s="28"/>
      <c r="C15" s="28"/>
      <c r="D15" s="28"/>
      <c r="E15" s="17"/>
      <c r="F15" s="22"/>
      <c r="G15" s="19"/>
      <c r="H15" s="18"/>
      <c r="I15" s="29"/>
    </row>
    <row r="16" spans="1:9" s="15" customFormat="1">
      <c r="B16" s="21" t="s">
        <v>16</v>
      </c>
      <c r="C16" s="21"/>
      <c r="D16" s="21"/>
      <c r="E16" s="17"/>
      <c r="F16" s="22"/>
      <c r="G16" s="23"/>
      <c r="H16" s="22"/>
      <c r="I16" s="18"/>
    </row>
    <row r="17" spans="2:11" s="15" customFormat="1">
      <c r="B17" s="21" t="s">
        <v>17</v>
      </c>
      <c r="C17" s="21"/>
      <c r="D17" s="21"/>
      <c r="E17" s="17">
        <v>13</v>
      </c>
      <c r="F17" s="22">
        <v>5404604.632891601</v>
      </c>
      <c r="G17" s="23"/>
      <c r="H17" s="22">
        <v>4674564</v>
      </c>
      <c r="I17" s="22"/>
    </row>
    <row r="18" spans="2:11" s="15" customFormat="1">
      <c r="B18" s="21" t="s">
        <v>18</v>
      </c>
      <c r="C18" s="21"/>
      <c r="D18" s="21"/>
      <c r="E18" s="17">
        <v>12</v>
      </c>
      <c r="F18" s="22">
        <v>1033979.8805785001</v>
      </c>
      <c r="G18" s="23"/>
      <c r="H18" s="22">
        <v>1076586</v>
      </c>
      <c r="I18" s="22"/>
      <c r="J18" s="30"/>
    </row>
    <row r="19" spans="2:11" s="15" customFormat="1">
      <c r="B19" s="21" t="s">
        <v>9</v>
      </c>
      <c r="C19" s="21"/>
      <c r="D19" s="21"/>
      <c r="E19" s="17">
        <v>12</v>
      </c>
      <c r="F19" s="22">
        <v>262979.65018099995</v>
      </c>
      <c r="G19" s="23"/>
      <c r="H19" s="22">
        <v>249984</v>
      </c>
      <c r="I19" s="22"/>
      <c r="J19" s="30"/>
    </row>
    <row r="20" spans="2:11" s="15" customFormat="1">
      <c r="B20" s="21" t="s">
        <v>19</v>
      </c>
      <c r="C20" s="21"/>
      <c r="D20" s="21"/>
      <c r="E20" s="17">
        <v>14</v>
      </c>
      <c r="F20" s="22">
        <v>2516683.1987899994</v>
      </c>
      <c r="G20" s="23"/>
      <c r="H20" s="22">
        <v>2317104</v>
      </c>
      <c r="I20" s="22"/>
      <c r="J20" s="31"/>
    </row>
    <row r="21" spans="2:11" s="15" customFormat="1">
      <c r="B21" s="21" t="s">
        <v>20</v>
      </c>
      <c r="C21" s="21"/>
      <c r="D21" s="21"/>
      <c r="E21" s="17">
        <v>15</v>
      </c>
      <c r="F21" s="22">
        <v>2133667.975756499</v>
      </c>
      <c r="G21" s="23"/>
      <c r="H21" s="22">
        <v>2284715</v>
      </c>
      <c r="I21" s="22"/>
      <c r="J21" s="30"/>
    </row>
    <row r="22" spans="2:11" s="15" customFormat="1">
      <c r="B22" s="21" t="s">
        <v>14</v>
      </c>
      <c r="C22" s="21"/>
      <c r="D22" s="21"/>
      <c r="E22" s="33"/>
      <c r="F22" s="22">
        <v>1856.704</v>
      </c>
      <c r="G22" s="23"/>
      <c r="H22" s="22">
        <v>1347</v>
      </c>
      <c r="I22" s="22"/>
      <c r="J22" s="31"/>
    </row>
    <row r="23" spans="2:11" s="15" customFormat="1">
      <c r="B23" s="21" t="s">
        <v>21</v>
      </c>
      <c r="C23" s="21"/>
      <c r="D23" s="21"/>
      <c r="E23" s="17"/>
      <c r="F23" s="26">
        <v>1117902.9627827001</v>
      </c>
      <c r="G23" s="23"/>
      <c r="H23" s="26">
        <v>470739</v>
      </c>
      <c r="I23" s="22"/>
    </row>
    <row r="24" spans="2:11" s="15" customFormat="1">
      <c r="B24" s="21" t="s">
        <v>22</v>
      </c>
      <c r="C24" s="21"/>
      <c r="D24" s="21"/>
      <c r="E24" s="17"/>
      <c r="F24" s="26">
        <v>1273878.45948</v>
      </c>
      <c r="G24" s="23"/>
      <c r="H24" s="26">
        <v>1274843</v>
      </c>
      <c r="I24" s="18"/>
      <c r="K24" s="18"/>
    </row>
    <row r="25" spans="2:11" s="15" customFormat="1">
      <c r="B25" s="21" t="s">
        <v>23</v>
      </c>
      <c r="C25" s="21"/>
      <c r="D25" s="21"/>
      <c r="E25" s="17"/>
      <c r="F25" s="27">
        <v>13745553.4644603</v>
      </c>
      <c r="G25" s="23"/>
      <c r="H25" s="27">
        <v>12349882</v>
      </c>
    </row>
    <row r="26" spans="2:11" s="15" customFormat="1">
      <c r="B26" s="11"/>
      <c r="C26" s="11"/>
      <c r="D26" s="11"/>
      <c r="E26" s="17"/>
      <c r="F26" s="22"/>
      <c r="G26" s="23"/>
      <c r="H26" s="22"/>
    </row>
    <row r="27" spans="2:11" s="15" customFormat="1" ht="13.5" thickBot="1">
      <c r="B27" s="21" t="s">
        <v>24</v>
      </c>
      <c r="C27" s="21"/>
      <c r="D27" s="21"/>
      <c r="E27" s="17"/>
      <c r="F27" s="34">
        <v>31213505.190713301</v>
      </c>
      <c r="G27" s="23"/>
      <c r="H27" s="34">
        <v>29679512</v>
      </c>
      <c r="I27" s="18"/>
    </row>
    <row r="28" spans="2:11" s="15" customFormat="1" ht="13.5" thickTop="1">
      <c r="B28" s="11"/>
      <c r="C28" s="11"/>
      <c r="D28" s="11"/>
      <c r="E28" s="17"/>
      <c r="F28" s="22"/>
      <c r="G28" s="23"/>
      <c r="H28" s="22"/>
    </row>
    <row r="29" spans="2:11" s="15" customFormat="1">
      <c r="B29" s="16" t="s">
        <v>25</v>
      </c>
      <c r="C29" s="16"/>
      <c r="D29" s="16"/>
      <c r="E29" s="17"/>
      <c r="F29" s="22"/>
      <c r="G29" s="23"/>
      <c r="H29" s="22"/>
    </row>
    <row r="30" spans="2:11" s="15" customFormat="1">
      <c r="B30" s="21" t="s">
        <v>26</v>
      </c>
      <c r="C30" s="21"/>
      <c r="D30" s="21"/>
      <c r="E30" s="17"/>
      <c r="F30" s="22"/>
      <c r="G30" s="23"/>
      <c r="H30" s="22"/>
    </row>
    <row r="31" spans="2:11" s="15" customFormat="1">
      <c r="B31" s="21" t="s">
        <v>27</v>
      </c>
      <c r="C31" s="21"/>
      <c r="D31" s="21"/>
      <c r="E31" s="17"/>
      <c r="F31" s="22">
        <v>2787696.2662549997</v>
      </c>
      <c r="G31" s="23"/>
      <c r="H31" s="22">
        <v>2787696</v>
      </c>
      <c r="I31" s="24"/>
    </row>
    <row r="32" spans="2:11" s="15" customFormat="1">
      <c r="B32" s="21" t="s">
        <v>28</v>
      </c>
      <c r="C32" s="21"/>
      <c r="D32" s="21"/>
      <c r="E32" s="17"/>
      <c r="F32" s="35">
        <v>-47400</v>
      </c>
      <c r="G32" s="35"/>
      <c r="H32" s="35">
        <v>-47400</v>
      </c>
      <c r="I32" s="24"/>
    </row>
    <row r="33" spans="2:9" s="15" customFormat="1">
      <c r="B33" s="21" t="s">
        <v>29</v>
      </c>
      <c r="C33" s="21"/>
      <c r="D33" s="21"/>
      <c r="E33" s="17"/>
      <c r="F33" s="35">
        <v>-152427.38634</v>
      </c>
      <c r="G33" s="23"/>
      <c r="H33" s="35">
        <v>-152427</v>
      </c>
      <c r="I33" s="24"/>
    </row>
    <row r="34" spans="2:9" s="15" customFormat="1">
      <c r="B34" s="21" t="s">
        <v>30</v>
      </c>
      <c r="C34" s="21"/>
      <c r="D34" s="21"/>
      <c r="E34" s="17"/>
      <c r="F34" s="35">
        <v>-900000</v>
      </c>
      <c r="G34" s="23"/>
      <c r="H34" s="35">
        <v>-900000</v>
      </c>
      <c r="I34" s="24"/>
    </row>
    <row r="35" spans="2:9" s="15" customFormat="1">
      <c r="B35" s="21" t="s">
        <v>31</v>
      </c>
      <c r="C35" s="21"/>
      <c r="D35" s="21"/>
      <c r="E35" s="17"/>
      <c r="F35" s="22">
        <v>2000940.6092600001</v>
      </c>
      <c r="G35" s="23"/>
      <c r="H35" s="22">
        <v>2134297</v>
      </c>
      <c r="I35" s="24"/>
    </row>
    <row r="36" spans="2:9" s="15" customFormat="1">
      <c r="B36" s="21" t="s">
        <v>32</v>
      </c>
      <c r="C36" s="21"/>
      <c r="D36" s="21"/>
      <c r="E36" s="17"/>
      <c r="F36" s="36">
        <v>7764640.4864310995</v>
      </c>
      <c r="G36" s="23"/>
      <c r="H36" s="36">
        <v>5991135</v>
      </c>
      <c r="I36" s="22"/>
    </row>
    <row r="37" spans="2:9" s="15" customFormat="1">
      <c r="B37" s="11"/>
      <c r="C37" s="11"/>
      <c r="D37" s="11"/>
      <c r="E37" s="17"/>
      <c r="F37" s="22"/>
      <c r="G37" s="23"/>
      <c r="H37" s="22"/>
      <c r="I37" s="25"/>
    </row>
    <row r="38" spans="2:9" s="15" customFormat="1">
      <c r="B38" s="21" t="s">
        <v>33</v>
      </c>
      <c r="C38" s="21"/>
      <c r="D38" s="21"/>
      <c r="E38" s="17"/>
      <c r="F38" s="22">
        <v>11453449.975606099</v>
      </c>
      <c r="G38" s="23"/>
      <c r="H38" s="22">
        <v>9813301</v>
      </c>
    </row>
    <row r="39" spans="2:9" s="15" customFormat="1">
      <c r="B39" s="21" t="s">
        <v>34</v>
      </c>
      <c r="C39" s="21"/>
      <c r="D39" s="21"/>
      <c r="E39" s="17"/>
      <c r="F39" s="36"/>
      <c r="G39" s="23"/>
      <c r="H39" s="36"/>
    </row>
    <row r="40" spans="2:9" s="15" customFormat="1">
      <c r="B40" s="21" t="s">
        <v>35</v>
      </c>
      <c r="C40" s="21"/>
      <c r="D40" s="21"/>
      <c r="E40" s="17"/>
      <c r="F40" s="27">
        <v>11453449.975606099</v>
      </c>
      <c r="G40" s="23"/>
      <c r="H40" s="27">
        <v>9813301</v>
      </c>
      <c r="I40" s="24"/>
    </row>
    <row r="41" spans="2:9" s="15" customFormat="1">
      <c r="B41" s="28"/>
      <c r="C41" s="28"/>
      <c r="D41" s="28"/>
      <c r="E41" s="17"/>
      <c r="F41" s="22"/>
      <c r="G41" s="23"/>
      <c r="H41" s="22"/>
    </row>
    <row r="42" spans="2:9" s="15" customFormat="1">
      <c r="B42" s="21" t="s">
        <v>36</v>
      </c>
      <c r="C42" s="21"/>
      <c r="D42" s="21"/>
      <c r="E42" s="17"/>
      <c r="F42" s="22"/>
      <c r="G42" s="23"/>
      <c r="H42" s="22"/>
    </row>
    <row r="43" spans="2:9" s="15" customFormat="1">
      <c r="B43" s="21" t="s">
        <v>37</v>
      </c>
      <c r="C43" s="21"/>
      <c r="D43" s="21"/>
      <c r="E43" s="17">
        <v>16</v>
      </c>
      <c r="F43" s="26">
        <v>3826733.2466500001</v>
      </c>
      <c r="G43" s="23"/>
      <c r="H43" s="26">
        <v>4752511</v>
      </c>
      <c r="I43" s="22"/>
    </row>
    <row r="44" spans="2:9" s="15" customFormat="1">
      <c r="B44" s="21" t="s">
        <v>38</v>
      </c>
      <c r="C44" s="21"/>
      <c r="D44" s="21"/>
      <c r="E44" s="17">
        <v>16</v>
      </c>
      <c r="F44" s="26">
        <v>1535768.5765499999</v>
      </c>
      <c r="G44" s="23"/>
      <c r="H44" s="26">
        <v>1386313</v>
      </c>
      <c r="I44" s="24"/>
    </row>
    <row r="45" spans="2:9" s="15" customFormat="1">
      <c r="B45" s="21" t="s">
        <v>39</v>
      </c>
      <c r="C45" s="21"/>
      <c r="D45" s="21"/>
      <c r="E45" s="17">
        <v>16</v>
      </c>
      <c r="F45" s="26">
        <v>166555.60693000001</v>
      </c>
      <c r="G45" s="23"/>
      <c r="H45" s="26">
        <v>352200</v>
      </c>
      <c r="I45" s="24"/>
    </row>
    <row r="46" spans="2:9" s="15" customFormat="1">
      <c r="B46" s="21" t="s">
        <v>40</v>
      </c>
      <c r="C46" s="21"/>
      <c r="D46" s="21"/>
      <c r="E46" s="17"/>
      <c r="F46" s="26">
        <v>714734.49399999995</v>
      </c>
      <c r="G46" s="23"/>
      <c r="H46" s="26">
        <v>714735</v>
      </c>
      <c r="I46" s="24"/>
    </row>
    <row r="47" spans="2:9" s="15" customFormat="1">
      <c r="B47" s="21" t="s">
        <v>41</v>
      </c>
      <c r="C47" s="21"/>
      <c r="D47" s="21"/>
      <c r="E47" s="17"/>
      <c r="F47" s="37">
        <v>900000</v>
      </c>
      <c r="H47" s="26">
        <v>900000</v>
      </c>
      <c r="I47" s="26"/>
    </row>
    <row r="48" spans="2:9" s="15" customFormat="1">
      <c r="B48" s="21" t="s">
        <v>42</v>
      </c>
      <c r="C48" s="21"/>
      <c r="D48" s="21"/>
      <c r="E48" s="17">
        <v>17</v>
      </c>
      <c r="F48" s="22">
        <v>982618.37159999995</v>
      </c>
      <c r="G48" s="23"/>
      <c r="H48" s="22">
        <v>596214</v>
      </c>
      <c r="I48" s="22"/>
    </row>
    <row r="49" spans="2:9" s="15" customFormat="1">
      <c r="B49" s="21" t="s">
        <v>43</v>
      </c>
      <c r="C49" s="21"/>
      <c r="D49" s="21"/>
      <c r="E49" s="17"/>
      <c r="F49" s="27">
        <v>8126410.2957300004</v>
      </c>
      <c r="G49" s="23"/>
      <c r="H49" s="27">
        <v>8701973</v>
      </c>
      <c r="I49" s="18"/>
    </row>
    <row r="50" spans="2:9" s="15" customFormat="1">
      <c r="B50" s="28"/>
      <c r="C50" s="28"/>
      <c r="D50" s="28"/>
      <c r="E50" s="17"/>
      <c r="F50" s="22"/>
      <c r="G50" s="23"/>
      <c r="H50" s="22"/>
      <c r="I50" s="18"/>
    </row>
    <row r="51" spans="2:9" s="15" customFormat="1">
      <c r="B51" s="21" t="s">
        <v>44</v>
      </c>
      <c r="C51" s="21"/>
      <c r="D51" s="21"/>
      <c r="E51" s="17"/>
      <c r="F51" s="22"/>
      <c r="G51" s="23"/>
      <c r="H51" s="22"/>
      <c r="I51" s="18"/>
    </row>
    <row r="52" spans="2:9" s="15" customFormat="1">
      <c r="B52" s="21" t="s">
        <v>42</v>
      </c>
      <c r="C52" s="21"/>
      <c r="D52" s="21"/>
      <c r="E52" s="17">
        <v>17</v>
      </c>
      <c r="F52" s="22">
        <v>5665113.3198326016</v>
      </c>
      <c r="G52" s="23"/>
      <c r="H52" s="22">
        <v>5297182</v>
      </c>
      <c r="I52" s="22"/>
    </row>
    <row r="53" spans="2:9" s="15" customFormat="1">
      <c r="B53" s="21" t="s">
        <v>45</v>
      </c>
      <c r="C53" s="21"/>
      <c r="D53" s="21"/>
      <c r="E53" s="17">
        <v>16</v>
      </c>
      <c r="F53" s="22">
        <v>4276681.5535399998</v>
      </c>
      <c r="G53" s="23"/>
      <c r="H53" s="22">
        <v>4372115</v>
      </c>
      <c r="I53" s="22"/>
    </row>
    <row r="54" spans="2:9" s="15" customFormat="1">
      <c r="B54" s="21" t="s">
        <v>46</v>
      </c>
      <c r="C54" s="21"/>
      <c r="D54" s="21"/>
      <c r="E54" s="17">
        <v>16</v>
      </c>
      <c r="F54" s="22">
        <v>313670.61686000001</v>
      </c>
      <c r="G54" s="23"/>
      <c r="H54" s="22">
        <v>380244</v>
      </c>
      <c r="I54" s="22"/>
    </row>
    <row r="55" spans="2:9" s="15" customFormat="1">
      <c r="B55" s="21" t="s">
        <v>47</v>
      </c>
      <c r="C55" s="21"/>
      <c r="D55" s="21"/>
      <c r="E55" s="17">
        <v>16</v>
      </c>
      <c r="F55" s="22">
        <v>52822.345609999997</v>
      </c>
      <c r="G55" s="23"/>
      <c r="H55" s="22">
        <v>19074</v>
      </c>
      <c r="I55" s="22"/>
    </row>
    <row r="56" spans="2:9" s="15" customFormat="1">
      <c r="B56" s="21" t="s">
        <v>48</v>
      </c>
      <c r="C56" s="21"/>
      <c r="D56" s="21"/>
      <c r="E56" s="17">
        <v>18</v>
      </c>
      <c r="F56" s="22">
        <v>577001.20745019999</v>
      </c>
      <c r="G56" s="23"/>
      <c r="H56" s="22">
        <v>563652</v>
      </c>
      <c r="I56" s="22"/>
    </row>
    <row r="57" spans="2:9" s="15" customFormat="1">
      <c r="B57" s="21" t="s">
        <v>41</v>
      </c>
      <c r="C57" s="21"/>
      <c r="D57" s="21"/>
      <c r="E57" s="17"/>
      <c r="F57" s="22">
        <v>315000</v>
      </c>
      <c r="G57" s="23"/>
      <c r="H57" s="22">
        <v>180000</v>
      </c>
      <c r="I57" s="22"/>
    </row>
    <row r="58" spans="2:9" s="15" customFormat="1">
      <c r="B58" s="21" t="s">
        <v>49</v>
      </c>
      <c r="C58" s="21"/>
      <c r="D58" s="21"/>
      <c r="E58" s="17">
        <v>19</v>
      </c>
      <c r="F58" s="36">
        <v>433355.93596999999</v>
      </c>
      <c r="G58" s="23"/>
      <c r="H58" s="36">
        <v>351971</v>
      </c>
      <c r="I58" s="22"/>
    </row>
    <row r="59" spans="2:9" s="15" customFormat="1">
      <c r="B59" s="21" t="s">
        <v>50</v>
      </c>
      <c r="C59" s="21"/>
      <c r="D59" s="21"/>
      <c r="E59" s="17"/>
      <c r="F59" s="27">
        <v>11633644.979262803</v>
      </c>
      <c r="G59" s="23"/>
      <c r="H59" s="27">
        <v>11164238</v>
      </c>
      <c r="I59" s="18"/>
    </row>
    <row r="60" spans="2:9" s="15" customFormat="1">
      <c r="B60" s="21"/>
      <c r="C60" s="21"/>
      <c r="D60" s="21"/>
      <c r="E60" s="17"/>
      <c r="F60" s="22"/>
      <c r="G60" s="23"/>
      <c r="H60" s="22"/>
      <c r="I60" s="18"/>
    </row>
    <row r="61" spans="2:9" s="15" customFormat="1" ht="13.5" thickBot="1">
      <c r="B61" s="21" t="s">
        <v>51</v>
      </c>
      <c r="C61" s="21"/>
      <c r="D61" s="21"/>
      <c r="E61" s="17"/>
      <c r="F61" s="34">
        <v>31213505.2505989</v>
      </c>
      <c r="G61" s="23"/>
      <c r="H61" s="34">
        <v>29679512</v>
      </c>
      <c r="I61" s="24"/>
    </row>
    <row r="62" spans="2:9" s="15" customFormat="1" ht="13.5" thickTop="1">
      <c r="B62" s="38" t="s">
        <v>52</v>
      </c>
      <c r="C62" s="38"/>
      <c r="D62" s="38"/>
      <c r="E62" s="17"/>
      <c r="F62" s="39">
        <v>3296.7390452483965</v>
      </c>
      <c r="G62" s="40"/>
      <c r="H62" s="39">
        <v>2836</v>
      </c>
      <c r="I62" s="24"/>
    </row>
    <row r="63" spans="2:9" s="15" customFormat="1">
      <c r="B63" s="38" t="s">
        <v>53</v>
      </c>
      <c r="C63" s="38"/>
      <c r="D63" s="38"/>
      <c r="E63" s="17"/>
      <c r="F63" s="39">
        <v>1200</v>
      </c>
      <c r="G63" s="40"/>
      <c r="H63" s="39">
        <v>1200</v>
      </c>
      <c r="I63" s="24"/>
    </row>
    <row r="65" spans="2:8">
      <c r="B65" s="42"/>
      <c r="F65" s="43"/>
      <c r="G65" s="44"/>
      <c r="H65" s="43"/>
    </row>
    <row r="66" spans="2:8">
      <c r="B66" s="42"/>
    </row>
    <row r="67" spans="2:8">
      <c r="B67" s="45" t="s">
        <v>54</v>
      </c>
      <c r="C67" s="45"/>
      <c r="D67" s="45"/>
      <c r="E67" s="17"/>
      <c r="F67" s="46"/>
      <c r="G67" s="47"/>
      <c r="H67" s="18"/>
    </row>
    <row r="68" spans="2:8">
      <c r="B68" s="10"/>
      <c r="C68" s="10"/>
      <c r="D68" s="10"/>
      <c r="E68" s="17"/>
      <c r="F68" s="46"/>
      <c r="G68" s="47"/>
      <c r="H68" s="18"/>
    </row>
    <row r="69" spans="2:8">
      <c r="B69" s="48"/>
      <c r="C69" s="49"/>
      <c r="D69" s="49"/>
      <c r="E69" s="17"/>
      <c r="F69" s="50"/>
      <c r="G69" s="51"/>
      <c r="H69" s="52"/>
    </row>
    <row r="70" spans="2:8" ht="18.75" customHeight="1">
      <c r="B70" s="45" t="s">
        <v>55</v>
      </c>
      <c r="C70" s="53" t="s">
        <v>56</v>
      </c>
      <c r="D70" s="53"/>
      <c r="E70" s="54"/>
      <c r="F70" s="55" t="s">
        <v>57</v>
      </c>
      <c r="G70" s="55"/>
      <c r="H70" s="55"/>
    </row>
    <row r="71" spans="2:8" ht="24.75" customHeight="1">
      <c r="B71" s="48" t="s">
        <v>58</v>
      </c>
      <c r="C71" s="47" t="s">
        <v>59</v>
      </c>
      <c r="D71" s="48"/>
      <c r="E71" s="56"/>
      <c r="F71" s="57" t="s">
        <v>60</v>
      </c>
      <c r="G71" s="47"/>
      <c r="H71" s="58"/>
    </row>
    <row r="72" spans="2:8">
      <c r="B72" s="10"/>
      <c r="C72" s="10"/>
      <c r="D72" s="10"/>
      <c r="E72" s="17"/>
      <c r="F72" s="18"/>
      <c r="G72" s="19"/>
      <c r="H72" s="18"/>
    </row>
    <row r="73" spans="2:8">
      <c r="B73" s="10"/>
      <c r="C73" s="10"/>
      <c r="D73" s="10"/>
      <c r="E73" s="17"/>
      <c r="F73" s="18"/>
      <c r="G73" s="19"/>
      <c r="H73" s="18"/>
    </row>
  </sheetData>
  <mergeCells count="66">
    <mergeCell ref="B61:D61"/>
    <mergeCell ref="B62:D62"/>
    <mergeCell ref="B63:D63"/>
    <mergeCell ref="C70:D70"/>
    <mergeCell ref="F70:H70"/>
    <mergeCell ref="B55:D5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46:D46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45:D45"/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A1:E1"/>
    <mergeCell ref="F1:H1"/>
    <mergeCell ref="A2:E2"/>
    <mergeCell ref="F2:H2"/>
    <mergeCell ref="B4:D4"/>
    <mergeCell ref="B5:D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workbookViewId="0">
      <selection activeCell="H20" sqref="H20"/>
    </sheetView>
  </sheetViews>
  <sheetFormatPr defaultRowHeight="12.75"/>
  <cols>
    <col min="1" max="1" width="3.140625" style="59" customWidth="1"/>
    <col min="2" max="2" width="23.85546875" style="101" customWidth="1"/>
    <col min="3" max="3" width="9.140625" style="101"/>
    <col min="4" max="4" width="11.28515625" style="101" customWidth="1"/>
    <col min="5" max="5" width="7.140625" style="59" customWidth="1"/>
    <col min="6" max="6" width="14.42578125" style="60" customWidth="1"/>
    <col min="7" max="7" width="2.5703125" style="61" customWidth="1"/>
    <col min="8" max="8" width="14.42578125" style="60" customWidth="1"/>
    <col min="9" max="9" width="9.140625" style="62"/>
    <col min="10" max="16384" width="9.140625" style="59"/>
  </cols>
  <sheetData>
    <row r="1" spans="2:11">
      <c r="B1" s="6"/>
      <c r="C1" s="6"/>
      <c r="D1" s="6"/>
    </row>
    <row r="2" spans="2:11">
      <c r="B2" s="4" t="s">
        <v>61</v>
      </c>
      <c r="C2" s="4"/>
      <c r="D2" s="4"/>
      <c r="E2" s="4"/>
      <c r="F2" s="63" t="s">
        <v>2</v>
      </c>
      <c r="G2" s="63"/>
      <c r="H2" s="63"/>
    </row>
    <row r="3" spans="2:11">
      <c r="B3" s="64"/>
      <c r="C3" s="64"/>
      <c r="D3" s="64"/>
      <c r="E3" s="65"/>
      <c r="F3" s="66"/>
      <c r="G3" s="67"/>
      <c r="H3" s="66"/>
    </row>
    <row r="4" spans="2:11" s="68" customFormat="1" ht="38.25">
      <c r="B4" s="11"/>
      <c r="C4" s="11"/>
      <c r="D4" s="11"/>
      <c r="E4" s="69" t="s">
        <v>3</v>
      </c>
      <c r="F4" s="13" t="s">
        <v>62</v>
      </c>
      <c r="G4" s="70"/>
      <c r="H4" s="13" t="s">
        <v>63</v>
      </c>
      <c r="I4" s="71"/>
    </row>
    <row r="5" spans="2:11" s="68" customFormat="1">
      <c r="B5" s="72"/>
      <c r="C5" s="72"/>
      <c r="D5" s="72"/>
      <c r="E5" s="73"/>
      <c r="F5" s="74"/>
      <c r="G5" s="75"/>
      <c r="H5" s="76"/>
      <c r="I5" s="77"/>
    </row>
    <row r="6" spans="2:11" s="68" customFormat="1">
      <c r="B6" s="21" t="s">
        <v>64</v>
      </c>
      <c r="C6" s="21"/>
      <c r="D6" s="21"/>
      <c r="E6" s="78">
        <v>4</v>
      </c>
      <c r="F6" s="76">
        <v>26600609.152541321</v>
      </c>
      <c r="G6" s="79"/>
      <c r="H6" s="76">
        <v>25938046</v>
      </c>
      <c r="I6" s="80"/>
    </row>
    <row r="7" spans="2:11" s="68" customFormat="1">
      <c r="B7" s="21" t="s">
        <v>65</v>
      </c>
      <c r="C7" s="21"/>
      <c r="D7" s="21"/>
      <c r="E7" s="78">
        <v>5</v>
      </c>
      <c r="F7" s="81">
        <v>-16489885.306925375</v>
      </c>
      <c r="G7" s="79"/>
      <c r="H7" s="81">
        <v>-15152870</v>
      </c>
      <c r="I7" s="80"/>
    </row>
    <row r="8" spans="2:11" s="68" customFormat="1">
      <c r="B8" s="21" t="s">
        <v>66</v>
      </c>
      <c r="C8" s="21"/>
      <c r="D8" s="21"/>
      <c r="E8" s="82"/>
      <c r="F8" s="76">
        <v>10110723.845615946</v>
      </c>
      <c r="G8" s="76"/>
      <c r="H8" s="76">
        <v>10785176</v>
      </c>
      <c r="I8" s="80"/>
      <c r="J8" s="83"/>
      <c r="K8" s="84"/>
    </row>
    <row r="9" spans="2:11" s="68" customFormat="1">
      <c r="B9" s="21" t="s">
        <v>67</v>
      </c>
      <c r="C9" s="21"/>
      <c r="D9" s="21"/>
      <c r="E9" s="78">
        <v>6</v>
      </c>
      <c r="F9" s="85">
        <v>-5276739</v>
      </c>
      <c r="G9" s="79"/>
      <c r="H9" s="85">
        <v>-5019306</v>
      </c>
      <c r="I9" s="80"/>
      <c r="J9" s="86"/>
      <c r="K9" s="84"/>
    </row>
    <row r="10" spans="2:11" s="68" customFormat="1">
      <c r="B10" s="21" t="s">
        <v>68</v>
      </c>
      <c r="C10" s="21"/>
      <c r="D10" s="21"/>
      <c r="E10" s="78">
        <v>7</v>
      </c>
      <c r="F10" s="85">
        <v>-2403037</v>
      </c>
      <c r="G10" s="79"/>
      <c r="H10" s="85">
        <v>-2419157</v>
      </c>
      <c r="I10" s="80"/>
      <c r="J10" s="83"/>
      <c r="K10" s="75"/>
    </row>
    <row r="11" spans="2:11" s="68" customFormat="1">
      <c r="B11" s="21" t="s">
        <v>69</v>
      </c>
      <c r="C11" s="21"/>
      <c r="D11" s="21"/>
      <c r="E11" s="78">
        <v>8</v>
      </c>
      <c r="F11" s="85">
        <v>-750250</v>
      </c>
      <c r="G11" s="79"/>
      <c r="H11" s="85">
        <v>-976320</v>
      </c>
      <c r="I11" s="80"/>
      <c r="J11" s="83"/>
    </row>
    <row r="12" spans="2:11" s="68" customFormat="1">
      <c r="B12" s="21" t="s">
        <v>70</v>
      </c>
      <c r="C12" s="21"/>
      <c r="D12" s="21"/>
      <c r="E12" s="78"/>
      <c r="F12" s="85">
        <v>-224007.19999999995</v>
      </c>
      <c r="G12" s="79"/>
      <c r="H12" s="85">
        <v>-86784</v>
      </c>
      <c r="I12" s="80"/>
      <c r="J12" s="83"/>
    </row>
    <row r="13" spans="2:11" s="68" customFormat="1">
      <c r="B13" s="21" t="s">
        <v>71</v>
      </c>
      <c r="C13" s="21"/>
      <c r="D13" s="21"/>
      <c r="E13" s="78"/>
      <c r="F13" s="76">
        <v>214045.99999999997</v>
      </c>
      <c r="G13" s="79"/>
      <c r="H13" s="76">
        <v>79364.399999999994</v>
      </c>
      <c r="I13" s="80"/>
    </row>
    <row r="14" spans="2:11" s="68" customFormat="1">
      <c r="B14" s="21" t="s">
        <v>72</v>
      </c>
      <c r="C14" s="21"/>
      <c r="D14" s="21"/>
      <c r="E14" s="78">
        <v>9</v>
      </c>
      <c r="F14" s="85">
        <v>-25531.615019585202</v>
      </c>
      <c r="G14" s="79"/>
      <c r="H14" s="81">
        <v>101657.4</v>
      </c>
      <c r="I14" s="80"/>
      <c r="J14" s="78"/>
    </row>
    <row r="15" spans="2:11" s="68" customFormat="1" ht="13.5" thickBot="1">
      <c r="B15" s="21" t="s">
        <v>73</v>
      </c>
      <c r="C15" s="21"/>
      <c r="D15" s="21"/>
      <c r="E15" s="78"/>
      <c r="F15" s="88">
        <v>1645205.0305963606</v>
      </c>
      <c r="G15" s="89"/>
      <c r="H15" s="88">
        <v>2464630.7999999998</v>
      </c>
      <c r="I15" s="80"/>
    </row>
    <row r="16" spans="2:11" s="68" customFormat="1">
      <c r="B16" s="21" t="s">
        <v>74</v>
      </c>
      <c r="C16" s="21"/>
      <c r="D16" s="21"/>
      <c r="E16" s="78"/>
      <c r="F16" s="90"/>
      <c r="G16" s="91"/>
      <c r="H16" s="90"/>
      <c r="I16" s="80"/>
    </row>
    <row r="17" spans="2:10" s="68" customFormat="1" ht="13.5" thickBot="1">
      <c r="B17" s="92" t="s">
        <v>75</v>
      </c>
      <c r="C17" s="92"/>
      <c r="D17" s="92"/>
      <c r="E17" s="78"/>
      <c r="F17" s="93">
        <v>0</v>
      </c>
      <c r="G17" s="79"/>
      <c r="H17" s="94">
        <v>0</v>
      </c>
      <c r="I17" s="80"/>
    </row>
    <row r="18" spans="2:10" s="68" customFormat="1" ht="13.5" thickTop="1">
      <c r="B18" s="92" t="s">
        <v>76</v>
      </c>
      <c r="C18" s="92"/>
      <c r="D18" s="92"/>
      <c r="E18" s="78"/>
      <c r="F18" s="76">
        <v>1645205.0305963606</v>
      </c>
      <c r="G18" s="76"/>
      <c r="H18" s="91">
        <v>2464630.7999999998</v>
      </c>
      <c r="I18" s="95"/>
      <c r="J18" s="96"/>
    </row>
    <row r="19" spans="2:10" s="68" customFormat="1">
      <c r="B19" s="92" t="s">
        <v>77</v>
      </c>
      <c r="C19" s="92"/>
      <c r="D19" s="92"/>
      <c r="E19" s="78"/>
      <c r="F19" s="76"/>
      <c r="G19" s="79"/>
      <c r="H19" s="76"/>
      <c r="I19" s="97"/>
      <c r="J19" s="96"/>
    </row>
    <row r="20" spans="2:10" s="68" customFormat="1">
      <c r="B20" s="21" t="s">
        <v>78</v>
      </c>
      <c r="C20" s="21"/>
      <c r="D20" s="21"/>
      <c r="E20" s="78"/>
      <c r="F20" s="85"/>
      <c r="G20" s="79"/>
      <c r="H20" s="85">
        <v>-54287</v>
      </c>
      <c r="I20" s="97"/>
      <c r="J20" s="96"/>
    </row>
    <row r="21" spans="2:10" s="68" customFormat="1">
      <c r="B21" s="21" t="s">
        <v>79</v>
      </c>
      <c r="C21" s="21"/>
      <c r="D21" s="21"/>
      <c r="E21" s="98"/>
      <c r="F21" s="76"/>
      <c r="G21" s="79"/>
      <c r="H21" s="85" t="s">
        <v>80</v>
      </c>
      <c r="I21" s="97"/>
      <c r="J21" s="96"/>
    </row>
    <row r="22" spans="2:10" s="68" customFormat="1">
      <c r="B22" s="21" t="s">
        <v>81</v>
      </c>
      <c r="C22" s="21"/>
      <c r="D22" s="21"/>
      <c r="E22" s="78"/>
      <c r="F22" s="85">
        <v>-5056</v>
      </c>
      <c r="G22" s="79"/>
      <c r="H22" s="85">
        <v>513</v>
      </c>
      <c r="I22" s="97"/>
      <c r="J22" s="96"/>
    </row>
    <row r="23" spans="2:10" s="68" customFormat="1">
      <c r="B23" s="21" t="s">
        <v>82</v>
      </c>
      <c r="C23" s="21"/>
      <c r="D23" s="21"/>
      <c r="E23" s="78"/>
      <c r="F23" s="87">
        <v>0</v>
      </c>
      <c r="G23" s="79"/>
      <c r="H23" s="87" t="s">
        <v>80</v>
      </c>
      <c r="I23" s="97"/>
      <c r="J23" s="96"/>
    </row>
    <row r="24" spans="2:10" s="68" customFormat="1">
      <c r="B24" s="21" t="s">
        <v>83</v>
      </c>
      <c r="C24" s="21"/>
      <c r="D24" s="21"/>
      <c r="E24" s="78"/>
      <c r="F24" s="99"/>
      <c r="G24" s="79"/>
      <c r="H24" s="85"/>
      <c r="I24" s="97"/>
      <c r="J24" s="96"/>
    </row>
    <row r="25" spans="2:10" s="68" customFormat="1" ht="13.5" thickBot="1">
      <c r="B25" s="21" t="s">
        <v>84</v>
      </c>
      <c r="C25" s="21"/>
      <c r="D25" s="21"/>
      <c r="E25" s="78"/>
      <c r="F25" s="93">
        <v>1640149.0305963606</v>
      </c>
      <c r="G25" s="79"/>
      <c r="H25" s="93">
        <v>2410856.7999999998</v>
      </c>
      <c r="I25" s="97"/>
      <c r="J25" s="96"/>
    </row>
    <row r="26" spans="2:10" s="68" customFormat="1" ht="13.5" thickTop="1">
      <c r="B26" s="21" t="s">
        <v>85</v>
      </c>
      <c r="C26" s="21"/>
      <c r="D26" s="21"/>
      <c r="E26" s="78"/>
      <c r="F26" s="76"/>
      <c r="G26" s="79"/>
      <c r="H26" s="76"/>
      <c r="I26" s="97"/>
    </row>
    <row r="27" spans="2:10" s="68" customFormat="1">
      <c r="B27" s="21" t="s">
        <v>86</v>
      </c>
      <c r="C27" s="21"/>
      <c r="D27" s="21"/>
      <c r="E27" s="78"/>
      <c r="F27" s="76">
        <v>1645205.0305963606</v>
      </c>
      <c r="G27" s="79"/>
      <c r="H27" s="76">
        <v>2464630.7999999998</v>
      </c>
      <c r="I27" s="95"/>
    </row>
    <row r="28" spans="2:10" s="68" customFormat="1">
      <c r="B28" s="21" t="s">
        <v>34</v>
      </c>
      <c r="C28" s="21"/>
      <c r="D28" s="21"/>
      <c r="E28" s="78"/>
      <c r="F28" s="87"/>
      <c r="G28" s="79"/>
      <c r="H28" s="87"/>
      <c r="I28" s="97"/>
    </row>
    <row r="29" spans="2:10" s="68" customFormat="1" ht="13.5" thickBot="1">
      <c r="B29" s="21"/>
      <c r="C29" s="21"/>
      <c r="D29" s="21"/>
      <c r="E29" s="78"/>
      <c r="F29" s="93">
        <v>1645205.0305963606</v>
      </c>
      <c r="G29" s="100"/>
      <c r="H29" s="93">
        <v>2464630.7999999998</v>
      </c>
      <c r="I29" s="97"/>
    </row>
    <row r="30" spans="2:10" s="68" customFormat="1" ht="13.5" thickTop="1">
      <c r="B30" s="21" t="s">
        <v>87</v>
      </c>
      <c r="C30" s="21"/>
      <c r="D30" s="21"/>
      <c r="E30" s="78">
        <v>10</v>
      </c>
      <c r="F30" s="76">
        <v>520.70156839705646</v>
      </c>
      <c r="G30" s="79"/>
      <c r="H30" s="76">
        <v>750.03912047554422</v>
      </c>
      <c r="I30" s="97"/>
    </row>
    <row r="31" spans="2:10" s="68" customFormat="1">
      <c r="B31" s="10"/>
      <c r="C31" s="10"/>
      <c r="D31" s="10"/>
      <c r="E31" s="78"/>
      <c r="F31" s="74"/>
      <c r="G31" s="75"/>
      <c r="H31" s="74"/>
      <c r="I31" s="97"/>
    </row>
    <row r="32" spans="2:10">
      <c r="F32" s="102"/>
    </row>
    <row r="33" spans="2:8">
      <c r="B33" s="16" t="s">
        <v>54</v>
      </c>
      <c r="C33" s="16"/>
      <c r="D33" s="16"/>
      <c r="E33" s="103"/>
    </row>
    <row r="34" spans="2:8">
      <c r="B34" s="10"/>
      <c r="C34" s="10"/>
      <c r="D34" s="10"/>
      <c r="E34" s="103"/>
    </row>
    <row r="35" spans="2:8">
      <c r="B35" s="48"/>
      <c r="C35" s="48"/>
      <c r="D35" s="49"/>
      <c r="E35" s="48"/>
      <c r="F35" s="50"/>
      <c r="G35" s="51"/>
      <c r="H35" s="52"/>
    </row>
    <row r="36" spans="2:8" ht="38.25">
      <c r="B36" s="45" t="s">
        <v>55</v>
      </c>
      <c r="C36" s="45"/>
      <c r="D36" s="104" t="s">
        <v>56</v>
      </c>
      <c r="E36" s="104"/>
      <c r="F36" s="55" t="s">
        <v>57</v>
      </c>
      <c r="G36" s="55"/>
      <c r="H36" s="55"/>
    </row>
    <row r="37" spans="2:8">
      <c r="B37" s="105" t="s">
        <v>58</v>
      </c>
      <c r="C37" s="105"/>
      <c r="D37" s="47" t="s">
        <v>59</v>
      </c>
      <c r="E37" s="48"/>
      <c r="F37" s="57" t="s">
        <v>60</v>
      </c>
      <c r="G37" s="47"/>
      <c r="H37" s="58"/>
    </row>
  </sheetData>
  <mergeCells count="34">
    <mergeCell ref="B33:D33"/>
    <mergeCell ref="D36:E36"/>
    <mergeCell ref="F36:H36"/>
    <mergeCell ref="B37:C3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E2"/>
    <mergeCell ref="F2:H2"/>
    <mergeCell ref="B3:D3"/>
    <mergeCell ref="B4:D4"/>
    <mergeCell ref="B5:D5"/>
    <mergeCell ref="B6:D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2"/>
  <sheetViews>
    <sheetView topLeftCell="C5" zoomScale="90" zoomScaleNormal="90" workbookViewId="0">
      <selection activeCell="D26" sqref="D26"/>
    </sheetView>
  </sheetViews>
  <sheetFormatPr defaultRowHeight="12.75"/>
  <cols>
    <col min="1" max="1" width="4" style="106" customWidth="1"/>
    <col min="2" max="2" width="36.5703125" style="106" customWidth="1"/>
    <col min="3" max="3" width="12.42578125" style="106" customWidth="1"/>
    <col min="4" max="4" width="1.7109375" style="106" customWidth="1"/>
    <col min="5" max="5" width="12.42578125" style="106" customWidth="1"/>
    <col min="6" max="6" width="2.5703125" style="106" customWidth="1"/>
    <col min="7" max="7" width="13.5703125" style="106" customWidth="1"/>
    <col min="8" max="8" width="2.5703125" style="106" customWidth="1"/>
    <col min="9" max="9" width="12.140625" style="106" customWidth="1"/>
    <col min="10" max="10" width="1.7109375" style="106" customWidth="1"/>
    <col min="11" max="11" width="12.28515625" style="106" customWidth="1"/>
    <col min="12" max="12" width="1.5703125" style="109" customWidth="1"/>
    <col min="13" max="13" width="12.85546875" style="106" customWidth="1"/>
    <col min="14" max="14" width="1.85546875" style="109" customWidth="1"/>
    <col min="15" max="15" width="12.42578125" style="109" customWidth="1"/>
    <col min="16" max="16" width="1.85546875" style="109" customWidth="1"/>
    <col min="17" max="17" width="12.140625" style="106" customWidth="1"/>
    <col min="18" max="18" width="2.140625" style="109" customWidth="1"/>
    <col min="19" max="19" width="11.5703125" style="106" customWidth="1"/>
    <col min="20" max="20" width="1.7109375" style="109" customWidth="1"/>
    <col min="21" max="21" width="13.140625" style="106" customWidth="1"/>
    <col min="22" max="22" width="2.42578125" style="109" customWidth="1"/>
    <col min="23" max="23" width="12" style="106" customWidth="1"/>
    <col min="24" max="16384" width="9.140625" style="106"/>
  </cols>
  <sheetData>
    <row r="1" spans="2:27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6"/>
      <c r="R1" s="106"/>
      <c r="T1" s="106"/>
      <c r="V1" s="106"/>
    </row>
    <row r="2" spans="2:27">
      <c r="B2" s="108" t="s">
        <v>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7">
      <c r="S3" s="110" t="s">
        <v>89</v>
      </c>
      <c r="T3" s="110"/>
      <c r="U3" s="110"/>
      <c r="V3" s="110"/>
      <c r="W3" s="110"/>
    </row>
    <row r="4" spans="2:27" ht="56.25" customHeight="1" thickBot="1">
      <c r="B4" s="111"/>
      <c r="C4" s="112" t="s">
        <v>90</v>
      </c>
      <c r="D4" s="112"/>
      <c r="E4" s="113" t="s">
        <v>91</v>
      </c>
      <c r="F4" s="113"/>
      <c r="G4" s="113" t="s">
        <v>28</v>
      </c>
      <c r="H4" s="113"/>
      <c r="I4" s="113" t="s">
        <v>30</v>
      </c>
      <c r="J4" s="113"/>
      <c r="K4" s="113" t="s">
        <v>92</v>
      </c>
      <c r="L4" s="114"/>
      <c r="M4" s="112" t="s">
        <v>93</v>
      </c>
      <c r="N4" s="114"/>
      <c r="O4" s="112" t="s">
        <v>94</v>
      </c>
      <c r="P4" s="114"/>
      <c r="Q4" s="112" t="s">
        <v>95</v>
      </c>
      <c r="R4" s="114"/>
      <c r="S4" s="112" t="s">
        <v>96</v>
      </c>
      <c r="T4" s="114"/>
      <c r="U4" s="112" t="s">
        <v>97</v>
      </c>
      <c r="V4" s="114"/>
      <c r="W4" s="112" t="s">
        <v>98</v>
      </c>
    </row>
    <row r="5" spans="2:27" ht="13.5" thickBot="1">
      <c r="B5" s="115" t="s">
        <v>99</v>
      </c>
      <c r="C5" s="116">
        <v>2787696</v>
      </c>
      <c r="D5" s="117"/>
      <c r="E5" s="116">
        <v>-4564</v>
      </c>
      <c r="F5" s="116"/>
      <c r="G5" s="116">
        <v>-47400</v>
      </c>
      <c r="H5" s="116"/>
      <c r="I5" s="116">
        <v>-900000</v>
      </c>
      <c r="J5" s="116"/>
      <c r="K5" s="116">
        <v>67129</v>
      </c>
      <c r="L5" s="117"/>
      <c r="M5" s="116">
        <v>54287</v>
      </c>
      <c r="N5" s="117"/>
      <c r="O5" s="116">
        <v>1173417</v>
      </c>
      <c r="P5" s="117"/>
      <c r="Q5" s="116">
        <v>944599</v>
      </c>
      <c r="R5" s="117"/>
      <c r="S5" s="116">
        <v>-1764</v>
      </c>
      <c r="T5" s="117"/>
      <c r="U5" s="116">
        <v>4864797</v>
      </c>
      <c r="V5" s="117"/>
      <c r="W5" s="116">
        <v>8938197</v>
      </c>
    </row>
    <row r="6" spans="2:27" ht="18" customHeight="1">
      <c r="B6" s="111" t="s">
        <v>100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>
        <v>2464630</v>
      </c>
      <c r="V6" s="117"/>
      <c r="W6" s="119">
        <v>2464630</v>
      </c>
    </row>
    <row r="7" spans="2:27" ht="30.75" customHeight="1">
      <c r="B7" s="115" t="s">
        <v>101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0">
        <v>-54287</v>
      </c>
      <c r="N7" s="121"/>
      <c r="O7" s="120"/>
      <c r="P7" s="121"/>
      <c r="Q7" s="120"/>
      <c r="R7" s="121"/>
      <c r="S7" s="120"/>
      <c r="T7" s="117"/>
      <c r="U7" s="118"/>
      <c r="V7" s="117"/>
      <c r="W7" s="119">
        <v>-54287</v>
      </c>
    </row>
    <row r="8" spans="2:27" ht="19.5" customHeight="1">
      <c r="B8" s="122" t="s">
        <v>102</v>
      </c>
      <c r="C8" s="120"/>
      <c r="D8" s="121"/>
      <c r="E8" s="121">
        <v>-147297</v>
      </c>
      <c r="F8" s="121"/>
      <c r="G8" s="121"/>
      <c r="H8" s="121"/>
      <c r="I8" s="121"/>
      <c r="J8" s="121"/>
      <c r="K8" s="121"/>
      <c r="L8" s="121"/>
      <c r="M8" s="120"/>
      <c r="N8" s="121"/>
      <c r="O8" s="120"/>
      <c r="P8" s="121"/>
      <c r="Q8" s="120"/>
      <c r="R8" s="121"/>
      <c r="S8" s="120"/>
      <c r="T8" s="117"/>
      <c r="U8" s="118">
        <v>-458892</v>
      </c>
      <c r="V8" s="117"/>
      <c r="W8" s="119">
        <v>-606189</v>
      </c>
    </row>
    <row r="9" spans="2:27" ht="15" customHeight="1">
      <c r="B9" s="122" t="s">
        <v>103</v>
      </c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0"/>
      <c r="N9" s="121"/>
      <c r="O9" s="120"/>
      <c r="P9" s="121"/>
      <c r="Q9" s="120"/>
      <c r="R9" s="121"/>
      <c r="S9" s="120"/>
      <c r="T9" s="117"/>
      <c r="U9" s="118">
        <v>-922840</v>
      </c>
      <c r="V9" s="117"/>
      <c r="W9" s="119">
        <v>-922840</v>
      </c>
    </row>
    <row r="10" spans="2:27" s="3" customFormat="1" ht="17.25" customHeight="1">
      <c r="B10" s="123" t="s">
        <v>92</v>
      </c>
      <c r="C10" s="120"/>
      <c r="D10" s="121"/>
      <c r="E10" s="121"/>
      <c r="F10" s="121"/>
      <c r="G10" s="121"/>
      <c r="H10" s="121"/>
      <c r="I10" s="121"/>
      <c r="J10" s="121"/>
      <c r="K10" s="121">
        <v>-67129</v>
      </c>
      <c r="L10" s="121"/>
      <c r="M10" s="120"/>
      <c r="N10" s="121"/>
      <c r="O10" s="120"/>
      <c r="P10" s="121"/>
      <c r="Q10" s="120"/>
      <c r="R10" s="121"/>
      <c r="S10" s="120"/>
      <c r="T10" s="117"/>
      <c r="U10" s="118"/>
      <c r="V10" s="117"/>
      <c r="W10" s="119">
        <v>-67129</v>
      </c>
      <c r="X10" s="124"/>
      <c r="Y10" s="125"/>
      <c r="Z10" s="126"/>
      <c r="AA10" s="126"/>
    </row>
    <row r="11" spans="2:27" s="3" customFormat="1" ht="28.5" customHeight="1">
      <c r="B11" s="115" t="s">
        <v>104</v>
      </c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0"/>
      <c r="N11" s="121"/>
      <c r="O11" s="120"/>
      <c r="P11" s="121"/>
      <c r="Q11" s="120"/>
      <c r="R11" s="121"/>
      <c r="S11" s="120">
        <v>513</v>
      </c>
      <c r="T11" s="117"/>
      <c r="U11" s="118"/>
      <c r="V11" s="117"/>
      <c r="W11" s="119">
        <v>513</v>
      </c>
      <c r="X11" s="124"/>
      <c r="Y11" s="125"/>
      <c r="Z11" s="126"/>
      <c r="AA11" s="126"/>
    </row>
    <row r="12" spans="2:27" ht="21" customHeight="1">
      <c r="B12" s="115" t="s">
        <v>82</v>
      </c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0"/>
      <c r="N12" s="121"/>
      <c r="O12" s="106"/>
      <c r="P12" s="121"/>
      <c r="Q12" s="120"/>
      <c r="R12" s="121"/>
      <c r="S12" s="120"/>
      <c r="T12" s="117"/>
      <c r="U12" s="118"/>
      <c r="V12" s="117"/>
      <c r="W12" s="119">
        <v>0</v>
      </c>
    </row>
    <row r="13" spans="2:27" ht="19.5" customHeight="1">
      <c r="B13" s="115" t="s">
        <v>105</v>
      </c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0"/>
      <c r="N13" s="121"/>
      <c r="O13" s="120"/>
      <c r="P13" s="121"/>
      <c r="Q13" s="120"/>
      <c r="R13" s="121"/>
      <c r="S13" s="120"/>
      <c r="T13" s="117"/>
      <c r="U13" s="118"/>
      <c r="V13" s="117"/>
      <c r="W13" s="119">
        <v>0</v>
      </c>
    </row>
    <row r="14" spans="2:27" ht="21" customHeight="1" thickBot="1">
      <c r="B14" s="115" t="s">
        <v>106</v>
      </c>
      <c r="C14" s="120"/>
      <c r="D14" s="121"/>
      <c r="E14" s="121"/>
      <c r="F14" s="121"/>
      <c r="G14" s="121"/>
      <c r="H14" s="121"/>
      <c r="I14" s="121"/>
      <c r="J14" s="121"/>
      <c r="K14" s="113"/>
      <c r="L14" s="121"/>
      <c r="M14" s="120"/>
      <c r="N14" s="121"/>
      <c r="O14" s="120">
        <v>-90548</v>
      </c>
      <c r="P14" s="121"/>
      <c r="Q14" s="120"/>
      <c r="R14" s="121"/>
      <c r="S14" s="120"/>
      <c r="T14" s="117"/>
      <c r="U14" s="120">
        <v>90548</v>
      </c>
      <c r="V14" s="117"/>
      <c r="W14" s="119">
        <v>0</v>
      </c>
      <c r="X14" s="106">
        <f>W14-[1]Баланс!F41</f>
        <v>0</v>
      </c>
    </row>
    <row r="15" spans="2:27" ht="24.75" customHeight="1" thickBot="1">
      <c r="B15" s="111" t="s">
        <v>107</v>
      </c>
      <c r="C15" s="127">
        <v>2787696</v>
      </c>
      <c r="D15" s="127"/>
      <c r="E15" s="127">
        <v>-151861</v>
      </c>
      <c r="F15" s="127"/>
      <c r="G15" s="127">
        <v>-47400</v>
      </c>
      <c r="H15" s="127"/>
      <c r="I15" s="127">
        <v>-900000</v>
      </c>
      <c r="J15" s="127"/>
      <c r="K15" s="127">
        <v>0</v>
      </c>
      <c r="L15" s="127"/>
      <c r="M15" s="127">
        <v>0</v>
      </c>
      <c r="N15" s="127"/>
      <c r="O15" s="127">
        <v>1082869</v>
      </c>
      <c r="P15" s="127"/>
      <c r="Q15" s="127">
        <v>944599</v>
      </c>
      <c r="R15" s="127"/>
      <c r="S15" s="127">
        <v>-1251</v>
      </c>
      <c r="T15" s="127"/>
      <c r="U15" s="127">
        <v>6038243</v>
      </c>
      <c r="V15" s="117"/>
      <c r="W15" s="127">
        <v>9752895</v>
      </c>
    </row>
    <row r="16" spans="2:27" s="128" customFormat="1" ht="17.25" customHeight="1" thickTop="1" thickBot="1">
      <c r="B16" s="115" t="s">
        <v>108</v>
      </c>
      <c r="C16" s="127">
        <v>2787696</v>
      </c>
      <c r="D16" s="127"/>
      <c r="E16" s="127">
        <v>-152428</v>
      </c>
      <c r="F16" s="127"/>
      <c r="G16" s="127">
        <v>-47400</v>
      </c>
      <c r="H16" s="127"/>
      <c r="I16" s="127">
        <v>-900000</v>
      </c>
      <c r="J16" s="127"/>
      <c r="K16" s="127"/>
      <c r="L16" s="127"/>
      <c r="M16" s="127"/>
      <c r="N16" s="127"/>
      <c r="O16" s="127">
        <v>1188618</v>
      </c>
      <c r="P16" s="127"/>
      <c r="Q16" s="127">
        <v>944599</v>
      </c>
      <c r="R16" s="127"/>
      <c r="S16" s="127">
        <v>1080</v>
      </c>
      <c r="T16" s="127"/>
      <c r="U16" s="127">
        <v>5991135</v>
      </c>
      <c r="V16" s="127"/>
      <c r="W16" s="127">
        <v>9813300</v>
      </c>
    </row>
    <row r="17" spans="2:25" s="128" customFormat="1" ht="20.25" customHeight="1" thickTop="1">
      <c r="B17" s="122" t="s">
        <v>109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  <c r="Q17" s="129"/>
      <c r="R17" s="129"/>
      <c r="S17" s="129"/>
      <c r="T17" s="129"/>
      <c r="U17" s="129">
        <v>1645205.0305963606</v>
      </c>
      <c r="V17" s="129"/>
      <c r="W17" s="131">
        <v>1645205.0305963606</v>
      </c>
      <c r="X17" s="129"/>
      <c r="Y17" s="131"/>
    </row>
    <row r="18" spans="2:25" s="128" customFormat="1" ht="21.75" customHeight="1">
      <c r="B18" s="122" t="s">
        <v>110</v>
      </c>
      <c r="C18" s="8"/>
      <c r="D18" s="129"/>
      <c r="E18" s="132"/>
      <c r="F18" s="132"/>
      <c r="G18" s="120"/>
      <c r="H18" s="129"/>
      <c r="I18" s="120"/>
      <c r="J18" s="129"/>
      <c r="K18" s="129"/>
      <c r="L18" s="129"/>
      <c r="M18" s="129"/>
      <c r="N18" s="129"/>
      <c r="O18" s="129"/>
      <c r="P18" s="130"/>
      <c r="Q18" s="129"/>
      <c r="R18" s="129"/>
      <c r="S18" s="129"/>
      <c r="T18" s="129"/>
      <c r="U18" s="133"/>
      <c r="V18" s="129"/>
      <c r="W18" s="120">
        <v>0</v>
      </c>
      <c r="X18" s="129"/>
      <c r="Y18" s="131"/>
    </row>
    <row r="19" spans="2:25" s="128" customFormat="1" ht="21.75" customHeight="1">
      <c r="B19" s="122" t="s">
        <v>103</v>
      </c>
      <c r="C19" s="13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29"/>
      <c r="R19" s="129"/>
      <c r="S19" s="129"/>
      <c r="T19" s="129"/>
      <c r="U19" s="134">
        <v>0</v>
      </c>
      <c r="V19" s="129"/>
      <c r="W19" s="131">
        <v>0</v>
      </c>
      <c r="X19" s="129"/>
      <c r="Y19" s="131"/>
    </row>
    <row r="20" spans="2:25" s="128" customFormat="1" ht="27" customHeight="1">
      <c r="B20" s="122" t="s">
        <v>101</v>
      </c>
      <c r="C20" s="132"/>
      <c r="D20" s="130"/>
      <c r="E20" s="130"/>
      <c r="F20" s="130"/>
      <c r="G20" s="130"/>
      <c r="H20" s="130"/>
      <c r="I20" s="130"/>
      <c r="J20" s="130"/>
      <c r="K20" s="130"/>
      <c r="L20" s="130"/>
      <c r="M20" s="134"/>
      <c r="N20" s="130"/>
      <c r="O20" s="132"/>
      <c r="P20" s="130"/>
      <c r="Q20" s="132"/>
      <c r="R20" s="130"/>
      <c r="S20" s="132"/>
      <c r="T20" s="130"/>
      <c r="U20" s="132"/>
      <c r="V20" s="130"/>
      <c r="W20" s="131">
        <v>0</v>
      </c>
      <c r="X20" s="130"/>
      <c r="Y20" s="135"/>
    </row>
    <row r="21" spans="2:25" s="128" customFormat="1" ht="18.75" customHeight="1">
      <c r="B21" s="122" t="s">
        <v>92</v>
      </c>
      <c r="C21" s="132"/>
      <c r="D21" s="130"/>
      <c r="E21" s="130"/>
      <c r="F21" s="130"/>
      <c r="G21" s="130"/>
      <c r="H21" s="130"/>
      <c r="I21" s="130"/>
      <c r="J21" s="130"/>
      <c r="K21" s="133"/>
      <c r="L21" s="130"/>
      <c r="M21" s="132"/>
      <c r="N21" s="130"/>
      <c r="O21" s="132"/>
      <c r="P21" s="130"/>
      <c r="Q21" s="132"/>
      <c r="R21" s="130"/>
      <c r="S21" s="132"/>
      <c r="T21" s="130"/>
      <c r="U21" s="132"/>
      <c r="V21" s="130"/>
      <c r="W21" s="131">
        <v>0</v>
      </c>
      <c r="X21" s="130"/>
      <c r="Y21" s="135"/>
    </row>
    <row r="22" spans="2:25" s="128" customFormat="1" ht="18" customHeight="1">
      <c r="B22" s="122" t="s">
        <v>111</v>
      </c>
      <c r="C22" s="132"/>
      <c r="D22" s="130"/>
      <c r="E22" s="130"/>
      <c r="F22" s="130"/>
      <c r="G22" s="130"/>
      <c r="H22" s="130"/>
      <c r="I22" s="130"/>
      <c r="J22" s="130"/>
      <c r="K22" s="133"/>
      <c r="L22" s="130"/>
      <c r="M22" s="132"/>
      <c r="N22" s="130"/>
      <c r="O22" s="132"/>
      <c r="P22" s="130"/>
      <c r="Q22" s="132"/>
      <c r="R22" s="130"/>
      <c r="S22" s="132"/>
      <c r="T22" s="130"/>
      <c r="U22" s="132"/>
      <c r="V22" s="130"/>
      <c r="W22" s="131">
        <v>0</v>
      </c>
      <c r="X22" s="130"/>
      <c r="Y22" s="135"/>
    </row>
    <row r="23" spans="2:25" s="128" customFormat="1" ht="24" customHeight="1">
      <c r="B23" s="122" t="s">
        <v>104</v>
      </c>
      <c r="C23" s="132"/>
      <c r="D23" s="130"/>
      <c r="E23" s="130"/>
      <c r="F23" s="130"/>
      <c r="G23" s="130"/>
      <c r="H23" s="130"/>
      <c r="I23" s="130"/>
      <c r="J23" s="130"/>
      <c r="K23" s="130"/>
      <c r="L23" s="130"/>
      <c r="M23" s="132"/>
      <c r="N23" s="130"/>
      <c r="O23" s="136"/>
      <c r="P23" s="130"/>
      <c r="Q23" s="132"/>
      <c r="R23" s="130"/>
      <c r="S23" s="133">
        <v>-5056</v>
      </c>
      <c r="T23" s="130"/>
      <c r="U23" s="132"/>
      <c r="V23" s="130"/>
      <c r="W23" s="133">
        <v>-5056</v>
      </c>
      <c r="X23" s="130"/>
      <c r="Y23" s="135"/>
    </row>
    <row r="24" spans="2:25" s="128" customFormat="1" ht="17.25" customHeight="1">
      <c r="B24" s="122" t="s">
        <v>112</v>
      </c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32"/>
      <c r="N24" s="130"/>
      <c r="O24" s="132"/>
      <c r="P24" s="130"/>
      <c r="Q24" s="132"/>
      <c r="R24" s="130"/>
      <c r="S24" s="132"/>
      <c r="T24" s="130"/>
      <c r="U24" s="132"/>
      <c r="V24" s="130"/>
      <c r="W24" s="131">
        <v>0</v>
      </c>
      <c r="X24" s="130"/>
      <c r="Y24" s="135"/>
    </row>
    <row r="25" spans="2:25" s="128" customFormat="1" ht="18.75" customHeight="1" thickBot="1">
      <c r="B25" s="122" t="s">
        <v>106</v>
      </c>
      <c r="C25" s="132"/>
      <c r="D25" s="130"/>
      <c r="E25" s="130"/>
      <c r="F25" s="130"/>
      <c r="G25" s="130"/>
      <c r="H25" s="130"/>
      <c r="I25" s="130"/>
      <c r="J25" s="130"/>
      <c r="K25" s="130"/>
      <c r="L25" s="130"/>
      <c r="M25" s="132"/>
      <c r="N25" s="130"/>
      <c r="O25" s="137">
        <v>-128300.34593000001</v>
      </c>
      <c r="P25" s="130"/>
      <c r="Q25" s="132"/>
      <c r="R25" s="130"/>
      <c r="S25" s="132"/>
      <c r="T25" s="130"/>
      <c r="U25" s="132">
        <v>128300.34593000001</v>
      </c>
      <c r="V25" s="130"/>
      <c r="W25" s="131">
        <v>0</v>
      </c>
      <c r="X25" s="130"/>
      <c r="Y25" s="135"/>
    </row>
    <row r="26" spans="2:25" s="128" customFormat="1" ht="27" customHeight="1" thickBot="1">
      <c r="B26" s="115" t="s">
        <v>113</v>
      </c>
      <c r="C26" s="127">
        <v>2787696</v>
      </c>
      <c r="D26" s="127"/>
      <c r="E26" s="127">
        <v>-152428</v>
      </c>
      <c r="F26" s="127"/>
      <c r="G26" s="127">
        <v>-47400</v>
      </c>
      <c r="H26" s="127"/>
      <c r="I26" s="127">
        <v>-900000</v>
      </c>
      <c r="J26" s="127"/>
      <c r="K26" s="127">
        <v>0</v>
      </c>
      <c r="L26" s="127"/>
      <c r="M26" s="127">
        <v>0</v>
      </c>
      <c r="N26" s="127"/>
      <c r="O26" s="127">
        <v>1060317.6540699999</v>
      </c>
      <c r="P26" s="127"/>
      <c r="Q26" s="127">
        <v>944599</v>
      </c>
      <c r="R26" s="127"/>
      <c r="S26" s="127">
        <v>-3976</v>
      </c>
      <c r="T26" s="127"/>
      <c r="U26" s="127">
        <v>7764640.3765263604</v>
      </c>
      <c r="V26" s="127"/>
      <c r="W26" s="127">
        <v>11453449.030596361</v>
      </c>
    </row>
    <row r="27" spans="2:25" ht="13.5" thickTop="1">
      <c r="B27" s="11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17"/>
      <c r="W27" s="121"/>
    </row>
    <row r="28" spans="2:25">
      <c r="B28" s="107" t="s">
        <v>54</v>
      </c>
      <c r="C28" s="107"/>
      <c r="D28" s="138"/>
      <c r="E28" s="138"/>
      <c r="F28" s="138"/>
      <c r="G28" s="138"/>
      <c r="H28" s="138"/>
      <c r="I28" s="138"/>
      <c r="J28" s="138"/>
      <c r="K28" s="138"/>
      <c r="L28" s="139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2:25">
      <c r="B29" s="141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09"/>
      <c r="O29" s="142"/>
      <c r="P29" s="142"/>
      <c r="Q29" s="142"/>
      <c r="R29" s="142"/>
      <c r="S29" s="109"/>
      <c r="U29" s="109"/>
    </row>
    <row r="30" spans="2:25">
      <c r="B30" s="16" t="s">
        <v>114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 t="s">
        <v>115</v>
      </c>
      <c r="P30" s="16"/>
      <c r="Q30" s="16"/>
      <c r="R30" s="16"/>
      <c r="S30" s="16"/>
      <c r="T30" s="143"/>
      <c r="U30" s="144" t="s">
        <v>116</v>
      </c>
      <c r="V30" s="144"/>
      <c r="W30" s="144"/>
    </row>
    <row r="31" spans="2:25" ht="63.75">
      <c r="B31" s="145" t="s">
        <v>58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O31" s="146" t="s">
        <v>59</v>
      </c>
      <c r="P31" s="146"/>
      <c r="Q31" s="146"/>
      <c r="S31" s="139"/>
      <c r="U31" s="146" t="s">
        <v>60</v>
      </c>
      <c r="V31" s="146"/>
      <c r="W31" s="146"/>
    </row>
    <row r="32" spans="2:25">
      <c r="B32" s="147"/>
      <c r="M32" s="148"/>
      <c r="N32" s="148"/>
      <c r="O32" s="148"/>
      <c r="S32" s="148"/>
      <c r="T32" s="148"/>
      <c r="U32" s="148"/>
    </row>
  </sheetData>
  <mergeCells count="10">
    <mergeCell ref="O31:Q31"/>
    <mergeCell ref="U31:W31"/>
    <mergeCell ref="M32:O32"/>
    <mergeCell ref="S32:U32"/>
    <mergeCell ref="B1:O1"/>
    <mergeCell ref="B2:W2"/>
    <mergeCell ref="S3:W3"/>
    <mergeCell ref="B28:C28"/>
    <mergeCell ref="B30:M30"/>
    <mergeCell ref="O30:S3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topLeftCell="A16" workbookViewId="0">
      <selection activeCell="C46" sqref="C46"/>
    </sheetView>
  </sheetViews>
  <sheetFormatPr defaultRowHeight="12"/>
  <cols>
    <col min="1" max="1" width="9.140625" style="152"/>
    <col min="2" max="2" width="31.28515625" style="152" customWidth="1"/>
    <col min="3" max="3" width="14" style="177" customWidth="1"/>
    <col min="4" max="4" width="2.140625" style="177" customWidth="1"/>
    <col min="5" max="5" width="13.85546875" style="176" customWidth="1"/>
    <col min="6" max="16384" width="9.140625" style="152"/>
  </cols>
  <sheetData>
    <row r="1" spans="1:16" ht="45" customHeight="1">
      <c r="A1" s="149" t="s">
        <v>117</v>
      </c>
      <c r="B1" s="149"/>
      <c r="C1" s="149"/>
      <c r="D1" s="150"/>
      <c r="E1" s="151" t="s">
        <v>2</v>
      </c>
    </row>
    <row r="2" spans="1:16" ht="12.75">
      <c r="A2" s="153" t="s">
        <v>118</v>
      </c>
      <c r="B2" s="153"/>
      <c r="C2" s="154"/>
      <c r="D2" s="154"/>
      <c r="E2" s="154"/>
    </row>
    <row r="3" spans="1:16" s="19" customFormat="1" ht="51">
      <c r="A3" s="155"/>
      <c r="B3" s="155"/>
      <c r="C3" s="156" t="s">
        <v>119</v>
      </c>
      <c r="D3" s="157"/>
      <c r="E3" s="156" t="s">
        <v>120</v>
      </c>
    </row>
    <row r="4" spans="1:16" s="19" customFormat="1" ht="12.75">
      <c r="A4" s="158" t="s">
        <v>121</v>
      </c>
      <c r="B4" s="158"/>
      <c r="C4" s="159"/>
      <c r="D4" s="159"/>
      <c r="E4" s="160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19" customFormat="1" ht="12.75">
      <c r="A5" s="158" t="s">
        <v>122</v>
      </c>
      <c r="B5" s="158"/>
      <c r="C5" s="161">
        <v>29952392.516929995</v>
      </c>
      <c r="D5" s="161"/>
      <c r="E5" s="161">
        <v>28651910</v>
      </c>
      <c r="G5" s="26"/>
      <c r="H5" s="58"/>
      <c r="I5" s="58"/>
      <c r="J5" s="58"/>
      <c r="K5" s="58"/>
      <c r="L5" s="58"/>
      <c r="M5" s="58"/>
      <c r="N5" s="58"/>
      <c r="O5" s="58"/>
      <c r="P5" s="58"/>
    </row>
    <row r="6" spans="1:16" s="19" customFormat="1" ht="12.75">
      <c r="A6" s="58"/>
      <c r="B6" s="58" t="s">
        <v>123</v>
      </c>
      <c r="C6" s="91">
        <v>29353322.57099</v>
      </c>
      <c r="D6" s="91"/>
      <c r="E6" s="91">
        <v>28220410</v>
      </c>
      <c r="G6" s="26"/>
      <c r="H6" s="58"/>
      <c r="I6" s="58"/>
      <c r="J6" s="58"/>
      <c r="K6" s="58"/>
      <c r="L6" s="58"/>
      <c r="M6" s="58"/>
      <c r="N6" s="58"/>
      <c r="O6" s="58"/>
      <c r="P6" s="58"/>
    </row>
    <row r="7" spans="1:16" s="19" customFormat="1" ht="12.75">
      <c r="A7" s="58"/>
      <c r="B7" s="58" t="s">
        <v>124</v>
      </c>
      <c r="C7" s="91">
        <v>599069.94593999698</v>
      </c>
      <c r="D7" s="91"/>
      <c r="E7" s="91">
        <v>431500</v>
      </c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s="19" customFormat="1" ht="12.75">
      <c r="A8" s="158" t="s">
        <v>125</v>
      </c>
      <c r="B8" s="158"/>
      <c r="C8" s="161">
        <v>28003147.438716907</v>
      </c>
      <c r="D8" s="161"/>
      <c r="E8" s="161">
        <v>25182455.219000001</v>
      </c>
      <c r="G8" s="160"/>
      <c r="H8" s="58"/>
      <c r="I8" s="58"/>
      <c r="J8" s="58"/>
      <c r="K8" s="58"/>
      <c r="L8" s="58"/>
      <c r="M8" s="58"/>
      <c r="N8" s="58"/>
      <c r="O8" s="58"/>
      <c r="P8" s="58"/>
    </row>
    <row r="9" spans="1:16" s="19" customFormat="1" ht="12.75">
      <c r="A9" s="58"/>
      <c r="B9" s="58" t="s">
        <v>126</v>
      </c>
      <c r="C9" s="91">
        <v>23227770.922572605</v>
      </c>
      <c r="D9" s="91"/>
      <c r="E9" s="91">
        <v>20754754</v>
      </c>
      <c r="F9" s="162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s="19" customFormat="1" ht="12.75">
      <c r="A10" s="58"/>
      <c r="B10" s="58" t="s">
        <v>127</v>
      </c>
      <c r="C10" s="91">
        <v>1319474.0341600003</v>
      </c>
      <c r="D10" s="91"/>
      <c r="E10" s="91">
        <v>1045642</v>
      </c>
      <c r="F10" s="58"/>
      <c r="G10" s="160"/>
      <c r="H10" s="58"/>
      <c r="I10" s="58"/>
      <c r="J10" s="58"/>
      <c r="K10" s="58"/>
      <c r="L10" s="58"/>
      <c r="M10" s="58"/>
      <c r="N10" s="58"/>
      <c r="O10" s="58"/>
      <c r="P10" s="58"/>
    </row>
    <row r="11" spans="1:16" s="19" customFormat="1" ht="12.75">
      <c r="A11" s="58"/>
      <c r="B11" s="58" t="s">
        <v>128</v>
      </c>
      <c r="C11" s="91">
        <v>163284.046</v>
      </c>
      <c r="D11" s="91"/>
      <c r="E11" s="91">
        <v>137503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19" customFormat="1" ht="12.75">
      <c r="A12" s="58"/>
      <c r="B12" s="58" t="s">
        <v>129</v>
      </c>
      <c r="C12" s="91">
        <v>2810862.4990543001</v>
      </c>
      <c r="D12" s="91"/>
      <c r="E12" s="91">
        <v>2403923</v>
      </c>
      <c r="F12" s="58"/>
      <c r="G12" s="26"/>
      <c r="H12" s="58"/>
      <c r="I12" s="58"/>
      <c r="J12" s="58"/>
      <c r="K12" s="58"/>
      <c r="L12" s="58"/>
      <c r="M12" s="58"/>
      <c r="N12" s="58"/>
      <c r="O12" s="58"/>
      <c r="P12" s="58"/>
    </row>
    <row r="13" spans="1:16" s="19" customFormat="1" ht="12.75">
      <c r="A13" s="58"/>
      <c r="B13" s="58" t="s">
        <v>130</v>
      </c>
      <c r="C13" s="91">
        <v>481755.93693000003</v>
      </c>
      <c r="D13" s="91"/>
      <c r="E13" s="91">
        <v>840633.21900000004</v>
      </c>
      <c r="F13" s="58"/>
      <c r="G13" s="26"/>
      <c r="H13" s="58"/>
      <c r="I13" s="58"/>
      <c r="J13" s="58"/>
      <c r="K13" s="58"/>
      <c r="L13" s="58"/>
      <c r="M13" s="58"/>
      <c r="N13" s="58"/>
      <c r="O13" s="58"/>
      <c r="P13" s="58"/>
    </row>
    <row r="14" spans="1:16" s="19" customFormat="1" ht="12.75">
      <c r="A14" s="58"/>
      <c r="B14" s="58" t="s">
        <v>9</v>
      </c>
      <c r="C14" s="91">
        <v>0</v>
      </c>
      <c r="D14" s="91"/>
      <c r="E14" s="91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s="19" customFormat="1" ht="12.75">
      <c r="A15" s="58"/>
      <c r="B15" s="58" t="s">
        <v>131</v>
      </c>
      <c r="C15" s="91">
        <v>0</v>
      </c>
      <c r="D15" s="91"/>
      <c r="E15" s="9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s="19" customFormat="1" ht="12.75">
      <c r="A16" s="163" t="s">
        <v>132</v>
      </c>
      <c r="B16" s="163"/>
      <c r="C16" s="161">
        <v>1949245.0782130882</v>
      </c>
      <c r="D16" s="161"/>
      <c r="E16" s="161">
        <v>3469454.7809999995</v>
      </c>
      <c r="F16" s="58"/>
      <c r="G16" s="164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19" customFormat="1" ht="12.75">
      <c r="A17" s="158" t="s">
        <v>133</v>
      </c>
      <c r="B17" s="158"/>
      <c r="C17" s="159"/>
      <c r="D17" s="159"/>
      <c r="E17" s="16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s="19" customFormat="1" ht="12.75">
      <c r="A18" s="165" t="s">
        <v>134</v>
      </c>
      <c r="B18" s="165"/>
      <c r="C18" s="161">
        <v>440</v>
      </c>
      <c r="D18" s="58"/>
      <c r="E18" s="161">
        <v>963684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19" customFormat="1" ht="12.75">
      <c r="A19" s="58"/>
      <c r="B19" s="58" t="s">
        <v>135</v>
      </c>
      <c r="C19" s="91">
        <v>440</v>
      </c>
      <c r="D19" s="91"/>
      <c r="E19" s="91">
        <v>23591</v>
      </c>
      <c r="F19" s="58"/>
      <c r="G19" s="160"/>
      <c r="H19" s="58"/>
      <c r="I19" s="58"/>
      <c r="J19" s="58"/>
      <c r="K19" s="58"/>
      <c r="L19" s="58"/>
      <c r="M19" s="58"/>
      <c r="N19" s="58"/>
      <c r="O19" s="58"/>
      <c r="P19" s="58"/>
    </row>
    <row r="20" spans="1:16" s="19" customFormat="1" ht="12.75">
      <c r="A20" s="58"/>
      <c r="B20" s="58" t="s">
        <v>136</v>
      </c>
      <c r="C20" s="91">
        <v>0</v>
      </c>
      <c r="D20" s="91"/>
      <c r="E20" s="9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s="19" customFormat="1" ht="12.75">
      <c r="A21" s="58"/>
      <c r="B21" s="58" t="s">
        <v>137</v>
      </c>
      <c r="C21" s="91">
        <v>0</v>
      </c>
      <c r="D21" s="91"/>
      <c r="E21" s="91">
        <v>940093</v>
      </c>
      <c r="F21" s="58"/>
      <c r="G21" s="160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19" customFormat="1" ht="12.75">
      <c r="A22" s="58"/>
      <c r="B22" s="58" t="s">
        <v>124</v>
      </c>
      <c r="C22" s="91">
        <v>0</v>
      </c>
      <c r="D22" s="91"/>
      <c r="E22" s="91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s="19" customFormat="1" ht="12.75">
      <c r="A23" s="165" t="s">
        <v>138</v>
      </c>
      <c r="B23" s="165"/>
      <c r="C23" s="161">
        <v>1284696.36436</v>
      </c>
      <c r="D23" s="161"/>
      <c r="E23" s="161">
        <v>892515.73300000001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s="19" customFormat="1" ht="12.75">
      <c r="A24" s="58"/>
      <c r="B24" s="58" t="s">
        <v>139</v>
      </c>
      <c r="C24" s="91">
        <v>1284696.36436</v>
      </c>
      <c r="D24" s="91"/>
      <c r="E24" s="91">
        <v>889690.73300000001</v>
      </c>
      <c r="F24" s="26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s="19" customFormat="1" ht="12.75">
      <c r="A25" s="58"/>
      <c r="B25" s="58" t="s">
        <v>140</v>
      </c>
      <c r="C25" s="91">
        <v>0</v>
      </c>
      <c r="D25" s="91"/>
      <c r="E25" s="91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s="19" customFormat="1" ht="12.75">
      <c r="A26" s="58"/>
      <c r="B26" s="58" t="s">
        <v>141</v>
      </c>
      <c r="C26" s="91">
        <v>0</v>
      </c>
      <c r="D26" s="91"/>
      <c r="E26" s="91">
        <v>2825</v>
      </c>
      <c r="F26" s="58"/>
      <c r="G26" s="160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9" customFormat="1" ht="12.75">
      <c r="A27" s="58"/>
      <c r="B27" s="58" t="s">
        <v>131</v>
      </c>
      <c r="C27" s="91">
        <v>0</v>
      </c>
      <c r="D27" s="91"/>
      <c r="E27" s="91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s="19" customFormat="1" ht="12.75">
      <c r="A28" s="58"/>
      <c r="B28" s="58"/>
      <c r="C28" s="91"/>
      <c r="D28" s="9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s="19" customFormat="1" ht="12.75">
      <c r="A29" s="163" t="s">
        <v>142</v>
      </c>
      <c r="B29" s="163"/>
      <c r="C29" s="161">
        <v>-1284256.36436</v>
      </c>
      <c r="D29" s="161"/>
      <c r="E29" s="161">
        <v>71168.266999999993</v>
      </c>
      <c r="F29" s="58"/>
      <c r="G29" s="162"/>
      <c r="H29" s="58"/>
      <c r="I29" s="58"/>
      <c r="J29" s="58"/>
      <c r="K29" s="58"/>
      <c r="L29" s="58"/>
      <c r="M29" s="58"/>
      <c r="N29" s="58"/>
      <c r="O29" s="58"/>
      <c r="P29" s="58"/>
    </row>
    <row r="30" spans="1:16" s="19" customFormat="1" ht="12.75">
      <c r="A30" s="166" t="s">
        <v>143</v>
      </c>
      <c r="B30" s="166"/>
      <c r="C30" s="159"/>
      <c r="D30" s="1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s="19" customFormat="1" ht="12.75">
      <c r="A31" s="166" t="s">
        <v>144</v>
      </c>
      <c r="B31" s="166"/>
      <c r="C31" s="161">
        <v>10807473.940469999</v>
      </c>
      <c r="D31" s="161"/>
      <c r="E31" s="161">
        <v>3244382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s="19" customFormat="1" ht="12.75">
      <c r="A32" s="58"/>
      <c r="B32" s="58" t="s">
        <v>145</v>
      </c>
      <c r="C32" s="91">
        <v>0</v>
      </c>
      <c r="D32" s="91"/>
      <c r="E32" s="161"/>
      <c r="F32" s="58"/>
      <c r="G32" s="58"/>
      <c r="H32" s="26"/>
      <c r="I32" s="58"/>
      <c r="J32" s="58"/>
      <c r="K32" s="58"/>
      <c r="L32" s="58"/>
      <c r="M32" s="58"/>
      <c r="N32" s="58"/>
      <c r="O32" s="58"/>
      <c r="P32" s="58"/>
    </row>
    <row r="33" spans="1:16" s="19" customFormat="1" ht="12.75">
      <c r="A33" s="58"/>
      <c r="B33" s="58" t="s">
        <v>146</v>
      </c>
      <c r="C33" s="91">
        <v>9478927.545239998</v>
      </c>
      <c r="D33" s="91"/>
      <c r="E33" s="91">
        <v>3244382</v>
      </c>
      <c r="F33" s="91"/>
      <c r="G33" s="58"/>
      <c r="H33" s="26"/>
      <c r="I33" s="58"/>
      <c r="J33" s="58"/>
      <c r="K33" s="58"/>
      <c r="L33" s="58"/>
      <c r="M33" s="58"/>
      <c r="N33" s="58"/>
      <c r="O33" s="58"/>
      <c r="P33" s="58"/>
    </row>
    <row r="34" spans="1:16" s="19" customFormat="1" ht="12.75">
      <c r="A34" s="58"/>
      <c r="B34" s="58" t="s">
        <v>124</v>
      </c>
      <c r="C34" s="91">
        <v>1328546.3952299999</v>
      </c>
      <c r="D34" s="91"/>
      <c r="E34" s="58"/>
      <c r="F34" s="58"/>
      <c r="G34" s="91"/>
      <c r="H34" s="58"/>
      <c r="I34" s="58"/>
      <c r="J34" s="58"/>
      <c r="K34" s="58"/>
      <c r="L34" s="58"/>
      <c r="M34" s="58"/>
      <c r="N34" s="58"/>
      <c r="O34" s="58"/>
      <c r="P34" s="58"/>
    </row>
    <row r="35" spans="1:16" s="19" customFormat="1" ht="12.75">
      <c r="A35" s="166" t="s">
        <v>147</v>
      </c>
      <c r="B35" s="166"/>
      <c r="C35" s="161">
        <v>10825298.396400003</v>
      </c>
      <c r="D35" s="161"/>
      <c r="E35" s="161">
        <v>10052658.27885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s="19" customFormat="1" ht="12.75">
      <c r="A36" s="58"/>
      <c r="B36" s="58" t="s">
        <v>148</v>
      </c>
      <c r="C36" s="91">
        <v>10562538.262770003</v>
      </c>
      <c r="D36" s="91"/>
      <c r="E36" s="91">
        <v>5306811.1870499998</v>
      </c>
      <c r="F36" s="91"/>
      <c r="G36" s="26"/>
      <c r="H36" s="58"/>
      <c r="I36" s="58"/>
      <c r="J36" s="58"/>
      <c r="K36" s="58"/>
      <c r="L36" s="58"/>
      <c r="M36" s="58"/>
      <c r="N36" s="58"/>
      <c r="O36" s="58"/>
      <c r="P36" s="58"/>
    </row>
    <row r="37" spans="1:16" s="19" customFormat="1" ht="12.75">
      <c r="A37" s="58"/>
      <c r="B37" s="58" t="s">
        <v>149</v>
      </c>
      <c r="C37" s="91">
        <v>983.05700000000002</v>
      </c>
      <c r="D37" s="91"/>
      <c r="E37" s="91">
        <v>451726</v>
      </c>
      <c r="F37" s="26"/>
      <c r="G37" s="164"/>
      <c r="H37" s="26"/>
      <c r="I37" s="58"/>
      <c r="J37" s="58"/>
      <c r="K37" s="58"/>
      <c r="L37" s="58"/>
      <c r="M37" s="58"/>
      <c r="N37" s="58"/>
      <c r="O37" s="58"/>
      <c r="P37" s="58"/>
    </row>
    <row r="38" spans="1:16" s="19" customFormat="1" ht="12.75">
      <c r="A38" s="58"/>
      <c r="B38" s="58" t="s">
        <v>150</v>
      </c>
      <c r="C38" s="91">
        <v>0</v>
      </c>
      <c r="D38" s="91"/>
      <c r="E38" s="91">
        <v>216741</v>
      </c>
      <c r="F38" s="26"/>
      <c r="G38" s="58"/>
      <c r="H38" s="26"/>
      <c r="I38" s="58"/>
      <c r="J38" s="58"/>
      <c r="K38" s="58"/>
      <c r="L38" s="58"/>
      <c r="M38" s="58"/>
      <c r="N38" s="58"/>
      <c r="O38" s="58"/>
      <c r="P38" s="58"/>
    </row>
    <row r="39" spans="1:16" s="19" customFormat="1" ht="12.75">
      <c r="A39" s="58"/>
      <c r="B39" s="58" t="s">
        <v>151</v>
      </c>
      <c r="C39" s="91">
        <v>0</v>
      </c>
      <c r="D39" s="91"/>
      <c r="E39" s="91">
        <v>922839</v>
      </c>
      <c r="F39" s="58"/>
      <c r="G39" s="58"/>
      <c r="H39" s="26"/>
      <c r="I39" s="164"/>
      <c r="J39" s="58"/>
      <c r="K39" s="58"/>
      <c r="L39" s="58"/>
      <c r="M39" s="58"/>
      <c r="N39" s="58"/>
      <c r="O39" s="58"/>
      <c r="P39" s="58"/>
    </row>
    <row r="40" spans="1:16" s="19" customFormat="1" ht="12.75">
      <c r="A40" s="58"/>
      <c r="B40" s="58" t="s">
        <v>152</v>
      </c>
      <c r="C40" s="91">
        <v>261777.07663</v>
      </c>
      <c r="D40" s="91"/>
      <c r="E40" s="91">
        <v>325268</v>
      </c>
      <c r="F40" s="160"/>
      <c r="G40" s="58"/>
      <c r="H40" s="26"/>
      <c r="I40" s="58"/>
      <c r="J40" s="58"/>
      <c r="K40" s="58"/>
      <c r="L40" s="58"/>
      <c r="M40" s="58"/>
      <c r="N40" s="58"/>
      <c r="O40" s="58"/>
      <c r="P40" s="58"/>
    </row>
    <row r="41" spans="1:16" s="19" customFormat="1" ht="12.75">
      <c r="A41" s="58"/>
      <c r="B41" s="58" t="s">
        <v>153</v>
      </c>
      <c r="C41" s="91">
        <v>0</v>
      </c>
      <c r="D41" s="91"/>
      <c r="E41" s="91">
        <v>2829273.0918000001</v>
      </c>
      <c r="F41" s="26"/>
      <c r="G41" s="58"/>
      <c r="H41" s="26"/>
      <c r="I41" s="58"/>
      <c r="J41" s="58"/>
      <c r="K41" s="58"/>
      <c r="L41" s="58"/>
      <c r="M41" s="58"/>
      <c r="N41" s="58"/>
      <c r="O41" s="58"/>
      <c r="P41" s="58"/>
    </row>
    <row r="42" spans="1:16" s="19" customFormat="1" ht="12.75">
      <c r="A42" s="58"/>
      <c r="B42" s="58" t="s">
        <v>131</v>
      </c>
      <c r="C42" s="91">
        <v>0</v>
      </c>
      <c r="D42" s="91"/>
      <c r="E42" s="58"/>
      <c r="F42" s="58"/>
      <c r="G42" s="58"/>
      <c r="H42" s="26"/>
      <c r="I42" s="58"/>
      <c r="J42" s="58"/>
      <c r="K42" s="58"/>
      <c r="L42" s="58"/>
      <c r="M42" s="58"/>
      <c r="N42" s="58"/>
      <c r="O42" s="58"/>
      <c r="P42" s="58"/>
    </row>
    <row r="43" spans="1:16" s="19" customFormat="1" ht="12.75">
      <c r="A43" s="163" t="s">
        <v>154</v>
      </c>
      <c r="B43" s="163"/>
      <c r="C43" s="161">
        <v>-17824.455930003896</v>
      </c>
      <c r="D43" s="161"/>
      <c r="E43" s="161">
        <v>-6808276.2788500004</v>
      </c>
      <c r="F43" s="58"/>
      <c r="G43" s="162"/>
      <c r="H43" s="58"/>
      <c r="I43" s="58"/>
      <c r="J43" s="58"/>
      <c r="K43" s="58"/>
      <c r="L43" s="58"/>
      <c r="M43" s="58"/>
      <c r="N43" s="58"/>
      <c r="O43" s="58"/>
      <c r="P43" s="58"/>
    </row>
    <row r="44" spans="1:16" s="19" customFormat="1" ht="12.75">
      <c r="A44" s="167" t="s">
        <v>155</v>
      </c>
      <c r="B44" s="167"/>
      <c r="C44" s="161">
        <v>647164.25792308431</v>
      </c>
      <c r="D44" s="58"/>
      <c r="E44" s="161">
        <v>-3267653.2308500009</v>
      </c>
      <c r="F44" s="58"/>
      <c r="G44" s="58"/>
    </row>
    <row r="45" spans="1:16" s="19" customFormat="1" ht="12.75">
      <c r="A45" s="167" t="s">
        <v>156</v>
      </c>
      <c r="B45" s="167"/>
      <c r="C45" s="161">
        <v>470738.67428779998</v>
      </c>
      <c r="D45" s="161"/>
      <c r="E45" s="161">
        <v>4267328.8898508009</v>
      </c>
      <c r="F45" s="58"/>
      <c r="G45" s="58"/>
    </row>
    <row r="46" spans="1:16" s="19" customFormat="1" ht="12.75">
      <c r="A46" s="167" t="s">
        <v>157</v>
      </c>
      <c r="B46" s="167"/>
      <c r="C46" s="161">
        <v>1117902.9322108843</v>
      </c>
      <c r="D46" s="161"/>
      <c r="E46" s="161">
        <v>999675.65900079999</v>
      </c>
      <c r="F46" s="58"/>
      <c r="G46" s="160"/>
    </row>
    <row r="47" spans="1:16" s="15" customFormat="1" ht="12.75">
      <c r="C47" s="22"/>
      <c r="D47" s="18"/>
      <c r="E47" s="161"/>
      <c r="F47" s="18"/>
      <c r="G47" s="168"/>
      <c r="H47" s="19"/>
      <c r="I47" s="19"/>
    </row>
    <row r="48" spans="1:16" s="15" customFormat="1" ht="12.75">
      <c r="A48" s="16" t="s">
        <v>54</v>
      </c>
      <c r="B48" s="16"/>
      <c r="C48" s="57"/>
      <c r="D48" s="46"/>
      <c r="E48" s="161"/>
      <c r="F48" s="18"/>
      <c r="G48" s="18"/>
      <c r="H48" s="20"/>
    </row>
    <row r="49" spans="1:9" s="15" customFormat="1" ht="38.25">
      <c r="A49" s="48"/>
      <c r="B49" s="169" t="s">
        <v>158</v>
      </c>
      <c r="C49" s="170"/>
      <c r="D49" s="170"/>
      <c r="E49" s="161"/>
      <c r="F49" s="18"/>
      <c r="G49" s="18"/>
    </row>
    <row r="50" spans="1:9" s="15" customFormat="1" ht="12.75">
      <c r="A50" s="45"/>
      <c r="B50" s="171" t="s">
        <v>55</v>
      </c>
      <c r="C50" s="158" t="s">
        <v>56</v>
      </c>
      <c r="D50" s="172"/>
      <c r="E50" s="173" t="s">
        <v>57</v>
      </c>
      <c r="F50" s="173"/>
      <c r="G50" s="173"/>
    </row>
    <row r="51" spans="1:9" s="15" customFormat="1" ht="12.75">
      <c r="A51" s="10"/>
      <c r="B51" s="47" t="s">
        <v>58</v>
      </c>
      <c r="C51" s="57" t="s">
        <v>59</v>
      </c>
      <c r="D51" s="174"/>
      <c r="E51" s="57" t="s">
        <v>60</v>
      </c>
      <c r="F51" s="57"/>
      <c r="G51" s="58"/>
    </row>
    <row r="52" spans="1:9" s="15" customFormat="1" ht="12.75">
      <c r="B52" s="169"/>
      <c r="C52" s="18"/>
      <c r="D52" s="18"/>
      <c r="E52" s="32"/>
      <c r="F52" s="18"/>
      <c r="G52" s="18"/>
    </row>
    <row r="53" spans="1:9" ht="12.75">
      <c r="B53" s="175"/>
      <c r="C53" s="176"/>
      <c r="D53" s="176"/>
      <c r="F53" s="177"/>
      <c r="G53" s="177"/>
      <c r="H53" s="15"/>
      <c r="I53" s="15"/>
    </row>
    <row r="54" spans="1:9">
      <c r="F54" s="177"/>
      <c r="G54" s="177"/>
    </row>
    <row r="55" spans="1:9">
      <c r="F55" s="177"/>
      <c r="G55" s="177"/>
    </row>
    <row r="56" spans="1:9">
      <c r="F56" s="177"/>
      <c r="G56" s="177"/>
    </row>
    <row r="57" spans="1:9">
      <c r="F57" s="177"/>
      <c r="G57" s="177"/>
    </row>
    <row r="58" spans="1:9">
      <c r="F58" s="177"/>
      <c r="G58" s="177"/>
    </row>
    <row r="59" spans="1:9">
      <c r="F59" s="177"/>
      <c r="G59" s="177"/>
    </row>
    <row r="60" spans="1:9">
      <c r="F60" s="177"/>
      <c r="G60" s="177"/>
    </row>
    <row r="61" spans="1:9">
      <c r="F61" s="177"/>
      <c r="G61" s="177"/>
    </row>
  </sheetData>
  <mergeCells count="17">
    <mergeCell ref="A45:B45"/>
    <mergeCell ref="A46:B46"/>
    <mergeCell ref="A48:B48"/>
    <mergeCell ref="C50:D50"/>
    <mergeCell ref="E50:G50"/>
    <mergeCell ref="A29:B29"/>
    <mergeCell ref="A30:B30"/>
    <mergeCell ref="A31:B31"/>
    <mergeCell ref="A35:B35"/>
    <mergeCell ref="A43:B43"/>
    <mergeCell ref="A44:B44"/>
    <mergeCell ref="A1:C1"/>
    <mergeCell ref="A4:B4"/>
    <mergeCell ref="A5:B5"/>
    <mergeCell ref="A8:B8"/>
    <mergeCell ref="A16:B16"/>
    <mergeCell ref="A17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ОПУ</vt:lpstr>
      <vt:lpstr>СК</vt:lpstr>
      <vt:lpstr>ОДД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2013-11-19T10:37:54Z</dcterms:modified>
</cp:coreProperties>
</file>