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 activeTab="3"/>
  </bookViews>
  <sheets>
    <sheet name="Ф1" sheetId="5" r:id="rId1"/>
    <sheet name="Ф2" sheetId="6" r:id="rId2"/>
    <sheet name="Ф3" sheetId="8" r:id="rId3"/>
    <sheet name="Ф4" sheetId="7" r:id="rId4"/>
  </sheets>
  <calcPr calcId="145621"/>
</workbook>
</file>

<file path=xl/calcChain.xml><?xml version="1.0" encoding="utf-8"?>
<calcChain xmlns="http://schemas.openxmlformats.org/spreadsheetml/2006/main">
  <c r="F62" i="6" l="1"/>
</calcChain>
</file>

<file path=xl/sharedStrings.xml><?xml version="1.0" encoding="utf-8"?>
<sst xmlns="http://schemas.openxmlformats.org/spreadsheetml/2006/main" count="212" uniqueCount="164">
  <si>
    <t>В тысячах казахстанских тенге</t>
  </si>
  <si>
    <t>Прим.</t>
  </si>
  <si>
    <t>(неаудировано)</t>
  </si>
  <si>
    <t>31 декабря 2016 г.</t>
  </si>
  <si>
    <t>АКТИВЫ</t>
  </si>
  <si>
    <t>Долгосрочные активы</t>
  </si>
  <si>
    <t>Основные средства</t>
  </si>
  <si>
    <t>Инвестиционная собственность</t>
  </si>
  <si>
    <t>Нематериальные активы</t>
  </si>
  <si>
    <t>-</t>
  </si>
  <si>
    <t>Инвестиции в совместные предприятия</t>
  </si>
  <si>
    <t>и ассоциированные компании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</si>
  <si>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</si>
  <si>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</si>
  <si>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</si>
  <si>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</si>
  <si>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</si>
  <si>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 xml:space="preserve">Прочие краткосрочные активы </t>
  </si>
  <si>
    <t xml:space="preserve">Предоплата по подоходному налогу 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</si>
  <si>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</si>
  <si>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</si>
  <si>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</si>
  <si>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</si>
  <si>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</si>
  <si>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</si>
  <si>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Нераспределенная прибыль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</si>
  <si>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</si>
  <si>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</si>
  <si>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</si>
  <si>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</si>
  <si>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</si>
  <si>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Обязательства по вознаграждениям работникам</t>
  </si>
  <si>
    <t xml:space="preserve">Займы </t>
  </si>
  <si>
    <t>Прочие долгосрочные обязательства</t>
  </si>
  <si>
    <t xml:space="preserve">Обязательства по отсроченному подоходному налогу </t>
  </si>
  <si>
    <t xml:space="preserve">Итого долгосрочные обязательства </t>
  </si>
  <si>
    <t>Краткосрочные обязательства</t>
  </si>
  <si>
    <t>Займы</t>
  </si>
  <si>
    <t xml:space="preserve">Обязательства по вознаграждениям работникам </t>
  </si>
  <si>
    <t>Кредиторская задолженность по основной деятельности и прочая кредиторская задолженность</t>
  </si>
  <si>
    <t>Задолженность по налогам и прочим выплатам в бюджет</t>
  </si>
  <si>
    <t>Подоходный налог к уплате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</si>
  <si>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</si>
  <si>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</si>
  <si>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</si>
  <si>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одной простой акции</t>
  </si>
  <si>
    <r>
      <t xml:space="preserve">                     23</t>
    </r>
    <r>
      <rPr>
        <b/>
        <sz val="9"/>
        <color theme="1"/>
        <rFont val="Arial"/>
        <family val="2"/>
        <charset val="204"/>
      </rPr>
      <t xml:space="preserve">                                   96,279</t>
    </r>
  </si>
  <si>
    <t>Выручка</t>
  </si>
  <si>
    <t>Себестоимость продаж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</si>
  <si>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</si>
  <si>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</si>
  <si>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</si>
  <si>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</si>
  <si>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</si>
  <si>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Прибыль/(убыток) до налогообложения</t>
  </si>
  <si>
    <t>Расходы по подоходному налогу</t>
  </si>
  <si>
    <t>Статьи, которые впоследствии не будут реклассифицированы в состав прибылей или убытков</t>
  </si>
  <si>
    <t>Переоценка обязательств по вознаграждениям по окончании трудовой деятельности</t>
  </si>
  <si>
    <t>Акционерам Группы</t>
  </si>
  <si>
    <t xml:space="preserve">Итого совокупный доход/(убыток) причитающийся: </t>
  </si>
  <si>
    <t>Прибыль на акцию, тенге</t>
  </si>
  <si>
    <t>В тысячах</t>
  </si>
  <si>
    <t>казахстанских тенге</t>
  </si>
  <si>
    <t>Прим</t>
  </si>
  <si>
    <t>Причитающиеся акционерам Группы</t>
  </si>
  <si>
    <t>Доля</t>
  </si>
  <si>
    <t>неконтро-</t>
  </si>
  <si>
    <t>лирующих</t>
  </si>
  <si>
    <t>акционеров</t>
  </si>
  <si>
    <t>Итого капитал</t>
  </si>
  <si>
    <t>Акционерный</t>
  </si>
  <si>
    <t>капитал</t>
  </si>
  <si>
    <t>Прочий</t>
  </si>
  <si>
    <t>резервный</t>
  </si>
  <si>
    <t xml:space="preserve"> капитал</t>
  </si>
  <si>
    <t>Нераспре-деленная прибыль</t>
  </si>
  <si>
    <t>Итого</t>
  </si>
  <si>
    <t>Остаток на 1 января 2016 г.</t>
  </si>
  <si>
    <t>Прочий совокупный убыток</t>
  </si>
  <si>
    <t>Остаток на 1 января 2017 г.</t>
  </si>
  <si>
    <t>Движение денежных средств от операционной деятельности</t>
  </si>
  <si>
    <t>Прочие выплаты</t>
  </si>
  <si>
    <t>Чистые денежные средства, полученные от операционной прекращенной деятельности</t>
  </si>
  <si>
    <t xml:space="preserve">Движение денежных средств от инвестиционной деятельности </t>
  </si>
  <si>
    <t>Приобретение основных средств</t>
  </si>
  <si>
    <t>Приобретение нематериальных активов</t>
  </si>
  <si>
    <t>Чистые денежные средства, использованные в инвестиционной прекращенной деятельности</t>
  </si>
  <si>
    <t>30 июня 2017 г.</t>
  </si>
  <si>
    <t xml:space="preserve">Активы группы выбытия, предназначенные для продажи </t>
  </si>
  <si>
    <t>Резерв на ликвидацию золоотвалов</t>
  </si>
  <si>
    <t>Обязательства групп выбытия, предназначенных для продажи</t>
  </si>
  <si>
    <t>6 месяцев, закончившиеся</t>
  </si>
  <si>
    <t>30 июня 2016 г.</t>
  </si>
  <si>
    <t>3 месяца, закончившиеся 30 июня 2017 г.</t>
  </si>
  <si>
    <t>3 месяца, закончившиеся 30 июня 2016 г.</t>
  </si>
  <si>
    <t>Доля в доходах/(убытках) совместных предприятий и ассоциированных компаний</t>
  </si>
  <si>
    <t>Восстановление обесценения активов/ (Убытки от обесценения активов)</t>
  </si>
  <si>
    <t>Прочие доходы/(расходы) (чистые)</t>
  </si>
  <si>
    <t>Прибыль/(убыток) за период от продолжающейся деятельности</t>
  </si>
  <si>
    <t>Прибыль/(убыток) от прекращенной деятельности</t>
  </si>
  <si>
    <t>Прибыль/(убыток) за период</t>
  </si>
  <si>
    <t xml:space="preserve">Итого совокупный доход/(убыток) за период </t>
  </si>
  <si>
    <t>Прибыль/(убыток) причитающийся:</t>
  </si>
  <si>
    <t>Неконтролирующим акционерам</t>
  </si>
  <si>
    <t xml:space="preserve">Прибыль/(убыток) за период </t>
  </si>
  <si>
    <t>Итого совокупный доход/(убыток) за период</t>
  </si>
  <si>
    <t>Прибыль за период (неаудировано)</t>
  </si>
  <si>
    <t>Прочий совокупный убыток (неаудировано)</t>
  </si>
  <si>
    <t>Итого совокупный доход/(убыток) (неаудировано)</t>
  </si>
  <si>
    <t>Эмиссия акций</t>
  </si>
  <si>
    <t>Дивиденды</t>
  </si>
  <si>
    <t>Остаток на 30 июня 2016 г. (неаудировано)</t>
  </si>
  <si>
    <t>Остаток на 30 июня 2017 г. (неаудировано)</t>
  </si>
  <si>
    <t>6 месяцев, закончившихся</t>
  </si>
  <si>
    <t>Прибыль до налогообложения от продолжающейся деятельности</t>
  </si>
  <si>
    <t>Прибыль до налогообложения от прекращенной деятельности</t>
  </si>
  <si>
    <t>Корректировки на:</t>
  </si>
  <si>
    <t>Износ и амортизацию</t>
  </si>
  <si>
    <t>Обесценение основных средств и нематериальных активов</t>
  </si>
  <si>
    <t>Обесценение активов группы выбытия, классифицированной как предназначенные для продажи</t>
  </si>
  <si>
    <t>Убытки от выбытия основных средств</t>
  </si>
  <si>
    <t>Резерв на (восстановление)/обесценение дебиторской задолженности</t>
  </si>
  <si>
    <t>Резерв на восстановление устаревших и неликвидных ТМЗ</t>
  </si>
  <si>
    <t>Амортизация доходов за подключение дополнительных мощностей</t>
  </si>
  <si>
    <t>Стоимость текущих услуг и актуарные убытки по вознаграждениям работникам</t>
  </si>
  <si>
    <t>Доля в убытке (доходах) совместных предприятий и ассоциированных компаний</t>
  </si>
  <si>
    <t>Прочие корректировки</t>
  </si>
  <si>
    <t>Движение денежных средств от операционной</t>
  </si>
  <si>
    <t>деятельности до изменений в оборотном капитале</t>
  </si>
  <si>
    <t>Уменьшение дебиторской задолженности и прочих текущих активов</t>
  </si>
  <si>
    <t>(Увеличение)/уменьшение товарно-материальных запасов</t>
  </si>
  <si>
    <t>Уменьшение кредиторской и прочей краткосрочной задолженности</t>
  </si>
  <si>
    <t>Увеличение/(уменьшение) задолженности по вознаграждениям работникам</t>
  </si>
  <si>
    <t>Увеличение задолженности по налогам и прочим выплатам в бюджет</t>
  </si>
  <si>
    <t>Денежные средства, полученные от операционной деятельности</t>
  </si>
  <si>
    <t>Подоходный налог уплаченный</t>
  </si>
  <si>
    <t>Проценты уплаченные</t>
  </si>
  <si>
    <t>Дивиденды полученные</t>
  </si>
  <si>
    <t>Чистые денежные средства, полученные от операционной деятельности, в том числе</t>
  </si>
  <si>
    <t>Расходы по разведке и оценке месторождении</t>
  </si>
  <si>
    <t>Приобретение доли в ассоциированных компаниях</t>
  </si>
  <si>
    <t>Денежные средства, полученные от реализации основных средств</t>
  </si>
  <si>
    <t>Поступления от продажи активов, предназначенных для продажи</t>
  </si>
  <si>
    <t>Процентный доход полученный</t>
  </si>
  <si>
    <t>Возврат/размещение банковских депозитов, нетто</t>
  </si>
  <si>
    <t>Снятие денежных средств, ограниченных в использовании</t>
  </si>
  <si>
    <t>Чистые денежные средства, использованные в инвестиционной деятельности, в том числе</t>
  </si>
  <si>
    <t xml:space="preserve">Движение денежных средств от финансовой деятельности </t>
  </si>
  <si>
    <t>Поступление от эмиссии акций</t>
  </si>
  <si>
    <t>Поступление займов</t>
  </si>
  <si>
    <t>Погашение займов</t>
  </si>
  <si>
    <t>Дивиденды выплаченные неконтролирующим акционерам</t>
  </si>
  <si>
    <t>Чистые денежные средства, (использованные в)/полученные от финансовой деятельности, в том числе</t>
  </si>
  <si>
    <t xml:space="preserve">Чистые денежные средства, использованные в финансовой прекращенной деятельности </t>
  </si>
  <si>
    <t>Эффект курсовых разниц на денежные средства</t>
  </si>
  <si>
    <t>Чистое уменьшение денежных средств, в том числе</t>
  </si>
  <si>
    <t>Чистое уменьшение денежных средств от прекращенной деятельности</t>
  </si>
  <si>
    <t>Денежные средства на начало года, в том числе:</t>
  </si>
  <si>
    <t>Денежные средства на начало года по консолидированному отчету о финансовом положении</t>
  </si>
  <si>
    <t>Денежные средства на начало года прекращенной деятельности</t>
  </si>
  <si>
    <t xml:space="preserve">Денежные средства на конец отчетного периода, в том числе: </t>
  </si>
  <si>
    <t>Денежные средства на конец отчетного периода по консолидированному отчету о финансовом положении</t>
  </si>
  <si>
    <t>Денежные средства на конец отчетного периода прекращенной деятельности</t>
  </si>
  <si>
    <t>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</si>
</sst>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 indent="1"/>
    </xf>
    <xf numFmtId="3" fontId="1" fillId="0" borderId="0" xfId="0" applyNumberFormat="1" applyFont="1"/>
    <xf numFmtId="0" fontId="4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0" xfId="0" applyFont="1"/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89"/>
  <sheetViews>
    <sheetView topLeftCell="A43" workbookViewId="0">
      <selection activeCell="D9" sqref="D9"/>
    </sheetView>
  </sheetViews>
  <sheetFormatPr defaultRowHeight="12" x14ac:dyDescent="0.2"/>
  <cols>
    <col min="1" max="1" width="17.140625" style="31" customWidth="1"/>
    <col min="2" max="2" width="37.5703125" style="31" customWidth="1"/>
    <col min="3" max="3" width="9.140625" style="31"/>
    <col min="4" max="4" width="18.42578125" style="31" customWidth="1"/>
    <col min="5" max="5" width="22.28515625" style="31" customWidth="1"/>
    <col min="6" max="16384" width="9.140625" style="31"/>
  </cols>
  <sheetData>
    <row r="3" spans="2:5" x14ac:dyDescent="0.2">
      <c r="B3" s="51" t="s">
        <v>0</v>
      </c>
      <c r="C3" s="53" t="s">
        <v>1</v>
      </c>
      <c r="D3" s="17" t="s">
        <v>87</v>
      </c>
      <c r="E3" s="55" t="s">
        <v>3</v>
      </c>
    </row>
    <row r="4" spans="2:5" ht="12.75" thickBot="1" x14ac:dyDescent="0.25">
      <c r="B4" s="52"/>
      <c r="C4" s="54"/>
      <c r="D4" s="18" t="s">
        <v>2</v>
      </c>
      <c r="E4" s="56"/>
    </row>
    <row r="5" spans="2:5" x14ac:dyDescent="0.2">
      <c r="B5" s="23"/>
      <c r="C5" s="19"/>
      <c r="D5" s="1"/>
      <c r="E5" s="1"/>
    </row>
    <row r="6" spans="2:5" x14ac:dyDescent="0.2">
      <c r="B6" s="2" t="s">
        <v>4</v>
      </c>
      <c r="C6" s="19"/>
      <c r="D6" s="1"/>
      <c r="E6" s="1"/>
    </row>
    <row r="7" spans="2:5" x14ac:dyDescent="0.2">
      <c r="B7" s="2"/>
      <c r="C7" s="19"/>
      <c r="D7" s="1"/>
      <c r="E7" s="1"/>
    </row>
    <row r="8" spans="2:5" x14ac:dyDescent="0.2">
      <c r="B8" s="2" t="s">
        <v>5</v>
      </c>
      <c r="C8" s="19"/>
      <c r="D8" s="1"/>
      <c r="E8" s="1"/>
    </row>
    <row r="9" spans="2:5" x14ac:dyDescent="0.2">
      <c r="B9" s="23" t="s">
        <v>6</v>
      </c>
      <c r="C9" s="19">
        <v>6</v>
      </c>
      <c r="D9" s="32">
        <v>776957001</v>
      </c>
      <c r="E9" s="32">
        <v>776271640</v>
      </c>
    </row>
    <row r="10" spans="2:5" x14ac:dyDescent="0.2">
      <c r="B10" s="23" t="s">
        <v>7</v>
      </c>
      <c r="C10" s="19"/>
      <c r="D10" s="32">
        <v>614323</v>
      </c>
      <c r="E10" s="9">
        <v>667785</v>
      </c>
    </row>
    <row r="11" spans="2:5" x14ac:dyDescent="0.2">
      <c r="B11" s="23" t="s">
        <v>8</v>
      </c>
      <c r="C11" s="19"/>
      <c r="D11" s="32">
        <v>2241527</v>
      </c>
      <c r="E11" s="32">
        <v>2205269</v>
      </c>
    </row>
    <row r="12" spans="2:5" x14ac:dyDescent="0.2">
      <c r="B12" s="23" t="s">
        <v>10</v>
      </c>
      <c r="C12" s="19"/>
      <c r="D12" s="57">
        <v>80775707</v>
      </c>
      <c r="E12" s="57">
        <v>85906040</v>
      </c>
    </row>
    <row r="13" spans="2:5" x14ac:dyDescent="0.2">
      <c r="B13" s="23" t="s">
        <v>11</v>
      </c>
      <c r="C13" s="19">
        <v>7</v>
      </c>
      <c r="D13" s="57"/>
      <c r="E13" s="57"/>
    </row>
    <row r="14" spans="2:5" x14ac:dyDescent="0.2">
      <c r="B14" s="23" t="s">
        <v>12</v>
      </c>
      <c r="C14" s="19">
        <v>8</v>
      </c>
      <c r="D14" s="32">
        <v>14963320</v>
      </c>
      <c r="E14" s="32">
        <v>17853935</v>
      </c>
    </row>
    <row r="15" spans="2:5" ht="12.75" thickBot="1" x14ac:dyDescent="0.25">
      <c r="B15" s="3"/>
      <c r="C15" s="4"/>
      <c r="D15" s="5"/>
      <c r="E15" s="5"/>
    </row>
    <row r="16" spans="2:5" x14ac:dyDescent="0.2">
      <c r="B16" s="2"/>
      <c r="C16" s="15"/>
      <c r="D16" s="17"/>
      <c r="E16" s="1"/>
    </row>
    <row r="17" spans="2:5" x14ac:dyDescent="0.2">
      <c r="B17" s="2" t="s">
        <v>13</v>
      </c>
      <c r="C17" s="15"/>
      <c r="D17" s="33">
        <v>875551878</v>
      </c>
      <c r="E17" s="33">
        <v>882904669</v>
      </c>
    </row>
    <row r="18" spans="2:5" ht="12.75" thickBot="1" x14ac:dyDescent="0.25">
      <c r="B18" s="8"/>
      <c r="C18" s="16"/>
      <c r="D18" s="18"/>
      <c r="E18" s="5"/>
    </row>
    <row r="19" spans="2:5" x14ac:dyDescent="0.2">
      <c r="B19" s="23"/>
      <c r="C19" s="19"/>
      <c r="D19" s="1"/>
      <c r="E19" s="1"/>
    </row>
    <row r="20" spans="2:5" x14ac:dyDescent="0.2">
      <c r="B20" s="2" t="s">
        <v>14</v>
      </c>
      <c r="C20" s="19"/>
      <c r="D20" s="1"/>
      <c r="E20" s="1"/>
    </row>
    <row r="21" spans="2:5" x14ac:dyDescent="0.2">
      <c r="B21" s="23" t="s">
        <v>15</v>
      </c>
      <c r="C21" s="19">
        <v>9</v>
      </c>
      <c r="D21" s="32">
        <v>10589760</v>
      </c>
      <c r="E21" s="32">
        <v>9681538</v>
      </c>
    </row>
    <row r="22" spans="2:5" ht="36" x14ac:dyDescent="0.2">
      <c r="B22" s="23" t="s">
        <v>16</v>
      </c>
      <c r="C22" s="19">
        <v>10</v>
      </c>
      <c r="D22" s="32">
        <v>14629795</v>
      </c>
      <c r="E22" s="32">
        <v>16160097</v>
      </c>
    </row>
    <row r="23" spans="2:5" x14ac:dyDescent="0.2">
      <c r="B23" s="23" t="s">
        <v>17</v>
      </c>
      <c r="C23" s="19">
        <v>11</v>
      </c>
      <c r="D23" s="32">
        <v>41648056</v>
      </c>
      <c r="E23" s="32">
        <v>44776628</v>
      </c>
    </row>
    <row r="24" spans="2:5" x14ac:dyDescent="0.2">
      <c r="B24" s="23" t="s">
        <v>18</v>
      </c>
      <c r="C24" s="19"/>
      <c r="D24" s="32">
        <v>1172824</v>
      </c>
      <c r="E24" s="32">
        <v>1227286</v>
      </c>
    </row>
    <row r="25" spans="2:5" x14ac:dyDescent="0.2">
      <c r="B25" s="23" t="s">
        <v>19</v>
      </c>
      <c r="C25" s="19">
        <v>12</v>
      </c>
      <c r="D25" s="32">
        <v>21912016</v>
      </c>
      <c r="E25" s="32">
        <v>17350461</v>
      </c>
    </row>
    <row r="26" spans="2:5" ht="12.75" thickBot="1" x14ac:dyDescent="0.25">
      <c r="B26" s="3"/>
      <c r="C26" s="4"/>
      <c r="D26" s="5"/>
      <c r="E26" s="5"/>
    </row>
    <row r="27" spans="2:5" x14ac:dyDescent="0.2">
      <c r="B27" s="23"/>
      <c r="C27" s="19"/>
      <c r="D27" s="1"/>
      <c r="E27" s="1"/>
    </row>
    <row r="28" spans="2:5" ht="24" x14ac:dyDescent="0.2">
      <c r="B28" s="23" t="s">
        <v>88</v>
      </c>
      <c r="C28" s="19">
        <v>13</v>
      </c>
      <c r="D28" s="32">
        <v>76688937</v>
      </c>
      <c r="E28" s="32">
        <v>76947129</v>
      </c>
    </row>
    <row r="29" spans="2:5" ht="12.75" thickBot="1" x14ac:dyDescent="0.25">
      <c r="B29" s="3"/>
      <c r="C29" s="4"/>
      <c r="D29" s="5"/>
      <c r="E29" s="34"/>
    </row>
    <row r="30" spans="2:5" x14ac:dyDescent="0.2">
      <c r="B30" s="2"/>
      <c r="C30" s="15"/>
      <c r="D30" s="17"/>
      <c r="E30" s="35"/>
    </row>
    <row r="31" spans="2:5" x14ac:dyDescent="0.2">
      <c r="B31" s="2" t="s">
        <v>20</v>
      </c>
      <c r="C31" s="19"/>
      <c r="D31" s="33">
        <v>166641388</v>
      </c>
      <c r="E31" s="33">
        <v>166143139</v>
      </c>
    </row>
    <row r="32" spans="2:5" ht="12.75" thickBot="1" x14ac:dyDescent="0.25">
      <c r="B32" s="8"/>
      <c r="C32" s="16"/>
      <c r="D32" s="18"/>
      <c r="E32" s="18"/>
    </row>
    <row r="33" spans="2:5" x14ac:dyDescent="0.2">
      <c r="B33" s="2"/>
      <c r="C33" s="15"/>
      <c r="D33" s="17"/>
      <c r="E33" s="17"/>
    </row>
    <row r="34" spans="2:5" x14ac:dyDescent="0.2">
      <c r="B34" s="2" t="s">
        <v>21</v>
      </c>
      <c r="C34" s="15"/>
      <c r="D34" s="33">
        <v>1042193266</v>
      </c>
      <c r="E34" s="33">
        <v>1049047808</v>
      </c>
    </row>
    <row r="35" spans="2:5" ht="12.75" thickBot="1" x14ac:dyDescent="0.25">
      <c r="B35" s="11"/>
      <c r="C35" s="13"/>
      <c r="D35" s="14"/>
      <c r="E35" s="14"/>
    </row>
    <row r="36" spans="2:5" ht="12.75" thickTop="1" x14ac:dyDescent="0.2"/>
    <row r="37" spans="2:5" x14ac:dyDescent="0.2">
      <c r="B37" s="23"/>
      <c r="C37" s="19"/>
      <c r="D37" s="1"/>
      <c r="E37" s="1"/>
    </row>
    <row r="38" spans="2:5" x14ac:dyDescent="0.2">
      <c r="B38" s="2" t="s">
        <v>22</v>
      </c>
      <c r="C38" s="19"/>
      <c r="D38" s="17"/>
      <c r="E38" s="17"/>
    </row>
    <row r="39" spans="2:5" x14ac:dyDescent="0.2">
      <c r="B39" s="23"/>
      <c r="C39" s="19"/>
      <c r="D39" s="1"/>
      <c r="E39" s="1"/>
    </row>
    <row r="40" spans="2:5" x14ac:dyDescent="0.2">
      <c r="B40" s="23" t="s">
        <v>23</v>
      </c>
      <c r="C40" s="19">
        <v>14</v>
      </c>
      <c r="D40" s="32">
        <v>373314888</v>
      </c>
      <c r="E40" s="9">
        <v>373314888</v>
      </c>
    </row>
    <row r="41" spans="2:5" x14ac:dyDescent="0.2">
      <c r="B41" s="23" t="s">
        <v>24</v>
      </c>
      <c r="C41" s="19">
        <v>14</v>
      </c>
      <c r="D41" s="32">
        <v>127554716</v>
      </c>
      <c r="E41" s="9">
        <v>127639376</v>
      </c>
    </row>
    <row r="42" spans="2:5" x14ac:dyDescent="0.2">
      <c r="B42" s="23" t="s">
        <v>25</v>
      </c>
      <c r="C42" s="19"/>
      <c r="D42" s="32">
        <v>16255969</v>
      </c>
      <c r="E42" s="9">
        <v>12481878</v>
      </c>
    </row>
    <row r="43" spans="2:5" ht="12.75" thickBot="1" x14ac:dyDescent="0.25">
      <c r="B43" s="3"/>
      <c r="C43" s="4"/>
      <c r="D43" s="5"/>
      <c r="E43" s="5"/>
    </row>
    <row r="44" spans="2:5" x14ac:dyDescent="0.2">
      <c r="B44" s="23"/>
      <c r="C44" s="19"/>
      <c r="D44" s="17"/>
      <c r="E44" s="17"/>
    </row>
    <row r="45" spans="2:5" ht="24" x14ac:dyDescent="0.2">
      <c r="B45" s="2" t="s">
        <v>26</v>
      </c>
      <c r="C45" s="15"/>
      <c r="D45" s="33">
        <v>517125573</v>
      </c>
      <c r="E45" s="6">
        <v>513436142</v>
      </c>
    </row>
    <row r="46" spans="2:5" x14ac:dyDescent="0.2">
      <c r="B46" s="23"/>
      <c r="C46" s="19"/>
      <c r="D46" s="1"/>
      <c r="E46" s="1"/>
    </row>
    <row r="47" spans="2:5" x14ac:dyDescent="0.2">
      <c r="B47" s="23" t="s">
        <v>27</v>
      </c>
      <c r="C47" s="19"/>
      <c r="D47" s="32">
        <v>3350983</v>
      </c>
      <c r="E47" s="9">
        <v>3159992</v>
      </c>
    </row>
    <row r="48" spans="2:5" ht="12.75" thickBot="1" x14ac:dyDescent="0.25">
      <c r="B48" s="3"/>
      <c r="C48" s="4"/>
      <c r="D48" s="5"/>
      <c r="E48" s="5"/>
    </row>
    <row r="49" spans="2:5" x14ac:dyDescent="0.2">
      <c r="B49" s="23"/>
      <c r="C49" s="19"/>
      <c r="D49" s="1"/>
      <c r="E49" s="1"/>
    </row>
    <row r="50" spans="2:5" x14ac:dyDescent="0.2">
      <c r="B50" s="2" t="s">
        <v>28</v>
      </c>
      <c r="C50" s="15"/>
      <c r="D50" s="6">
        <v>520476556</v>
      </c>
      <c r="E50" s="6">
        <v>516596134</v>
      </c>
    </row>
    <row r="51" spans="2:5" ht="12.75" thickBot="1" x14ac:dyDescent="0.25">
      <c r="B51" s="11"/>
      <c r="C51" s="13"/>
      <c r="D51" s="14"/>
      <c r="E51" s="36"/>
    </row>
    <row r="52" spans="2:5" ht="12.75" thickTop="1" x14ac:dyDescent="0.2">
      <c r="B52" s="23"/>
      <c r="C52" s="19"/>
      <c r="D52" s="1"/>
      <c r="E52" s="1"/>
    </row>
    <row r="53" spans="2:5" x14ac:dyDescent="0.2">
      <c r="B53" s="2" t="s">
        <v>29</v>
      </c>
      <c r="C53" s="19"/>
      <c r="D53" s="1"/>
      <c r="E53" s="1"/>
    </row>
    <row r="54" spans="2:5" x14ac:dyDescent="0.2">
      <c r="B54" s="23"/>
      <c r="C54" s="19"/>
      <c r="D54" s="1"/>
      <c r="E54" s="1"/>
    </row>
    <row r="55" spans="2:5" x14ac:dyDescent="0.2">
      <c r="B55" s="2" t="s">
        <v>30</v>
      </c>
      <c r="C55" s="19"/>
      <c r="D55" s="1"/>
      <c r="E55" s="1"/>
    </row>
    <row r="56" spans="2:5" x14ac:dyDescent="0.2">
      <c r="B56" s="23" t="s">
        <v>89</v>
      </c>
      <c r="C56" s="19"/>
      <c r="D56" s="32">
        <v>1463230</v>
      </c>
      <c r="E56" s="9">
        <v>1473639</v>
      </c>
    </row>
    <row r="57" spans="2:5" ht="24" x14ac:dyDescent="0.2">
      <c r="B57" s="23" t="s">
        <v>31</v>
      </c>
      <c r="C57" s="19"/>
      <c r="D57" s="32">
        <v>1261230</v>
      </c>
      <c r="E57" s="9">
        <v>1087713</v>
      </c>
    </row>
    <row r="58" spans="2:5" x14ac:dyDescent="0.2">
      <c r="B58" s="23" t="s">
        <v>32</v>
      </c>
      <c r="C58" s="19">
        <v>15</v>
      </c>
      <c r="D58" s="32">
        <v>180729583</v>
      </c>
      <c r="E58" s="9">
        <v>194444957</v>
      </c>
    </row>
    <row r="59" spans="2:5" x14ac:dyDescent="0.2">
      <c r="B59" s="23" t="s">
        <v>33</v>
      </c>
      <c r="C59" s="19"/>
      <c r="D59" s="32">
        <v>3407468</v>
      </c>
      <c r="E59" s="9">
        <v>3594317</v>
      </c>
    </row>
    <row r="60" spans="2:5" ht="24" x14ac:dyDescent="0.2">
      <c r="B60" s="23" t="s">
        <v>34</v>
      </c>
      <c r="C60" s="19"/>
      <c r="D60" s="32">
        <v>81530331</v>
      </c>
      <c r="E60" s="9">
        <v>80218904</v>
      </c>
    </row>
    <row r="61" spans="2:5" ht="12.75" thickBot="1" x14ac:dyDescent="0.25">
      <c r="B61" s="3"/>
      <c r="C61" s="4"/>
      <c r="D61" s="5"/>
      <c r="E61" s="5"/>
    </row>
    <row r="62" spans="2:5" x14ac:dyDescent="0.2">
      <c r="B62" s="2"/>
      <c r="C62" s="19"/>
      <c r="D62" s="17"/>
      <c r="E62" s="1"/>
    </row>
    <row r="63" spans="2:5" x14ac:dyDescent="0.2">
      <c r="B63" s="2" t="s">
        <v>35</v>
      </c>
      <c r="C63" s="15"/>
      <c r="D63" s="6">
        <v>268391842</v>
      </c>
      <c r="E63" s="6">
        <v>280819530</v>
      </c>
    </row>
    <row r="64" spans="2:5" ht="12.75" thickBot="1" x14ac:dyDescent="0.25">
      <c r="B64" s="8"/>
      <c r="C64" s="4"/>
      <c r="D64" s="18"/>
      <c r="E64" s="5"/>
    </row>
    <row r="65" spans="2:5" x14ac:dyDescent="0.2">
      <c r="B65" s="23"/>
      <c r="C65" s="19"/>
      <c r="D65" s="1"/>
      <c r="E65" s="1"/>
    </row>
    <row r="66" spans="2:5" x14ac:dyDescent="0.2">
      <c r="B66" s="2" t="s">
        <v>36</v>
      </c>
      <c r="C66" s="19"/>
      <c r="D66" s="1"/>
      <c r="E66" s="1"/>
    </row>
    <row r="67" spans="2:5" x14ac:dyDescent="0.2">
      <c r="B67" s="23" t="s">
        <v>89</v>
      </c>
      <c r="C67" s="19"/>
      <c r="D67" s="32">
        <v>163458</v>
      </c>
      <c r="E67" s="9">
        <v>163458</v>
      </c>
    </row>
    <row r="68" spans="2:5" x14ac:dyDescent="0.2">
      <c r="B68" s="23" t="s">
        <v>37</v>
      </c>
      <c r="C68" s="19">
        <v>15</v>
      </c>
      <c r="D68" s="32">
        <v>192835959</v>
      </c>
      <c r="E68" s="9">
        <v>193115643</v>
      </c>
    </row>
    <row r="69" spans="2:5" ht="24" x14ac:dyDescent="0.2">
      <c r="B69" s="23" t="s">
        <v>38</v>
      </c>
      <c r="C69" s="19"/>
      <c r="D69" s="32">
        <v>112205</v>
      </c>
      <c r="E69" s="9">
        <v>107624</v>
      </c>
    </row>
    <row r="70" spans="2:5" ht="36" x14ac:dyDescent="0.2">
      <c r="B70" s="23" t="s">
        <v>39</v>
      </c>
      <c r="C70" s="19">
        <v>16</v>
      </c>
      <c r="D70" s="32">
        <v>29578949</v>
      </c>
      <c r="E70" s="9">
        <v>24136902</v>
      </c>
    </row>
    <row r="71" spans="2:5" ht="24" x14ac:dyDescent="0.2">
      <c r="B71" s="23" t="s">
        <v>40</v>
      </c>
      <c r="C71" s="19"/>
      <c r="D71" s="32">
        <v>1548501</v>
      </c>
      <c r="E71" s="9">
        <v>2532182</v>
      </c>
    </row>
    <row r="72" spans="2:5" x14ac:dyDescent="0.2">
      <c r="B72" s="23" t="s">
        <v>41</v>
      </c>
      <c r="C72" s="19"/>
      <c r="D72" s="32">
        <v>268766</v>
      </c>
      <c r="E72" s="9">
        <v>168688</v>
      </c>
    </row>
    <row r="73" spans="2:5" ht="12.75" thickBot="1" x14ac:dyDescent="0.25">
      <c r="B73" s="3"/>
      <c r="C73" s="4"/>
      <c r="D73" s="5"/>
      <c r="E73" s="5"/>
    </row>
    <row r="74" spans="2:5" x14ac:dyDescent="0.2">
      <c r="B74" s="23"/>
      <c r="C74" s="19"/>
      <c r="D74" s="17"/>
      <c r="E74" s="17"/>
    </row>
    <row r="75" spans="2:5" ht="24" x14ac:dyDescent="0.2">
      <c r="B75" s="23" t="s">
        <v>90</v>
      </c>
      <c r="C75" s="19">
        <v>13</v>
      </c>
      <c r="D75" s="9">
        <v>28817030</v>
      </c>
      <c r="E75" s="9">
        <v>31407647</v>
      </c>
    </row>
    <row r="76" spans="2:5" ht="12.75" thickBot="1" x14ac:dyDescent="0.25">
      <c r="B76" s="3"/>
      <c r="C76" s="4"/>
      <c r="D76" s="5"/>
      <c r="E76" s="5"/>
    </row>
    <row r="77" spans="2:5" x14ac:dyDescent="0.2">
      <c r="B77" s="2"/>
      <c r="C77" s="19"/>
      <c r="D77" s="17"/>
      <c r="E77" s="17"/>
    </row>
    <row r="78" spans="2:5" x14ac:dyDescent="0.2">
      <c r="B78" s="2" t="s">
        <v>42</v>
      </c>
      <c r="C78" s="19"/>
      <c r="D78" s="6">
        <v>253324868</v>
      </c>
      <c r="E78" s="6">
        <v>251632144</v>
      </c>
    </row>
    <row r="79" spans="2:5" ht="12.75" thickBot="1" x14ac:dyDescent="0.25">
      <c r="B79" s="8"/>
      <c r="C79" s="4"/>
      <c r="D79" s="18"/>
      <c r="E79" s="18"/>
    </row>
    <row r="80" spans="2:5" x14ac:dyDescent="0.2">
      <c r="B80" s="23"/>
      <c r="C80" s="15"/>
      <c r="D80" s="17"/>
      <c r="E80" s="17"/>
    </row>
    <row r="81" spans="2:5" x14ac:dyDescent="0.2">
      <c r="B81" s="2" t="s">
        <v>43</v>
      </c>
      <c r="C81" s="15"/>
      <c r="D81" s="6">
        <v>521716710</v>
      </c>
      <c r="E81" s="6">
        <v>532451674</v>
      </c>
    </row>
    <row r="82" spans="2:5" ht="12.75" thickBot="1" x14ac:dyDescent="0.25">
      <c r="B82" s="11"/>
      <c r="C82" s="13"/>
      <c r="D82" s="14"/>
      <c r="E82" s="14"/>
    </row>
    <row r="83" spans="2:5" ht="12.75" thickTop="1" x14ac:dyDescent="0.2">
      <c r="B83" s="2"/>
      <c r="C83" s="15"/>
      <c r="D83" s="17"/>
      <c r="E83" s="17"/>
    </row>
    <row r="84" spans="2:5" x14ac:dyDescent="0.2">
      <c r="B84" s="2" t="s">
        <v>44</v>
      </c>
      <c r="C84" s="15"/>
      <c r="D84" s="6">
        <v>1042193266</v>
      </c>
      <c r="E84" s="6">
        <v>1049047808</v>
      </c>
    </row>
    <row r="85" spans="2:5" ht="12.75" thickBot="1" x14ac:dyDescent="0.25">
      <c r="B85" s="11"/>
      <c r="C85" s="13"/>
      <c r="D85" s="14"/>
      <c r="E85" s="14"/>
    </row>
    <row r="86" spans="2:5" ht="12.75" thickTop="1" x14ac:dyDescent="0.2"/>
    <row r="88" spans="2:5" x14ac:dyDescent="0.2">
      <c r="B88" s="24" t="s">
        <v>45</v>
      </c>
      <c r="C88" s="31" t="s">
        <v>46</v>
      </c>
      <c r="D88" s="26">
        <v>92514</v>
      </c>
      <c r="E88" s="26">
        <v>91828</v>
      </c>
    </row>
    <row r="89" spans="2:5" ht="12.75" thickBot="1" x14ac:dyDescent="0.25">
      <c r="B89" s="25"/>
      <c r="C89" s="4"/>
      <c r="D89" s="18"/>
      <c r="E89" s="18"/>
    </row>
  </sheetData>
  <mergeCells count="5">
    <mergeCell ref="B3:B4"/>
    <mergeCell ref="C3:C4"/>
    <mergeCell ref="E3:E4"/>
    <mergeCell ref="D12:D13"/>
    <mergeCell ref="E12:E1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2"/>
  <sheetViews>
    <sheetView workbookViewId="0">
      <selection activeCell="F7" sqref="F7"/>
    </sheetView>
  </sheetViews>
  <sheetFormatPr defaultRowHeight="12" x14ac:dyDescent="0.2"/>
  <cols>
    <col min="1" max="1" width="9.140625" style="31"/>
    <col min="2" max="2" width="42.28515625" style="31" customWidth="1"/>
    <col min="3" max="3" width="9.140625" style="31"/>
    <col min="4" max="4" width="10.85546875" style="31" bestFit="1" customWidth="1"/>
    <col min="5" max="7" width="10.42578125" style="31" bestFit="1" customWidth="1"/>
    <col min="8" max="16384" width="9.140625" style="31"/>
  </cols>
  <sheetData>
    <row r="3" spans="2:7" ht="60" x14ac:dyDescent="0.2">
      <c r="B3" s="51" t="s">
        <v>0</v>
      </c>
      <c r="C3" s="53" t="s">
        <v>1</v>
      </c>
      <c r="D3" s="29" t="s">
        <v>91</v>
      </c>
      <c r="E3" s="29" t="s">
        <v>91</v>
      </c>
      <c r="F3" s="29" t="s">
        <v>93</v>
      </c>
      <c r="G3" s="29" t="s">
        <v>94</v>
      </c>
    </row>
    <row r="4" spans="2:7" ht="24" x14ac:dyDescent="0.2">
      <c r="B4" s="51"/>
      <c r="C4" s="53"/>
      <c r="D4" s="29" t="s">
        <v>87</v>
      </c>
      <c r="E4" s="29" t="s">
        <v>92</v>
      </c>
      <c r="F4" s="29" t="s">
        <v>2</v>
      </c>
      <c r="G4" s="29" t="s">
        <v>2</v>
      </c>
    </row>
    <row r="5" spans="2:7" ht="24.75" thickBot="1" x14ac:dyDescent="0.25">
      <c r="B5" s="52"/>
      <c r="C5" s="54"/>
      <c r="D5" s="30" t="s">
        <v>2</v>
      </c>
      <c r="E5" s="30" t="s">
        <v>2</v>
      </c>
      <c r="F5" s="40"/>
      <c r="G5" s="40"/>
    </row>
    <row r="6" spans="2:7" x14ac:dyDescent="0.2">
      <c r="B6" s="23"/>
      <c r="C6" s="19"/>
      <c r="D6" s="23"/>
      <c r="E6" s="23"/>
      <c r="F6" s="23"/>
      <c r="G6" s="23"/>
    </row>
    <row r="7" spans="2:7" x14ac:dyDescent="0.2">
      <c r="B7" s="23" t="s">
        <v>47</v>
      </c>
      <c r="C7" s="19">
        <v>17</v>
      </c>
      <c r="D7" s="20">
        <v>106232986</v>
      </c>
      <c r="E7" s="21">
        <v>84793851</v>
      </c>
      <c r="F7" s="20">
        <v>45962901</v>
      </c>
      <c r="G7" s="21">
        <v>36294039</v>
      </c>
    </row>
    <row r="8" spans="2:7" x14ac:dyDescent="0.2">
      <c r="B8" s="23" t="s">
        <v>48</v>
      </c>
      <c r="C8" s="19">
        <v>18</v>
      </c>
      <c r="D8" s="20">
        <v>-76287161</v>
      </c>
      <c r="E8" s="21">
        <v>-63328218</v>
      </c>
      <c r="F8" s="20">
        <v>-35518068</v>
      </c>
      <c r="G8" s="21">
        <v>-29290828</v>
      </c>
    </row>
    <row r="9" spans="2:7" ht="12.75" thickBot="1" x14ac:dyDescent="0.25">
      <c r="B9" s="3"/>
      <c r="C9" s="4"/>
      <c r="D9" s="3"/>
      <c r="E9" s="3"/>
      <c r="F9" s="3"/>
      <c r="G9" s="3"/>
    </row>
    <row r="10" spans="2:7" x14ac:dyDescent="0.2">
      <c r="B10" s="2"/>
      <c r="C10" s="15"/>
      <c r="D10" s="2"/>
      <c r="E10" s="2"/>
      <c r="F10" s="2"/>
      <c r="G10" s="2"/>
    </row>
    <row r="11" spans="2:7" x14ac:dyDescent="0.2">
      <c r="B11" s="2" t="s">
        <v>49</v>
      </c>
      <c r="C11" s="15"/>
      <c r="D11" s="7">
        <v>29945825</v>
      </c>
      <c r="E11" s="7">
        <v>21465633</v>
      </c>
      <c r="F11" s="7">
        <v>10444833</v>
      </c>
      <c r="G11" s="7">
        <v>7003211</v>
      </c>
    </row>
    <row r="12" spans="2:7" x14ac:dyDescent="0.2">
      <c r="B12" s="23"/>
      <c r="C12" s="19"/>
      <c r="D12" s="23"/>
      <c r="E12" s="23"/>
      <c r="F12" s="23"/>
      <c r="G12" s="23"/>
    </row>
    <row r="13" spans="2:7" x14ac:dyDescent="0.2">
      <c r="B13" s="23" t="s">
        <v>50</v>
      </c>
      <c r="C13" s="19"/>
      <c r="D13" s="20">
        <v>-7230962</v>
      </c>
      <c r="E13" s="21">
        <v>-1640665</v>
      </c>
      <c r="F13" s="20">
        <v>-4130453</v>
      </c>
      <c r="G13" s="20">
        <v>-895625</v>
      </c>
    </row>
    <row r="14" spans="2:7" x14ac:dyDescent="0.2">
      <c r="B14" s="23" t="s">
        <v>51</v>
      </c>
      <c r="C14" s="19">
        <v>19</v>
      </c>
      <c r="D14" s="20">
        <v>-7314666</v>
      </c>
      <c r="E14" s="20">
        <v>-6252970</v>
      </c>
      <c r="F14" s="20">
        <v>-4382283</v>
      </c>
      <c r="G14" s="20">
        <v>-3248752</v>
      </c>
    </row>
    <row r="15" spans="2:7" ht="24" x14ac:dyDescent="0.2">
      <c r="B15" s="23" t="s">
        <v>95</v>
      </c>
      <c r="C15" s="19">
        <v>7</v>
      </c>
      <c r="D15" s="20">
        <v>-2580020</v>
      </c>
      <c r="E15" s="20">
        <v>3682593</v>
      </c>
      <c r="F15" s="20">
        <v>-7442376</v>
      </c>
      <c r="G15" s="20">
        <v>2635929</v>
      </c>
    </row>
    <row r="16" spans="2:7" ht="24" x14ac:dyDescent="0.2">
      <c r="B16" s="23" t="s">
        <v>96</v>
      </c>
      <c r="C16" s="19"/>
      <c r="D16" s="20">
        <v>-15549</v>
      </c>
      <c r="E16" s="23">
        <v>819</v>
      </c>
      <c r="F16" s="20">
        <v>-17634</v>
      </c>
      <c r="G16" s="20">
        <v>49916</v>
      </c>
    </row>
    <row r="17" spans="2:7" x14ac:dyDescent="0.2">
      <c r="B17" s="23" t="s">
        <v>52</v>
      </c>
      <c r="C17" s="19">
        <v>20</v>
      </c>
      <c r="D17" s="20">
        <v>7718194</v>
      </c>
      <c r="E17" s="20">
        <v>2875762</v>
      </c>
      <c r="F17" s="20">
        <v>626326</v>
      </c>
      <c r="G17" s="20">
        <v>3702818</v>
      </c>
    </row>
    <row r="18" spans="2:7" x14ac:dyDescent="0.2">
      <c r="B18" s="23" t="s">
        <v>53</v>
      </c>
      <c r="C18" s="19">
        <v>21</v>
      </c>
      <c r="D18" s="20">
        <v>-11856390</v>
      </c>
      <c r="E18" s="20">
        <v>-9984707</v>
      </c>
      <c r="F18" s="20">
        <v>-10933571</v>
      </c>
      <c r="G18" s="20">
        <v>-4834284</v>
      </c>
    </row>
    <row r="19" spans="2:7" x14ac:dyDescent="0.2">
      <c r="B19" s="23" t="s">
        <v>97</v>
      </c>
      <c r="C19" s="19"/>
      <c r="D19" s="20">
        <v>768320</v>
      </c>
      <c r="E19" s="20">
        <v>1509</v>
      </c>
      <c r="F19" s="20">
        <v>296381</v>
      </c>
      <c r="G19" s="20">
        <v>-245987</v>
      </c>
    </row>
    <row r="20" spans="2:7" ht="12.75" thickBot="1" x14ac:dyDescent="0.25">
      <c r="B20" s="3"/>
      <c r="C20" s="4"/>
      <c r="D20" s="3"/>
      <c r="E20" s="3"/>
      <c r="F20" s="3"/>
      <c r="G20" s="3"/>
    </row>
    <row r="21" spans="2:7" x14ac:dyDescent="0.2">
      <c r="B21" s="2"/>
      <c r="C21" s="15"/>
      <c r="D21" s="2"/>
      <c r="E21" s="2"/>
      <c r="F21" s="2"/>
      <c r="G21" s="2"/>
    </row>
    <row r="22" spans="2:7" x14ac:dyDescent="0.2">
      <c r="B22" s="2" t="s">
        <v>54</v>
      </c>
      <c r="C22" s="15"/>
      <c r="D22" s="7">
        <v>9434752</v>
      </c>
      <c r="E22" s="7">
        <v>10147974</v>
      </c>
      <c r="F22" s="7">
        <v>-15538777</v>
      </c>
      <c r="G22" s="7">
        <v>4167226</v>
      </c>
    </row>
    <row r="23" spans="2:7" x14ac:dyDescent="0.2">
      <c r="B23" s="23"/>
      <c r="C23" s="19"/>
      <c r="D23" s="2"/>
      <c r="E23" s="23"/>
      <c r="F23" s="23"/>
      <c r="G23" s="23"/>
    </row>
    <row r="24" spans="2:7" x14ac:dyDescent="0.2">
      <c r="B24" s="23" t="s">
        <v>55</v>
      </c>
      <c r="C24" s="19">
        <v>22</v>
      </c>
      <c r="D24" s="20">
        <v>-3085701</v>
      </c>
      <c r="E24" s="21">
        <v>-3081670</v>
      </c>
      <c r="F24" s="20">
        <v>-507465</v>
      </c>
      <c r="G24" s="21">
        <v>-1323300</v>
      </c>
    </row>
    <row r="25" spans="2:7" ht="12.75" thickBot="1" x14ac:dyDescent="0.25">
      <c r="B25" s="3"/>
      <c r="C25" s="4"/>
      <c r="D25" s="3"/>
      <c r="E25" s="3"/>
      <c r="F25" s="3"/>
      <c r="G25" s="3"/>
    </row>
    <row r="26" spans="2:7" x14ac:dyDescent="0.2">
      <c r="B26" s="23"/>
      <c r="C26" s="19"/>
      <c r="D26" s="2"/>
      <c r="E26" s="2"/>
      <c r="F26" s="23"/>
      <c r="G26" s="23"/>
    </row>
    <row r="27" spans="2:7" ht="24" x14ac:dyDescent="0.2">
      <c r="B27" s="2" t="s">
        <v>98</v>
      </c>
      <c r="C27" s="15"/>
      <c r="D27" s="7">
        <v>6349051</v>
      </c>
      <c r="E27" s="7">
        <v>7066304</v>
      </c>
      <c r="F27" s="7">
        <v>-16046242</v>
      </c>
      <c r="G27" s="7">
        <v>2843926</v>
      </c>
    </row>
    <row r="28" spans="2:7" ht="12.75" thickBot="1" x14ac:dyDescent="0.25">
      <c r="B28" s="3"/>
      <c r="C28" s="4"/>
      <c r="D28" s="3"/>
      <c r="E28" s="3"/>
      <c r="F28" s="3"/>
      <c r="G28" s="3"/>
    </row>
    <row r="29" spans="2:7" x14ac:dyDescent="0.2">
      <c r="B29" s="23"/>
      <c r="C29" s="19"/>
      <c r="D29" s="23"/>
      <c r="E29" s="23"/>
      <c r="F29" s="23"/>
      <c r="G29" s="23"/>
    </row>
    <row r="30" spans="2:7" ht="24" x14ac:dyDescent="0.2">
      <c r="B30" s="23" t="s">
        <v>99</v>
      </c>
      <c r="C30" s="19"/>
      <c r="D30" s="20">
        <v>2320927</v>
      </c>
      <c r="E30" s="20">
        <v>1623137</v>
      </c>
      <c r="F30" s="20">
        <v>-502134</v>
      </c>
      <c r="G30" s="20">
        <v>100099</v>
      </c>
    </row>
    <row r="31" spans="2:7" ht="12.75" thickBot="1" x14ac:dyDescent="0.25">
      <c r="B31" s="3"/>
      <c r="C31" s="4"/>
      <c r="D31" s="8"/>
      <c r="E31" s="8"/>
      <c r="F31" s="3"/>
      <c r="G31" s="3"/>
    </row>
    <row r="32" spans="2:7" x14ac:dyDescent="0.2">
      <c r="B32" s="23"/>
      <c r="C32" s="19"/>
      <c r="D32" s="2"/>
      <c r="E32" s="2"/>
      <c r="F32" s="23"/>
      <c r="G32" s="23"/>
    </row>
    <row r="33" spans="2:7" x14ac:dyDescent="0.2">
      <c r="B33" s="2" t="s">
        <v>100</v>
      </c>
      <c r="C33" s="15"/>
      <c r="D33" s="7">
        <v>8669978</v>
      </c>
      <c r="E33" s="7">
        <v>8689441</v>
      </c>
      <c r="F33" s="7">
        <v>-16548376</v>
      </c>
      <c r="G33" s="7">
        <v>2944025</v>
      </c>
    </row>
    <row r="34" spans="2:7" ht="12.75" thickBot="1" x14ac:dyDescent="0.25">
      <c r="B34" s="10"/>
      <c r="C34" s="12"/>
      <c r="D34" s="10"/>
      <c r="E34" s="10"/>
      <c r="F34" s="10"/>
      <c r="G34" s="10"/>
    </row>
    <row r="35" spans="2:7" ht="12.75" thickTop="1" x14ac:dyDescent="0.2">
      <c r="B35" s="23"/>
      <c r="C35" s="19"/>
      <c r="D35" s="23"/>
      <c r="E35" s="23"/>
      <c r="F35" s="23"/>
      <c r="G35" s="23"/>
    </row>
    <row r="36" spans="2:7" x14ac:dyDescent="0.2">
      <c r="B36" s="23" t="s">
        <v>78</v>
      </c>
      <c r="C36" s="19"/>
      <c r="D36" s="23"/>
      <c r="E36" s="23"/>
      <c r="F36" s="23"/>
      <c r="G36" s="23"/>
    </row>
    <row r="37" spans="2:7" x14ac:dyDescent="0.2">
      <c r="B37" s="23"/>
      <c r="C37" s="19"/>
      <c r="D37" s="23"/>
      <c r="E37" s="23"/>
      <c r="F37" s="23"/>
      <c r="G37" s="23"/>
    </row>
    <row r="38" spans="2:7" x14ac:dyDescent="0.2">
      <c r="B38" s="51" t="s">
        <v>56</v>
      </c>
      <c r="C38" s="51"/>
      <c r="D38" s="51"/>
      <c r="E38" s="51"/>
      <c r="F38" s="51"/>
      <c r="G38" s="51"/>
    </row>
    <row r="39" spans="2:7" x14ac:dyDescent="0.2">
      <c r="B39" s="27"/>
      <c r="C39" s="19"/>
      <c r="D39" s="23"/>
      <c r="E39" s="23"/>
      <c r="F39" s="23"/>
      <c r="G39" s="23"/>
    </row>
    <row r="40" spans="2:7" ht="24" x14ac:dyDescent="0.2">
      <c r="B40" s="23" t="s">
        <v>57</v>
      </c>
      <c r="C40" s="19"/>
      <c r="D40" s="20">
        <v>-84660</v>
      </c>
      <c r="E40" s="21">
        <v>-34351</v>
      </c>
      <c r="F40" s="20">
        <v>-117531</v>
      </c>
      <c r="G40" s="20">
        <v>-14608</v>
      </c>
    </row>
    <row r="41" spans="2:7" ht="12.75" thickBot="1" x14ac:dyDescent="0.25">
      <c r="B41" s="3"/>
      <c r="C41" s="4"/>
      <c r="D41" s="3"/>
      <c r="E41" s="3"/>
      <c r="F41" s="3"/>
      <c r="G41" s="3"/>
    </row>
    <row r="42" spans="2:7" x14ac:dyDescent="0.2">
      <c r="B42" s="23"/>
      <c r="C42" s="19"/>
      <c r="D42" s="23"/>
      <c r="E42" s="23"/>
      <c r="F42" s="23"/>
      <c r="G42" s="23"/>
    </row>
    <row r="43" spans="2:7" x14ac:dyDescent="0.2">
      <c r="B43" s="2" t="s">
        <v>101</v>
      </c>
      <c r="C43" s="15"/>
      <c r="D43" s="7">
        <v>8585318</v>
      </c>
      <c r="E43" s="7">
        <v>8655090</v>
      </c>
      <c r="F43" s="7">
        <v>-16665907</v>
      </c>
      <c r="G43" s="7">
        <v>2929417</v>
      </c>
    </row>
    <row r="44" spans="2:7" ht="12.75" thickBot="1" x14ac:dyDescent="0.25">
      <c r="B44" s="10"/>
      <c r="C44" s="12"/>
      <c r="D44" s="10"/>
      <c r="E44" s="10"/>
      <c r="F44" s="10"/>
      <c r="G44" s="10"/>
    </row>
    <row r="45" spans="2:7" ht="12.75" thickTop="1" x14ac:dyDescent="0.2">
      <c r="B45" s="23"/>
      <c r="C45" s="19"/>
      <c r="D45" s="23"/>
      <c r="E45" s="23"/>
      <c r="F45" s="23"/>
      <c r="G45" s="23"/>
    </row>
    <row r="46" spans="2:7" x14ac:dyDescent="0.2">
      <c r="B46" s="2" t="s">
        <v>102</v>
      </c>
      <c r="C46" s="19"/>
      <c r="D46" s="23"/>
      <c r="E46" s="23"/>
      <c r="F46" s="23"/>
      <c r="G46" s="23"/>
    </row>
    <row r="47" spans="2:7" x14ac:dyDescent="0.2">
      <c r="B47" s="23" t="s">
        <v>58</v>
      </c>
      <c r="C47" s="19"/>
      <c r="D47" s="20">
        <v>8478987</v>
      </c>
      <c r="E47" s="20">
        <v>8323091</v>
      </c>
      <c r="F47" s="37">
        <v>-16389165</v>
      </c>
      <c r="G47" s="21">
        <v>2787378</v>
      </c>
    </row>
    <row r="48" spans="2:7" x14ac:dyDescent="0.2">
      <c r="B48" s="23" t="s">
        <v>103</v>
      </c>
      <c r="C48" s="19"/>
      <c r="D48" s="20">
        <v>190991</v>
      </c>
      <c r="E48" s="20">
        <v>366350</v>
      </c>
      <c r="F48" s="20">
        <v>-159211</v>
      </c>
      <c r="G48" s="21">
        <v>156647</v>
      </c>
    </row>
    <row r="49" spans="2:7" ht="12.75" thickBot="1" x14ac:dyDescent="0.25">
      <c r="B49" s="3"/>
      <c r="C49" s="4"/>
      <c r="D49" s="3"/>
      <c r="E49" s="3"/>
      <c r="F49" s="3"/>
      <c r="G49" s="3"/>
    </row>
    <row r="50" spans="2:7" x14ac:dyDescent="0.2">
      <c r="B50" s="23"/>
      <c r="C50" s="19"/>
      <c r="D50" s="23"/>
      <c r="E50" s="23"/>
      <c r="F50" s="23"/>
      <c r="G50" s="23"/>
    </row>
    <row r="51" spans="2:7" x14ac:dyDescent="0.2">
      <c r="B51" s="2" t="s">
        <v>104</v>
      </c>
      <c r="C51" s="15"/>
      <c r="D51" s="7">
        <v>8669978</v>
      </c>
      <c r="E51" s="7">
        <v>8689441</v>
      </c>
      <c r="F51" s="26">
        <v>-16548376</v>
      </c>
      <c r="G51" s="7">
        <v>2944025</v>
      </c>
    </row>
    <row r="52" spans="2:7" ht="12.75" thickBot="1" x14ac:dyDescent="0.25">
      <c r="B52" s="10"/>
      <c r="C52" s="12"/>
      <c r="D52" s="10"/>
      <c r="E52" s="10"/>
      <c r="F52" s="10"/>
      <c r="G52" s="10"/>
    </row>
    <row r="53" spans="2:7" ht="12.75" thickTop="1" x14ac:dyDescent="0.2">
      <c r="B53" s="23"/>
      <c r="C53" s="19"/>
      <c r="D53" s="23"/>
      <c r="E53" s="23"/>
      <c r="F53" s="23"/>
      <c r="G53" s="23"/>
    </row>
    <row r="54" spans="2:7" ht="24" x14ac:dyDescent="0.2">
      <c r="B54" s="2" t="s">
        <v>59</v>
      </c>
      <c r="C54" s="19"/>
      <c r="D54" s="23"/>
      <c r="E54" s="23"/>
      <c r="F54" s="23"/>
      <c r="G54" s="23"/>
    </row>
    <row r="55" spans="2:7" x14ac:dyDescent="0.2">
      <c r="B55" s="23" t="s">
        <v>58</v>
      </c>
      <c r="C55" s="19"/>
      <c r="D55" s="20">
        <v>8394327</v>
      </c>
      <c r="E55" s="20">
        <v>8288740</v>
      </c>
      <c r="F55" s="20">
        <v>-16506696</v>
      </c>
      <c r="G55" s="21">
        <v>2772770</v>
      </c>
    </row>
    <row r="56" spans="2:7" x14ac:dyDescent="0.2">
      <c r="B56" s="23" t="s">
        <v>103</v>
      </c>
      <c r="C56" s="19"/>
      <c r="D56" s="20">
        <v>190991</v>
      </c>
      <c r="E56" s="20">
        <v>366350</v>
      </c>
      <c r="F56" s="20">
        <v>-159211</v>
      </c>
      <c r="G56" s="21">
        <v>156647</v>
      </c>
    </row>
    <row r="57" spans="2:7" ht="12.75" thickBot="1" x14ac:dyDescent="0.25">
      <c r="B57" s="3"/>
      <c r="C57" s="4"/>
      <c r="D57" s="3"/>
      <c r="E57" s="3"/>
      <c r="F57" s="3"/>
      <c r="G57" s="3"/>
    </row>
    <row r="58" spans="2:7" x14ac:dyDescent="0.2">
      <c r="B58" s="23"/>
      <c r="C58" s="19"/>
      <c r="D58" s="23"/>
      <c r="E58" s="23"/>
      <c r="F58" s="23"/>
      <c r="G58" s="23"/>
    </row>
    <row r="59" spans="2:7" x14ac:dyDescent="0.2">
      <c r="B59" s="2" t="s">
        <v>105</v>
      </c>
      <c r="C59" s="15"/>
      <c r="D59" s="7">
        <v>8585318</v>
      </c>
      <c r="E59" s="7">
        <v>8655090</v>
      </c>
      <c r="F59" s="26">
        <v>-16665907</v>
      </c>
      <c r="G59" s="7">
        <v>2929417</v>
      </c>
    </row>
    <row r="60" spans="2:7" ht="12.75" thickBot="1" x14ac:dyDescent="0.25">
      <c r="B60" s="11"/>
      <c r="C60" s="12"/>
      <c r="D60" s="11"/>
      <c r="E60" s="11"/>
      <c r="F60" s="11"/>
      <c r="G60" s="11"/>
    </row>
    <row r="61" spans="2:7" ht="12.75" thickTop="1" x14ac:dyDescent="0.2"/>
    <row r="62" spans="2:7" ht="12.75" thickBot="1" x14ac:dyDescent="0.25">
      <c r="B62" s="41" t="s">
        <v>60</v>
      </c>
      <c r="C62" s="49"/>
      <c r="D62" s="50">
        <v>1533</v>
      </c>
      <c r="E62" s="50">
        <v>1548</v>
      </c>
      <c r="F62" s="50">
        <f>-2954</f>
        <v>-2954</v>
      </c>
      <c r="G62" s="50">
        <v>526</v>
      </c>
    </row>
  </sheetData>
  <mergeCells count="3">
    <mergeCell ref="B3:B5"/>
    <mergeCell ref="C3:C5"/>
    <mergeCell ref="B38:G3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92"/>
  <sheetViews>
    <sheetView topLeftCell="A61" workbookViewId="0">
      <selection activeCell="B90" sqref="B90"/>
    </sheetView>
  </sheetViews>
  <sheetFormatPr defaultRowHeight="12" x14ac:dyDescent="0.2"/>
  <cols>
    <col min="1" max="1" width="9.140625" style="31"/>
    <col min="2" max="2" width="32.7109375" style="31" customWidth="1"/>
    <col min="3" max="3" width="13.42578125" style="31" customWidth="1"/>
    <col min="4" max="4" width="21" style="31" customWidth="1"/>
    <col min="5" max="5" width="14.28515625" style="31" customWidth="1"/>
    <col min="6" max="16384" width="9.140625" style="31"/>
  </cols>
  <sheetData>
    <row r="3" spans="2:5" ht="24" x14ac:dyDescent="0.2">
      <c r="B3" s="51" t="s">
        <v>0</v>
      </c>
      <c r="C3" s="53" t="s">
        <v>1</v>
      </c>
      <c r="D3" s="17" t="s">
        <v>113</v>
      </c>
      <c r="E3" s="17" t="s">
        <v>113</v>
      </c>
    </row>
    <row r="4" spans="2:5" x14ac:dyDescent="0.2">
      <c r="B4" s="51"/>
      <c r="C4" s="53"/>
      <c r="D4" s="17" t="s">
        <v>87</v>
      </c>
      <c r="E4" s="17" t="s">
        <v>92</v>
      </c>
    </row>
    <row r="5" spans="2:5" ht="12.75" thickBot="1" x14ac:dyDescent="0.25">
      <c r="B5" s="52"/>
      <c r="C5" s="54"/>
      <c r="D5" s="18" t="s">
        <v>2</v>
      </c>
      <c r="E5" s="18" t="s">
        <v>2</v>
      </c>
    </row>
    <row r="6" spans="2:5" x14ac:dyDescent="0.2">
      <c r="B6" s="2"/>
      <c r="C6" s="19"/>
      <c r="D6" s="23"/>
      <c r="E6" s="23"/>
    </row>
    <row r="7" spans="2:5" ht="24" x14ac:dyDescent="0.2">
      <c r="B7" s="2" t="s">
        <v>80</v>
      </c>
      <c r="C7" s="19"/>
      <c r="D7" s="23"/>
      <c r="E7" s="23"/>
    </row>
    <row r="8" spans="2:5" ht="24" x14ac:dyDescent="0.2">
      <c r="B8" s="23" t="s">
        <v>114</v>
      </c>
      <c r="C8" s="19"/>
      <c r="D8" s="20">
        <v>9434752</v>
      </c>
      <c r="E8" s="20">
        <v>10147974</v>
      </c>
    </row>
    <row r="9" spans="2:5" ht="24" x14ac:dyDescent="0.2">
      <c r="B9" s="23" t="s">
        <v>115</v>
      </c>
      <c r="C9" s="19"/>
      <c r="D9" s="20">
        <v>3110662</v>
      </c>
      <c r="E9" s="20">
        <v>2383987</v>
      </c>
    </row>
    <row r="10" spans="2:5" x14ac:dyDescent="0.2">
      <c r="B10" s="23"/>
      <c r="C10" s="19"/>
      <c r="D10" s="23"/>
      <c r="E10" s="23"/>
    </row>
    <row r="11" spans="2:5" x14ac:dyDescent="0.2">
      <c r="B11" s="23" t="s">
        <v>116</v>
      </c>
      <c r="C11" s="19"/>
      <c r="D11" s="23"/>
      <c r="E11" s="23"/>
    </row>
    <row r="12" spans="2:5" x14ac:dyDescent="0.2">
      <c r="B12" s="23"/>
      <c r="C12" s="19"/>
      <c r="D12" s="23"/>
      <c r="E12" s="23"/>
    </row>
    <row r="13" spans="2:5" x14ac:dyDescent="0.2">
      <c r="B13" s="23" t="s">
        <v>117</v>
      </c>
      <c r="C13" s="19"/>
      <c r="D13" s="20">
        <v>22238759</v>
      </c>
      <c r="E13" s="20">
        <v>22504683</v>
      </c>
    </row>
    <row r="14" spans="2:5" ht="24" x14ac:dyDescent="0.2">
      <c r="B14" s="23" t="s">
        <v>118</v>
      </c>
      <c r="C14" s="19"/>
      <c r="D14" s="20">
        <v>15650</v>
      </c>
      <c r="E14" s="20">
        <v>457803</v>
      </c>
    </row>
    <row r="15" spans="2:5" ht="36" x14ac:dyDescent="0.2">
      <c r="B15" s="23" t="s">
        <v>119</v>
      </c>
      <c r="C15" s="19"/>
      <c r="D15" s="20">
        <v>2054847</v>
      </c>
      <c r="E15" s="23" t="s">
        <v>9</v>
      </c>
    </row>
    <row r="16" spans="2:5" x14ac:dyDescent="0.2">
      <c r="B16" s="23" t="s">
        <v>120</v>
      </c>
      <c r="C16" s="19"/>
      <c r="D16" s="20">
        <v>65865</v>
      </c>
      <c r="E16" s="20">
        <v>84162</v>
      </c>
    </row>
    <row r="17" spans="2:5" ht="36" x14ac:dyDescent="0.2">
      <c r="B17" s="23" t="s">
        <v>121</v>
      </c>
      <c r="C17" s="19"/>
      <c r="D17" s="20">
        <v>62476</v>
      </c>
      <c r="E17" s="20">
        <v>-65489</v>
      </c>
    </row>
    <row r="18" spans="2:5" ht="24" x14ac:dyDescent="0.2">
      <c r="B18" s="23" t="s">
        <v>122</v>
      </c>
      <c r="C18" s="19"/>
      <c r="D18" s="20">
        <v>78300</v>
      </c>
      <c r="E18" s="20">
        <v>-579643</v>
      </c>
    </row>
    <row r="19" spans="2:5" ht="36" x14ac:dyDescent="0.2">
      <c r="B19" s="23" t="s">
        <v>123</v>
      </c>
      <c r="C19" s="19"/>
      <c r="D19" s="20">
        <v>-246437</v>
      </c>
      <c r="E19" s="20">
        <v>-171330</v>
      </c>
    </row>
    <row r="20" spans="2:5" ht="36" x14ac:dyDescent="0.2">
      <c r="B20" s="23" t="s">
        <v>124</v>
      </c>
      <c r="C20" s="19"/>
      <c r="D20" s="20">
        <v>-84660</v>
      </c>
      <c r="E20" s="20">
        <v>-34351</v>
      </c>
    </row>
    <row r="21" spans="2:5" x14ac:dyDescent="0.2">
      <c r="B21" s="23" t="s">
        <v>53</v>
      </c>
      <c r="C21" s="19"/>
      <c r="D21" s="20">
        <v>12295309</v>
      </c>
      <c r="E21" s="20">
        <v>10284649</v>
      </c>
    </row>
    <row r="22" spans="2:5" x14ac:dyDescent="0.2">
      <c r="B22" s="23" t="s">
        <v>52</v>
      </c>
      <c r="C22" s="19"/>
      <c r="D22" s="20">
        <v>-7883265</v>
      </c>
      <c r="E22" s="20">
        <v>-2947924</v>
      </c>
    </row>
    <row r="23" spans="2:5" ht="36" x14ac:dyDescent="0.2">
      <c r="B23" s="23" t="s">
        <v>125</v>
      </c>
      <c r="C23" s="19">
        <v>7</v>
      </c>
      <c r="D23" s="20">
        <v>2580020</v>
      </c>
      <c r="E23" s="20">
        <v>-3682593</v>
      </c>
    </row>
    <row r="24" spans="2:5" x14ac:dyDescent="0.2">
      <c r="B24" s="23" t="s">
        <v>126</v>
      </c>
      <c r="C24" s="19"/>
      <c r="D24" s="20">
        <v>-427969</v>
      </c>
      <c r="E24" s="20">
        <v>42417</v>
      </c>
    </row>
    <row r="25" spans="2:5" ht="12.75" thickBot="1" x14ac:dyDescent="0.25">
      <c r="B25" s="8"/>
      <c r="C25" s="4"/>
      <c r="D25" s="3"/>
      <c r="E25" s="3"/>
    </row>
    <row r="26" spans="2:5" x14ac:dyDescent="0.2">
      <c r="B26" s="2"/>
      <c r="C26" s="19"/>
      <c r="D26" s="23"/>
      <c r="E26" s="23"/>
    </row>
    <row r="27" spans="2:5" ht="24" x14ac:dyDescent="0.2">
      <c r="B27" s="2" t="s">
        <v>127</v>
      </c>
      <c r="C27" s="53"/>
      <c r="D27" s="58">
        <v>43294309</v>
      </c>
      <c r="E27" s="58">
        <v>38424345</v>
      </c>
    </row>
    <row r="28" spans="2:5" ht="24" x14ac:dyDescent="0.2">
      <c r="B28" s="2" t="s">
        <v>128</v>
      </c>
      <c r="C28" s="53"/>
      <c r="D28" s="58"/>
      <c r="E28" s="58"/>
    </row>
    <row r="29" spans="2:5" ht="36" x14ac:dyDescent="0.2">
      <c r="B29" s="23" t="s">
        <v>129</v>
      </c>
      <c r="C29" s="19"/>
      <c r="D29" s="20">
        <v>2531359</v>
      </c>
      <c r="E29" s="20">
        <v>4058038</v>
      </c>
    </row>
    <row r="30" spans="2:5" ht="24" x14ac:dyDescent="0.2">
      <c r="B30" s="23" t="s">
        <v>130</v>
      </c>
      <c r="C30" s="19"/>
      <c r="D30" s="20">
        <v>-2120256</v>
      </c>
      <c r="E30" s="20">
        <v>1644446</v>
      </c>
    </row>
    <row r="31" spans="2:5" ht="24" x14ac:dyDescent="0.2">
      <c r="B31" s="23" t="s">
        <v>131</v>
      </c>
      <c r="C31" s="19"/>
      <c r="D31" s="20">
        <v>-1847836</v>
      </c>
      <c r="E31" s="20">
        <v>-6362149</v>
      </c>
    </row>
    <row r="32" spans="2:5" ht="36" x14ac:dyDescent="0.2">
      <c r="B32" s="23" t="s">
        <v>132</v>
      </c>
      <c r="C32" s="19"/>
      <c r="D32" s="20">
        <v>218854</v>
      </c>
      <c r="E32" s="20">
        <v>-118715</v>
      </c>
    </row>
    <row r="33" spans="2:5" ht="36" x14ac:dyDescent="0.2">
      <c r="B33" s="23" t="s">
        <v>133</v>
      </c>
      <c r="C33" s="19"/>
      <c r="D33" s="20">
        <v>362292</v>
      </c>
      <c r="E33" s="20">
        <v>1003110</v>
      </c>
    </row>
    <row r="34" spans="2:5" ht="12.75" thickBot="1" x14ac:dyDescent="0.25">
      <c r="B34" s="3"/>
      <c r="C34" s="4"/>
      <c r="D34" s="3"/>
      <c r="E34" s="3"/>
    </row>
    <row r="35" spans="2:5" x14ac:dyDescent="0.2">
      <c r="B35" s="2"/>
      <c r="C35" s="19"/>
      <c r="D35" s="23"/>
      <c r="E35" s="23"/>
    </row>
    <row r="36" spans="2:5" ht="24" x14ac:dyDescent="0.2">
      <c r="B36" s="2" t="s">
        <v>134</v>
      </c>
      <c r="C36" s="15"/>
      <c r="D36" s="7">
        <v>42438722</v>
      </c>
      <c r="E36" s="7">
        <v>38649075</v>
      </c>
    </row>
    <row r="37" spans="2:5" x14ac:dyDescent="0.2">
      <c r="B37" s="23" t="s">
        <v>135</v>
      </c>
      <c r="C37" s="19"/>
      <c r="D37" s="20">
        <v>-1774627</v>
      </c>
      <c r="E37" s="20">
        <v>-2272212</v>
      </c>
    </row>
    <row r="38" spans="2:5" x14ac:dyDescent="0.2">
      <c r="B38" s="23" t="s">
        <v>136</v>
      </c>
      <c r="C38" s="19"/>
      <c r="D38" s="20">
        <v>-9590825</v>
      </c>
      <c r="E38" s="20">
        <v>-8201079</v>
      </c>
    </row>
    <row r="39" spans="2:5" x14ac:dyDescent="0.2">
      <c r="B39" s="23" t="s">
        <v>137</v>
      </c>
      <c r="C39" s="19"/>
      <c r="D39" s="20">
        <v>4273713</v>
      </c>
      <c r="E39" s="20">
        <v>2453911</v>
      </c>
    </row>
    <row r="40" spans="2:5" ht="12.75" thickBot="1" x14ac:dyDescent="0.25">
      <c r="B40" s="3"/>
      <c r="C40" s="4"/>
      <c r="D40" s="3"/>
      <c r="E40" s="3"/>
    </row>
    <row r="41" spans="2:5" x14ac:dyDescent="0.2">
      <c r="B41" s="23"/>
      <c r="C41" s="19"/>
      <c r="D41" s="23"/>
      <c r="E41" s="23"/>
    </row>
    <row r="42" spans="2:5" ht="36" x14ac:dyDescent="0.2">
      <c r="B42" s="2" t="s">
        <v>138</v>
      </c>
      <c r="C42" s="15"/>
      <c r="D42" s="7">
        <v>35346983</v>
      </c>
      <c r="E42" s="7">
        <v>30629695</v>
      </c>
    </row>
    <row r="43" spans="2:5" ht="36" x14ac:dyDescent="0.2">
      <c r="B43" s="2" t="s">
        <v>82</v>
      </c>
      <c r="C43" s="15"/>
      <c r="D43" s="7">
        <v>4917613</v>
      </c>
      <c r="E43" s="7">
        <v>2525212</v>
      </c>
    </row>
    <row r="44" spans="2:5" ht="12.75" thickBot="1" x14ac:dyDescent="0.25">
      <c r="B44" s="10"/>
      <c r="C44" s="12"/>
      <c r="D44" s="10"/>
      <c r="E44" s="10"/>
    </row>
    <row r="45" spans="2:5" ht="12.75" thickTop="1" x14ac:dyDescent="0.2">
      <c r="B45" s="23"/>
      <c r="C45" s="19"/>
      <c r="D45" s="23"/>
      <c r="E45" s="23"/>
    </row>
    <row r="46" spans="2:5" ht="24" x14ac:dyDescent="0.2">
      <c r="B46" s="2" t="s">
        <v>83</v>
      </c>
      <c r="C46" s="19"/>
      <c r="D46" s="23"/>
      <c r="E46" s="23"/>
    </row>
    <row r="47" spans="2:5" x14ac:dyDescent="0.2">
      <c r="B47" s="23" t="s">
        <v>84</v>
      </c>
      <c r="C47" s="19"/>
      <c r="D47" s="20">
        <v>-26294738</v>
      </c>
      <c r="E47" s="20">
        <v>-44626163</v>
      </c>
    </row>
    <row r="48" spans="2:5" ht="24" x14ac:dyDescent="0.2">
      <c r="B48" s="23" t="s">
        <v>85</v>
      </c>
      <c r="C48" s="19"/>
      <c r="D48" s="20">
        <v>-160095</v>
      </c>
      <c r="E48" s="20">
        <v>-198357</v>
      </c>
    </row>
    <row r="49" spans="2:5" ht="24" x14ac:dyDescent="0.2">
      <c r="B49" s="23" t="s">
        <v>139</v>
      </c>
      <c r="C49" s="19"/>
      <c r="D49" s="20">
        <v>-63220</v>
      </c>
      <c r="E49" s="20">
        <v>-22757</v>
      </c>
    </row>
    <row r="50" spans="2:5" ht="24" x14ac:dyDescent="0.2">
      <c r="B50" s="23" t="s">
        <v>140</v>
      </c>
      <c r="C50" s="19">
        <v>7</v>
      </c>
      <c r="D50" s="23" t="s">
        <v>9</v>
      </c>
      <c r="E50" s="20">
        <v>-12483261</v>
      </c>
    </row>
    <row r="51" spans="2:5" ht="24" x14ac:dyDescent="0.2">
      <c r="B51" s="23" t="s">
        <v>141</v>
      </c>
      <c r="C51" s="19"/>
      <c r="D51" s="20">
        <v>169214</v>
      </c>
      <c r="E51" s="20">
        <v>9113</v>
      </c>
    </row>
    <row r="52" spans="2:5" ht="24" x14ac:dyDescent="0.2">
      <c r="B52" s="23" t="s">
        <v>142</v>
      </c>
      <c r="C52" s="19"/>
      <c r="D52" s="23" t="s">
        <v>9</v>
      </c>
      <c r="E52" s="20">
        <v>2194110</v>
      </c>
    </row>
    <row r="53" spans="2:5" x14ac:dyDescent="0.2">
      <c r="B53" s="23" t="s">
        <v>143</v>
      </c>
      <c r="C53" s="19"/>
      <c r="D53" s="20">
        <v>1215708</v>
      </c>
      <c r="E53" s="20">
        <v>1567258</v>
      </c>
    </row>
    <row r="54" spans="2:5" ht="24" x14ac:dyDescent="0.2">
      <c r="B54" s="23" t="s">
        <v>144</v>
      </c>
      <c r="C54" s="19"/>
      <c r="D54" s="20">
        <v>2840101</v>
      </c>
      <c r="E54" s="20">
        <v>9954607</v>
      </c>
    </row>
    <row r="55" spans="2:5" ht="24" x14ac:dyDescent="0.2">
      <c r="B55" s="23" t="s">
        <v>145</v>
      </c>
      <c r="C55" s="19"/>
      <c r="D55" s="20">
        <v>-227280</v>
      </c>
      <c r="E55" s="20">
        <v>511669</v>
      </c>
    </row>
    <row r="56" spans="2:5" ht="12.75" thickBot="1" x14ac:dyDescent="0.25">
      <c r="B56" s="3"/>
      <c r="C56" s="4"/>
      <c r="D56" s="3"/>
      <c r="E56" s="3"/>
    </row>
    <row r="57" spans="2:5" x14ac:dyDescent="0.2">
      <c r="B57" s="23"/>
      <c r="C57" s="19"/>
      <c r="D57" s="23"/>
      <c r="E57" s="23"/>
    </row>
    <row r="58" spans="2:5" ht="36" x14ac:dyDescent="0.2">
      <c r="B58" s="2" t="s">
        <v>146</v>
      </c>
      <c r="C58" s="15"/>
      <c r="D58" s="7">
        <v>-22520310</v>
      </c>
      <c r="E58" s="7">
        <v>-43093781</v>
      </c>
    </row>
    <row r="59" spans="2:5" x14ac:dyDescent="0.2">
      <c r="B59" s="59" t="s">
        <v>86</v>
      </c>
      <c r="C59" s="53"/>
      <c r="D59" s="2"/>
      <c r="E59" s="2"/>
    </row>
    <row r="60" spans="2:5" x14ac:dyDescent="0.2">
      <c r="B60" s="59"/>
      <c r="C60" s="53"/>
      <c r="D60" s="7">
        <v>-5825809</v>
      </c>
      <c r="E60" s="7">
        <v>-5642496</v>
      </c>
    </row>
    <row r="61" spans="2:5" ht="12.75" thickBot="1" x14ac:dyDescent="0.25">
      <c r="B61" s="11"/>
      <c r="C61" s="13"/>
      <c r="D61" s="11"/>
      <c r="E61" s="11"/>
    </row>
    <row r="62" spans="2:5" ht="12.75" thickTop="1" x14ac:dyDescent="0.2"/>
    <row r="63" spans="2:5" x14ac:dyDescent="0.2">
      <c r="B63" s="23"/>
      <c r="C63" s="19"/>
      <c r="D63" s="23"/>
      <c r="E63" s="23"/>
    </row>
    <row r="64" spans="2:5" ht="24" x14ac:dyDescent="0.2">
      <c r="B64" s="2" t="s">
        <v>147</v>
      </c>
      <c r="C64" s="19"/>
      <c r="D64" s="23"/>
      <c r="E64" s="23"/>
    </row>
    <row r="65" spans="2:5" x14ac:dyDescent="0.2">
      <c r="B65" s="23" t="s">
        <v>148</v>
      </c>
      <c r="C65" s="19"/>
      <c r="D65" s="23" t="s">
        <v>9</v>
      </c>
      <c r="E65" s="20">
        <v>10964483</v>
      </c>
    </row>
    <row r="66" spans="2:5" x14ac:dyDescent="0.2">
      <c r="B66" s="23" t="s">
        <v>149</v>
      </c>
      <c r="C66" s="19"/>
      <c r="D66" s="20">
        <v>16880827</v>
      </c>
      <c r="E66" s="20">
        <v>41517189</v>
      </c>
    </row>
    <row r="67" spans="2:5" x14ac:dyDescent="0.2">
      <c r="B67" s="23" t="s">
        <v>150</v>
      </c>
      <c r="C67" s="19"/>
      <c r="D67" s="20">
        <v>-24610769</v>
      </c>
      <c r="E67" s="20">
        <v>-54557586</v>
      </c>
    </row>
    <row r="68" spans="2:5" ht="24" x14ac:dyDescent="0.2">
      <c r="B68" s="23" t="s">
        <v>151</v>
      </c>
      <c r="C68" s="19"/>
      <c r="D68" s="20">
        <v>-222480</v>
      </c>
      <c r="E68" s="20">
        <v>-155579</v>
      </c>
    </row>
    <row r="69" spans="2:5" x14ac:dyDescent="0.2">
      <c r="B69" s="23" t="s">
        <v>81</v>
      </c>
      <c r="C69" s="19"/>
      <c r="D69" s="20">
        <v>-321433</v>
      </c>
      <c r="E69" s="20">
        <v>-35420</v>
      </c>
    </row>
    <row r="70" spans="2:5" ht="12.75" thickBot="1" x14ac:dyDescent="0.25">
      <c r="B70" s="3"/>
      <c r="C70" s="4"/>
      <c r="D70" s="3"/>
      <c r="E70" s="3"/>
    </row>
    <row r="71" spans="2:5" x14ac:dyDescent="0.2">
      <c r="B71" s="2"/>
      <c r="C71" s="19"/>
      <c r="D71" s="23"/>
      <c r="E71" s="23"/>
    </row>
    <row r="72" spans="2:5" ht="48" x14ac:dyDescent="0.2">
      <c r="B72" s="2" t="s">
        <v>152</v>
      </c>
      <c r="C72" s="15"/>
      <c r="D72" s="7">
        <v>-8273855</v>
      </c>
      <c r="E72" s="7">
        <v>-2266913</v>
      </c>
    </row>
    <row r="73" spans="2:5" ht="36" x14ac:dyDescent="0.2">
      <c r="B73" s="2" t="s">
        <v>153</v>
      </c>
      <c r="C73" s="15"/>
      <c r="D73" s="7">
        <v>762885</v>
      </c>
      <c r="E73" s="7">
        <v>2843241</v>
      </c>
    </row>
    <row r="74" spans="2:5" ht="12.75" thickBot="1" x14ac:dyDescent="0.25">
      <c r="B74" s="11"/>
      <c r="C74" s="12"/>
      <c r="D74" s="10"/>
      <c r="E74" s="10"/>
    </row>
    <row r="75" spans="2:5" ht="12.75" thickTop="1" x14ac:dyDescent="0.2">
      <c r="B75" s="2"/>
      <c r="C75" s="19"/>
      <c r="D75" s="23"/>
      <c r="E75" s="23"/>
    </row>
    <row r="76" spans="2:5" ht="24" x14ac:dyDescent="0.2">
      <c r="B76" s="23" t="s">
        <v>154</v>
      </c>
      <c r="C76" s="19"/>
      <c r="D76" s="20">
        <v>-136574</v>
      </c>
      <c r="E76" s="20">
        <v>260997</v>
      </c>
    </row>
    <row r="77" spans="2:5" ht="12.75" thickBot="1" x14ac:dyDescent="0.25">
      <c r="B77" s="8"/>
      <c r="C77" s="4"/>
      <c r="D77" s="3"/>
      <c r="E77" s="3"/>
    </row>
    <row r="78" spans="2:5" x14ac:dyDescent="0.2">
      <c r="B78" s="2"/>
      <c r="C78" s="19"/>
      <c r="D78" s="23"/>
      <c r="E78" s="23"/>
    </row>
    <row r="79" spans="2:5" ht="24" x14ac:dyDescent="0.2">
      <c r="B79" s="2" t="s">
        <v>155</v>
      </c>
      <c r="C79" s="15"/>
      <c r="D79" s="7">
        <v>4416244</v>
      </c>
      <c r="E79" s="7">
        <v>-14470002</v>
      </c>
    </row>
    <row r="80" spans="2:5" ht="36" x14ac:dyDescent="0.2">
      <c r="B80" s="2" t="s">
        <v>156</v>
      </c>
      <c r="C80" s="15"/>
      <c r="D80" s="7">
        <v>-145311</v>
      </c>
      <c r="E80" s="7">
        <v>-274043</v>
      </c>
    </row>
    <row r="81" spans="2:6" x14ac:dyDescent="0.2">
      <c r="B81" s="23"/>
      <c r="C81" s="19"/>
      <c r="D81" s="23"/>
      <c r="E81" s="23"/>
    </row>
    <row r="82" spans="2:6" ht="24" x14ac:dyDescent="0.2">
      <c r="B82" s="2" t="s">
        <v>157</v>
      </c>
      <c r="C82" s="15"/>
      <c r="D82" s="20">
        <v>18608593</v>
      </c>
      <c r="E82" s="20">
        <v>31927512</v>
      </c>
    </row>
    <row r="83" spans="2:6" x14ac:dyDescent="0.2">
      <c r="B83" s="23"/>
      <c r="C83" s="19"/>
      <c r="D83" s="23"/>
      <c r="E83" s="23"/>
      <c r="F83" s="31" t="s">
        <v>163</v>
      </c>
    </row>
    <row r="84" spans="2:6" ht="36" x14ac:dyDescent="0.2">
      <c r="B84" s="23" t="s">
        <v>158</v>
      </c>
      <c r="C84" s="19">
        <v>12</v>
      </c>
      <c r="D84" s="20">
        <v>17350461</v>
      </c>
      <c r="E84" s="20">
        <v>31927511</v>
      </c>
    </row>
    <row r="85" spans="2:6" ht="24" x14ac:dyDescent="0.2">
      <c r="B85" s="23" t="s">
        <v>159</v>
      </c>
      <c r="C85" s="19"/>
      <c r="D85" s="20">
        <v>1258132</v>
      </c>
      <c r="E85" s="20">
        <v>1321597</v>
      </c>
    </row>
    <row r="86" spans="2:6" ht="12.75" thickBot="1" x14ac:dyDescent="0.25">
      <c r="B86" s="3"/>
      <c r="C86" s="4"/>
      <c r="D86" s="3"/>
      <c r="E86" s="3"/>
    </row>
    <row r="87" spans="2:6" x14ac:dyDescent="0.2">
      <c r="B87" s="23"/>
      <c r="C87" s="19"/>
      <c r="D87" s="23"/>
      <c r="E87" s="23"/>
    </row>
    <row r="88" spans="2:6" ht="24" x14ac:dyDescent="0.2">
      <c r="B88" s="2" t="s">
        <v>160</v>
      </c>
      <c r="C88" s="19">
        <v>12</v>
      </c>
      <c r="D88" s="20">
        <v>23024837</v>
      </c>
      <c r="E88" s="20">
        <v>17457510</v>
      </c>
    </row>
    <row r="89" spans="2:6" ht="48" x14ac:dyDescent="0.2">
      <c r="B89" s="23" t="s">
        <v>161</v>
      </c>
      <c r="C89" s="19"/>
      <c r="D89" s="20">
        <v>21912016</v>
      </c>
      <c r="E89" s="20">
        <v>17436375</v>
      </c>
    </row>
    <row r="90" spans="2:6" ht="36" x14ac:dyDescent="0.2">
      <c r="B90" s="23" t="s">
        <v>162</v>
      </c>
      <c r="C90" s="19"/>
      <c r="D90" s="20">
        <v>1112821</v>
      </c>
      <c r="E90" s="20">
        <v>1047554</v>
      </c>
    </row>
    <row r="91" spans="2:6" ht="12.75" thickBot="1" x14ac:dyDescent="0.25">
      <c r="B91" s="11"/>
      <c r="C91" s="13"/>
      <c r="D91" s="11"/>
      <c r="E91" s="10"/>
    </row>
    <row r="92" spans="2:6" ht="12.75" thickTop="1" x14ac:dyDescent="0.2"/>
  </sheetData>
  <mergeCells count="7">
    <mergeCell ref="B59:B60"/>
    <mergeCell ref="C59:C60"/>
    <mergeCell ref="B3:B5"/>
    <mergeCell ref="C3:C5"/>
    <mergeCell ref="C27:C28"/>
    <mergeCell ref="D27:D28"/>
    <mergeCell ref="E27:E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7"/>
  <sheetViews>
    <sheetView tabSelected="1" workbookViewId="0">
      <selection activeCell="B52" sqref="B52"/>
    </sheetView>
  </sheetViews>
  <sheetFormatPr defaultRowHeight="12" x14ac:dyDescent="0.2"/>
  <cols>
    <col min="1" max="1" width="9.140625" style="31"/>
    <col min="2" max="2" width="34.28515625" style="31" customWidth="1"/>
    <col min="3" max="3" width="9.28515625" style="31" bestFit="1" customWidth="1"/>
    <col min="4" max="4" width="9.140625" style="31"/>
    <col min="5" max="6" width="10.85546875" style="31" bestFit="1" customWidth="1"/>
    <col min="7" max="7" width="9.85546875" style="31" bestFit="1" customWidth="1"/>
    <col min="8" max="8" width="10.85546875" style="31" bestFit="1" customWidth="1"/>
    <col min="9" max="9" width="9.28515625" style="31" bestFit="1" customWidth="1"/>
    <col min="10" max="10" width="10.85546875" style="31" bestFit="1" customWidth="1"/>
    <col min="11" max="16384" width="9.140625" style="31"/>
  </cols>
  <sheetData>
    <row r="4" spans="2:10" x14ac:dyDescent="0.2">
      <c r="B4" s="42" t="s">
        <v>61</v>
      </c>
      <c r="C4" s="63" t="s">
        <v>63</v>
      </c>
      <c r="D4" s="63" t="s">
        <v>64</v>
      </c>
      <c r="E4" s="63"/>
      <c r="F4" s="63"/>
      <c r="G4" s="63"/>
      <c r="H4" s="63"/>
      <c r="I4" s="43" t="s">
        <v>65</v>
      </c>
      <c r="J4" s="43"/>
    </row>
    <row r="5" spans="2:10" x14ac:dyDescent="0.2">
      <c r="B5" s="44" t="s">
        <v>62</v>
      </c>
      <c r="C5" s="64"/>
      <c r="D5" s="64"/>
      <c r="E5" s="64"/>
      <c r="F5" s="64"/>
      <c r="G5" s="64"/>
      <c r="H5" s="64"/>
      <c r="I5" s="45" t="s">
        <v>66</v>
      </c>
      <c r="J5" s="45"/>
    </row>
    <row r="6" spans="2:10" ht="24" x14ac:dyDescent="0.2">
      <c r="B6" s="46"/>
      <c r="C6" s="64"/>
      <c r="D6" s="64"/>
      <c r="E6" s="64"/>
      <c r="F6" s="64"/>
      <c r="G6" s="64"/>
      <c r="H6" s="64"/>
      <c r="I6" s="45" t="s">
        <v>67</v>
      </c>
      <c r="J6" s="45" t="s">
        <v>69</v>
      </c>
    </row>
    <row r="7" spans="2:10" ht="24" x14ac:dyDescent="0.2">
      <c r="B7" s="46"/>
      <c r="C7" s="64"/>
      <c r="D7" s="65"/>
      <c r="E7" s="65"/>
      <c r="F7" s="45" t="s">
        <v>72</v>
      </c>
      <c r="G7" s="65" t="s">
        <v>75</v>
      </c>
      <c r="H7" s="45"/>
      <c r="I7" s="45" t="s">
        <v>68</v>
      </c>
      <c r="J7" s="46"/>
    </row>
    <row r="8" spans="2:10" x14ac:dyDescent="0.2">
      <c r="B8" s="46"/>
      <c r="C8" s="64"/>
      <c r="D8" s="65" t="s">
        <v>70</v>
      </c>
      <c r="E8" s="65"/>
      <c r="F8" s="45" t="s">
        <v>73</v>
      </c>
      <c r="G8" s="65"/>
      <c r="H8" s="45"/>
      <c r="I8" s="46"/>
      <c r="J8" s="46"/>
    </row>
    <row r="9" spans="2:10" ht="12.75" thickBot="1" x14ac:dyDescent="0.25">
      <c r="B9" s="40"/>
      <c r="C9" s="54"/>
      <c r="D9" s="56" t="s">
        <v>71</v>
      </c>
      <c r="E9" s="56"/>
      <c r="F9" s="18" t="s">
        <v>74</v>
      </c>
      <c r="G9" s="56"/>
      <c r="H9" s="18" t="s">
        <v>76</v>
      </c>
      <c r="I9" s="40"/>
      <c r="J9" s="40"/>
    </row>
    <row r="10" spans="2:10" x14ac:dyDescent="0.2">
      <c r="B10" s="22"/>
      <c r="C10" s="39"/>
      <c r="D10" s="38"/>
      <c r="E10" s="28"/>
      <c r="F10" s="28"/>
      <c r="G10" s="28"/>
      <c r="H10" s="28"/>
      <c r="I10" s="28"/>
      <c r="J10" s="28"/>
    </row>
    <row r="11" spans="2:10" x14ac:dyDescent="0.2">
      <c r="B11" s="2" t="s">
        <v>77</v>
      </c>
      <c r="C11" s="15"/>
      <c r="D11" s="17"/>
      <c r="E11" s="7">
        <v>355650405</v>
      </c>
      <c r="F11" s="7">
        <v>127578106</v>
      </c>
      <c r="G11" s="7">
        <v>-3236425</v>
      </c>
      <c r="H11" s="7">
        <v>479992086</v>
      </c>
      <c r="I11" s="7">
        <v>2528351</v>
      </c>
      <c r="J11" s="7">
        <v>482520437</v>
      </c>
    </row>
    <row r="12" spans="2:10" ht="12.75" thickBot="1" x14ac:dyDescent="0.25">
      <c r="B12" s="8"/>
      <c r="C12" s="16"/>
      <c r="D12" s="5"/>
      <c r="E12" s="3"/>
      <c r="F12" s="8"/>
      <c r="G12" s="3"/>
      <c r="H12" s="3"/>
      <c r="I12" s="3"/>
      <c r="J12" s="8"/>
    </row>
    <row r="13" spans="2:10" x14ac:dyDescent="0.2">
      <c r="B13" s="2"/>
      <c r="C13" s="19"/>
      <c r="D13" s="17"/>
      <c r="E13" s="2"/>
      <c r="F13" s="2"/>
      <c r="G13" s="23"/>
      <c r="H13" s="2"/>
      <c r="I13" s="2"/>
      <c r="J13" s="2"/>
    </row>
    <row r="14" spans="2:10" x14ac:dyDescent="0.2">
      <c r="B14" s="23" t="s">
        <v>106</v>
      </c>
      <c r="C14" s="19"/>
      <c r="D14" s="1"/>
      <c r="E14" s="23" t="s">
        <v>9</v>
      </c>
      <c r="F14" s="23" t="s">
        <v>9</v>
      </c>
      <c r="G14" s="20">
        <v>8323091</v>
      </c>
      <c r="H14" s="20">
        <v>8323091</v>
      </c>
      <c r="I14" s="20">
        <v>366350</v>
      </c>
      <c r="J14" s="20">
        <v>8689441</v>
      </c>
    </row>
    <row r="15" spans="2:10" ht="24" x14ac:dyDescent="0.2">
      <c r="B15" s="23" t="s">
        <v>107</v>
      </c>
      <c r="C15" s="19"/>
      <c r="D15" s="1"/>
      <c r="E15" s="23" t="s">
        <v>9</v>
      </c>
      <c r="F15" s="20">
        <v>-34351</v>
      </c>
      <c r="G15" s="23" t="s">
        <v>9</v>
      </c>
      <c r="H15" s="20">
        <v>-34351</v>
      </c>
      <c r="I15" s="23" t="s">
        <v>9</v>
      </c>
      <c r="J15" s="20">
        <v>-34351</v>
      </c>
    </row>
    <row r="16" spans="2:10" ht="12.75" thickBot="1" x14ac:dyDescent="0.25">
      <c r="B16" s="3"/>
      <c r="C16" s="4"/>
      <c r="D16" s="5"/>
      <c r="E16" s="3"/>
      <c r="F16" s="3"/>
      <c r="G16" s="3"/>
      <c r="H16" s="3"/>
      <c r="I16" s="3"/>
      <c r="J16" s="3"/>
    </row>
    <row r="17" spans="2:10" x14ac:dyDescent="0.2">
      <c r="B17" s="23"/>
      <c r="C17" s="19"/>
      <c r="D17" s="1"/>
      <c r="E17" s="23"/>
      <c r="F17" s="23"/>
      <c r="G17" s="23"/>
      <c r="H17" s="23"/>
      <c r="I17" s="23"/>
      <c r="J17" s="23"/>
    </row>
    <row r="18" spans="2:10" ht="24" x14ac:dyDescent="0.2">
      <c r="B18" s="23" t="s">
        <v>108</v>
      </c>
      <c r="C18" s="19"/>
      <c r="D18" s="1"/>
      <c r="E18" s="23" t="s">
        <v>9</v>
      </c>
      <c r="F18" s="20">
        <v>-34351</v>
      </c>
      <c r="G18" s="20">
        <v>8323091</v>
      </c>
      <c r="H18" s="20">
        <v>8288740</v>
      </c>
      <c r="I18" s="20">
        <v>366350</v>
      </c>
      <c r="J18" s="20">
        <v>8655090</v>
      </c>
    </row>
    <row r="19" spans="2:10" ht="12.75" thickBot="1" x14ac:dyDescent="0.25">
      <c r="B19" s="3"/>
      <c r="C19" s="4"/>
      <c r="D19" s="5"/>
      <c r="E19" s="3"/>
      <c r="F19" s="3"/>
      <c r="G19" s="3"/>
      <c r="H19" s="3"/>
      <c r="I19" s="3"/>
      <c r="J19" s="3"/>
    </row>
    <row r="20" spans="2:10" x14ac:dyDescent="0.2">
      <c r="B20" s="23"/>
      <c r="C20" s="19"/>
      <c r="D20" s="1"/>
      <c r="E20" s="23"/>
      <c r="F20" s="23"/>
      <c r="G20" s="23"/>
      <c r="H20" s="23"/>
      <c r="I20" s="23"/>
      <c r="J20" s="23"/>
    </row>
    <row r="21" spans="2:10" x14ac:dyDescent="0.2">
      <c r="B21" s="23" t="s">
        <v>109</v>
      </c>
      <c r="C21" s="19">
        <v>14</v>
      </c>
      <c r="D21" s="1"/>
      <c r="E21" s="20">
        <v>10964483</v>
      </c>
      <c r="F21" s="23" t="s">
        <v>9</v>
      </c>
      <c r="G21" s="23" t="s">
        <v>9</v>
      </c>
      <c r="H21" s="20">
        <v>10964483</v>
      </c>
      <c r="I21" s="23" t="s">
        <v>9</v>
      </c>
      <c r="J21" s="20">
        <v>10964483</v>
      </c>
    </row>
    <row r="22" spans="2:10" x14ac:dyDescent="0.2">
      <c r="B22" s="23" t="s">
        <v>110</v>
      </c>
      <c r="C22" s="19">
        <v>14</v>
      </c>
      <c r="D22" s="1"/>
      <c r="E22" s="23" t="s">
        <v>9</v>
      </c>
      <c r="F22" s="23" t="s">
        <v>9</v>
      </c>
      <c r="G22" s="20">
        <v>-2041000</v>
      </c>
      <c r="H22" s="20">
        <v>-2041000</v>
      </c>
      <c r="I22" s="23">
        <v>-263</v>
      </c>
      <c r="J22" s="20">
        <v>-2041263</v>
      </c>
    </row>
    <row r="23" spans="2:10" ht="12.75" thickBot="1" x14ac:dyDescent="0.25">
      <c r="B23" s="8"/>
      <c r="C23" s="16"/>
      <c r="D23" s="18"/>
      <c r="E23" s="3"/>
      <c r="F23" s="3"/>
      <c r="G23" s="8"/>
      <c r="H23" s="8"/>
      <c r="I23" s="8"/>
      <c r="J23" s="3"/>
    </row>
    <row r="24" spans="2:10" x14ac:dyDescent="0.2">
      <c r="B24" s="23"/>
      <c r="C24" s="19"/>
      <c r="D24" s="1"/>
      <c r="E24" s="23"/>
      <c r="F24" s="23"/>
      <c r="G24" s="23"/>
      <c r="H24" s="23"/>
      <c r="I24" s="23"/>
      <c r="J24" s="23"/>
    </row>
    <row r="25" spans="2:10" ht="24" x14ac:dyDescent="0.2">
      <c r="B25" s="2" t="s">
        <v>111</v>
      </c>
      <c r="C25" s="15"/>
      <c r="D25" s="17"/>
      <c r="E25" s="7">
        <v>366614888</v>
      </c>
      <c r="F25" s="7">
        <v>127543755</v>
      </c>
      <c r="G25" s="7">
        <v>3045666</v>
      </c>
      <c r="H25" s="7">
        <v>497204309</v>
      </c>
      <c r="I25" s="7">
        <v>2894438</v>
      </c>
      <c r="J25" s="7">
        <v>500098747</v>
      </c>
    </row>
    <row r="26" spans="2:10" ht="12.75" thickBot="1" x14ac:dyDescent="0.25">
      <c r="B26" s="11"/>
      <c r="C26" s="13"/>
      <c r="D26" s="36"/>
      <c r="E26" s="10"/>
      <c r="F26" s="11"/>
      <c r="G26" s="10"/>
      <c r="H26" s="10"/>
      <c r="I26" s="10"/>
      <c r="J26" s="11"/>
    </row>
    <row r="27" spans="2:10" ht="12.75" thickTop="1" x14ac:dyDescent="0.2">
      <c r="B27" s="2"/>
      <c r="C27" s="15"/>
      <c r="D27" s="17"/>
      <c r="E27" s="2"/>
      <c r="F27" s="2"/>
      <c r="G27" s="2"/>
      <c r="H27" s="2"/>
      <c r="I27" s="23"/>
      <c r="J27" s="2"/>
    </row>
    <row r="28" spans="2:10" x14ac:dyDescent="0.2">
      <c r="B28" s="2" t="s">
        <v>79</v>
      </c>
      <c r="C28" s="15"/>
      <c r="D28" s="17"/>
      <c r="E28" s="7">
        <v>373314888</v>
      </c>
      <c r="F28" s="7">
        <v>127639376</v>
      </c>
      <c r="G28" s="7">
        <v>12481878</v>
      </c>
      <c r="H28" s="7">
        <v>513436142</v>
      </c>
      <c r="I28" s="7">
        <v>3159992</v>
      </c>
      <c r="J28" s="7">
        <v>516596134</v>
      </c>
    </row>
    <row r="29" spans="2:10" ht="12.75" thickBot="1" x14ac:dyDescent="0.25">
      <c r="B29" s="11"/>
      <c r="C29" s="13"/>
      <c r="D29" s="36"/>
      <c r="E29" s="10"/>
      <c r="F29" s="11"/>
      <c r="G29" s="10"/>
      <c r="H29" s="10"/>
      <c r="I29" s="10"/>
      <c r="J29" s="11"/>
    </row>
    <row r="30" spans="2:10" ht="12.75" thickTop="1" x14ac:dyDescent="0.2">
      <c r="B30" s="2"/>
      <c r="C30" s="19"/>
      <c r="D30" s="17"/>
      <c r="E30" s="2"/>
      <c r="F30" s="2"/>
      <c r="G30" s="23"/>
      <c r="H30" s="2"/>
      <c r="I30" s="2"/>
      <c r="J30" s="2"/>
    </row>
    <row r="31" spans="2:10" x14ac:dyDescent="0.2">
      <c r="B31" s="60" t="s">
        <v>106</v>
      </c>
      <c r="C31" s="61"/>
      <c r="D31" s="62"/>
      <c r="E31" s="60" t="s">
        <v>9</v>
      </c>
      <c r="F31" s="60" t="s">
        <v>9</v>
      </c>
      <c r="G31" s="47"/>
      <c r="H31" s="47"/>
      <c r="I31" s="47"/>
      <c r="J31" s="47"/>
    </row>
    <row r="32" spans="2:10" x14ac:dyDescent="0.2">
      <c r="B32" s="60"/>
      <c r="C32" s="61"/>
      <c r="D32" s="62"/>
      <c r="E32" s="60"/>
      <c r="F32" s="60"/>
      <c r="G32" s="21">
        <v>8478987</v>
      </c>
      <c r="H32" s="21">
        <v>8478987</v>
      </c>
      <c r="I32" s="21">
        <v>190991</v>
      </c>
      <c r="J32" s="21">
        <v>8669978</v>
      </c>
    </row>
    <row r="33" spans="2:10" ht="24" x14ac:dyDescent="0.2">
      <c r="B33" s="23" t="s">
        <v>107</v>
      </c>
      <c r="C33" s="19"/>
      <c r="D33" s="1"/>
      <c r="E33" s="23" t="s">
        <v>9</v>
      </c>
      <c r="F33" s="21">
        <v>-84660</v>
      </c>
      <c r="G33" s="47" t="s">
        <v>9</v>
      </c>
      <c r="H33" s="21">
        <v>-84660</v>
      </c>
      <c r="I33" s="47" t="s">
        <v>9</v>
      </c>
      <c r="J33" s="21">
        <v>-84660</v>
      </c>
    </row>
    <row r="34" spans="2:10" ht="12.75" thickBot="1" x14ac:dyDescent="0.25">
      <c r="B34" s="3"/>
      <c r="C34" s="4"/>
      <c r="D34" s="5"/>
      <c r="E34" s="3"/>
      <c r="F34" s="3"/>
      <c r="G34" s="3"/>
      <c r="H34" s="3"/>
      <c r="I34" s="3"/>
      <c r="J34" s="3"/>
    </row>
    <row r="35" spans="2:10" x14ac:dyDescent="0.2">
      <c r="B35" s="23"/>
      <c r="C35" s="19"/>
      <c r="D35" s="1"/>
      <c r="E35" s="23"/>
      <c r="F35" s="23"/>
      <c r="G35" s="23"/>
      <c r="H35" s="23"/>
      <c r="I35" s="23"/>
      <c r="J35" s="23"/>
    </row>
    <row r="36" spans="2:10" x14ac:dyDescent="0.2">
      <c r="B36" s="60" t="s">
        <v>108</v>
      </c>
      <c r="C36" s="61"/>
      <c r="D36" s="62"/>
      <c r="E36" s="60" t="s">
        <v>9</v>
      </c>
      <c r="F36" s="47"/>
      <c r="G36" s="47"/>
      <c r="H36" s="47"/>
      <c r="I36" s="47"/>
      <c r="J36" s="47"/>
    </row>
    <row r="37" spans="2:10" x14ac:dyDescent="0.2">
      <c r="B37" s="60"/>
      <c r="C37" s="61"/>
      <c r="D37" s="62"/>
      <c r="E37" s="60"/>
      <c r="F37" s="47"/>
      <c r="G37" s="47"/>
      <c r="H37" s="47"/>
      <c r="I37" s="47"/>
      <c r="J37" s="47"/>
    </row>
    <row r="38" spans="2:10" x14ac:dyDescent="0.2">
      <c r="B38" s="60"/>
      <c r="C38" s="61"/>
      <c r="D38" s="62"/>
      <c r="E38" s="60"/>
      <c r="F38" s="21">
        <v>-84660</v>
      </c>
      <c r="G38" s="21">
        <v>8478987</v>
      </c>
      <c r="H38" s="21">
        <v>8394327</v>
      </c>
      <c r="I38" s="21">
        <v>190991</v>
      </c>
      <c r="J38" s="21">
        <v>8585318</v>
      </c>
    </row>
    <row r="39" spans="2:10" ht="12.75" thickBot="1" x14ac:dyDescent="0.25">
      <c r="B39" s="3"/>
      <c r="C39" s="4"/>
      <c r="D39" s="5"/>
      <c r="E39" s="3"/>
      <c r="F39" s="3"/>
      <c r="G39" s="3"/>
      <c r="H39" s="3"/>
      <c r="I39" s="3"/>
      <c r="J39" s="3"/>
    </row>
    <row r="40" spans="2:10" x14ac:dyDescent="0.2">
      <c r="B40" s="23"/>
      <c r="C40" s="19"/>
      <c r="D40" s="1"/>
      <c r="E40" s="23"/>
      <c r="F40" s="23"/>
      <c r="G40" s="23"/>
      <c r="H40" s="23"/>
      <c r="I40" s="23"/>
      <c r="J40" s="23"/>
    </row>
    <row r="41" spans="2:10" x14ac:dyDescent="0.2">
      <c r="B41" s="23" t="s">
        <v>109</v>
      </c>
      <c r="C41" s="19">
        <v>14</v>
      </c>
      <c r="D41" s="1"/>
      <c r="E41" s="23"/>
      <c r="F41" s="23"/>
      <c r="G41" s="23"/>
      <c r="H41" s="23"/>
      <c r="I41" s="23"/>
      <c r="J41" s="23"/>
    </row>
    <row r="42" spans="2:10" x14ac:dyDescent="0.2">
      <c r="B42" s="23" t="s">
        <v>110</v>
      </c>
      <c r="C42" s="19">
        <v>14</v>
      </c>
      <c r="D42" s="1"/>
      <c r="E42" s="23" t="s">
        <v>9</v>
      </c>
      <c r="F42" s="23" t="s">
        <v>9</v>
      </c>
      <c r="G42" s="20">
        <v>-4704896</v>
      </c>
      <c r="H42" s="20">
        <v>-4704896</v>
      </c>
      <c r="I42" s="23" t="s">
        <v>9</v>
      </c>
      <c r="J42" s="20">
        <v>-4704896</v>
      </c>
    </row>
    <row r="43" spans="2:10" ht="12.75" thickBot="1" x14ac:dyDescent="0.25">
      <c r="B43" s="8"/>
      <c r="C43" s="16"/>
      <c r="D43" s="18"/>
      <c r="E43" s="3"/>
      <c r="F43" s="3"/>
      <c r="G43" s="8"/>
      <c r="H43" s="8"/>
      <c r="I43" s="8"/>
      <c r="J43" s="3"/>
    </row>
    <row r="44" spans="2:10" x14ac:dyDescent="0.2">
      <c r="B44" s="23"/>
      <c r="C44" s="19"/>
      <c r="D44" s="1"/>
      <c r="E44" s="23"/>
      <c r="F44" s="23"/>
      <c r="G44" s="23"/>
      <c r="H44" s="23"/>
      <c r="I44" s="23"/>
      <c r="J44" s="23"/>
    </row>
    <row r="45" spans="2:10" ht="24" x14ac:dyDescent="0.2">
      <c r="B45" s="2" t="s">
        <v>112</v>
      </c>
      <c r="C45" s="15"/>
      <c r="D45" s="17"/>
      <c r="E45" s="48">
        <v>373314888</v>
      </c>
      <c r="F45" s="48">
        <v>127554716</v>
      </c>
      <c r="G45" s="48">
        <v>16255969</v>
      </c>
      <c r="H45" s="48">
        <v>517125573</v>
      </c>
      <c r="I45" s="48">
        <v>3350983</v>
      </c>
      <c r="J45" s="48">
        <v>520476556</v>
      </c>
    </row>
    <row r="46" spans="2:10" ht="12.75" thickBot="1" x14ac:dyDescent="0.25">
      <c r="B46" s="11"/>
      <c r="C46" s="13"/>
      <c r="D46" s="10"/>
      <c r="E46" s="10"/>
      <c r="F46" s="10"/>
      <c r="G46" s="10"/>
      <c r="H46" s="10"/>
      <c r="I46" s="10"/>
      <c r="J46" s="10"/>
    </row>
    <row r="47" spans="2:10" ht="12.75" thickTop="1" x14ac:dyDescent="0.2"/>
  </sheetData>
  <mergeCells count="15">
    <mergeCell ref="B36:B38"/>
    <mergeCell ref="C36:C38"/>
    <mergeCell ref="D36:D38"/>
    <mergeCell ref="E36:E38"/>
    <mergeCell ref="C4:C9"/>
    <mergeCell ref="D4:H6"/>
    <mergeCell ref="D7:E7"/>
    <mergeCell ref="D8:E8"/>
    <mergeCell ref="D9:E9"/>
    <mergeCell ref="G7:G9"/>
    <mergeCell ref="B31:B32"/>
    <mergeCell ref="C31:C32"/>
    <mergeCell ref="D31:D32"/>
    <mergeCell ref="E31:E32"/>
    <mergeCell ref="F31:F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Исалиева Гульжайнат</dc:creator>
  <cp:lastModifiedBy>Акпарова Жансая</cp:lastModifiedBy>
  <dcterms:created xsi:type="dcterms:W3CDTF">2017-05-12T05:56:14Z</dcterms:created>
  <dcterms:modified xsi:type="dcterms:W3CDTF">2017-08-14T09:22:32Z</dcterms:modified>
</cp:coreProperties>
</file>