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135" activeTab="2"/>
  </bookViews>
  <sheets>
    <sheet name="ф1" sheetId="4" r:id="rId1"/>
    <sheet name="ф2" sheetId="2" r:id="rId2"/>
    <sheet name="ф3" sheetId="3" r:id="rId3"/>
    <sheet name="ф4" sheetId="1" r:id="rId4"/>
  </sheets>
  <calcPr calcId="152511"/>
</workbook>
</file>

<file path=xl/calcChain.xml><?xml version="1.0" encoding="utf-8"?>
<calcChain xmlns="http://schemas.openxmlformats.org/spreadsheetml/2006/main">
  <c r="C75" i="2" l="1"/>
  <c r="A71" i="3" l="1"/>
  <c r="A57" i="1" s="1"/>
  <c r="A70" i="3"/>
  <c r="A56" i="1" s="1"/>
  <c r="C94" i="2"/>
  <c r="C73" i="3" s="1"/>
  <c r="H60" i="1" s="1"/>
</calcChain>
</file>

<file path=xl/sharedStrings.xml><?xml version="1.0" encoding="utf-8"?>
<sst xmlns="http://schemas.openxmlformats.org/spreadsheetml/2006/main" count="317" uniqueCount="257">
  <si>
    <t>Приложение 1 к Инструкции   
о перечне, формах и сроках  
представления финансовой отчетности  
страховыми (перестраховочными) организациями   
и страховыми брокерами</t>
  </si>
  <si>
    <t xml:space="preserve">Форма №1 </t>
  </si>
  <si>
    <t>Бухгалтерский баланс</t>
  </si>
  <si>
    <t>страховой (перестраховочной) организации/страхового брокера</t>
  </si>
  <si>
    <t>АО "СК "Standard"</t>
  </si>
  <si>
    <t>(в тысячах тенге)</t>
  </si>
  <si>
    <t>Наименование статьи</t>
  </si>
  <si>
    <t>Примечание*</t>
  </si>
  <si>
    <t>на конец отчетного периода</t>
  </si>
  <si>
    <t>на 31 декабря 
200_ года</t>
  </si>
  <si>
    <t>Активы</t>
  </si>
  <si>
    <t>Денежные средства и эквиваленты денежных средств</t>
  </si>
  <si>
    <t>Вклады размещенные (за вычетом резервов на обесценение)</t>
  </si>
  <si>
    <t>Ценные бумаги, оцениваемые по справедливой стоимости, изменения которой отражаются в составе прибыли или убытка</t>
  </si>
  <si>
    <t>Ценные бумаги, имеющиеся в наличии для продажи (за вычетом резервов на обесценение)</t>
  </si>
  <si>
    <t>Операции &lt;&lt;обратное РЕПО&gt;&gt;</t>
  </si>
  <si>
    <t>Аффинированные драгоценные металлы</t>
  </si>
  <si>
    <t>Производные финансовые инструменты</t>
  </si>
  <si>
    <t>Активы перестрахования по незаработанным премиям (за вычетом резервов на обесценение)</t>
  </si>
  <si>
    <t>Активы перестрахования по произошедшим, но незаявленным убыткам (за вычетом резервов на обесценение)</t>
  </si>
  <si>
    <t>Активы перестрахования по непроизошедшим убыткам по договорам страхования (перестрахования) жизни (за вычетом резервов на обесценение)</t>
  </si>
  <si>
    <t>Активы перестрахования по непроизошедшим убыткам по договорам аннуитета (за вычетом резервов на обесценение)</t>
  </si>
  <si>
    <t>Активы перестрахования по заявленным, но неурегулированным убыткам (за вычетом резервов на обесценение)</t>
  </si>
  <si>
    <t>Страховые премии к получению от страхователей (перестрахователей) и посредников (за вычетом резервов на обесценение)</t>
  </si>
  <si>
    <t>Начисленные комиссионные доходы по перестрахованию</t>
  </si>
  <si>
    <t>Прочая дебиторская задолженность (за вычетом резервов на обесценение)</t>
  </si>
  <si>
    <t>Займы, предоставленные страхователям (за вычетом резервов на обесценение)</t>
  </si>
  <si>
    <t>Расходы будущих периодов</t>
  </si>
  <si>
    <t>Текущий налоговый актив</t>
  </si>
  <si>
    <t>Отложенный налоговый актив</t>
  </si>
  <si>
    <t>Ценные бумаги, удерживаемые до погашения (за вычетом резервов на обесценение)</t>
  </si>
  <si>
    <t>Инвестиции в капитал других юридических лиц</t>
  </si>
  <si>
    <t>Запасы</t>
  </si>
  <si>
    <t>Основные средства (нетто)</t>
  </si>
  <si>
    <t>Инвестиционное имущество</t>
  </si>
  <si>
    <t>Долгосрочные активы, предназначенные для продажи</t>
  </si>
  <si>
    <t>Нематериальные активы (нетто)</t>
  </si>
  <si>
    <t>Прочие активы</t>
  </si>
  <si>
    <t>Итого активы</t>
  </si>
  <si>
    <t>Обязательства</t>
  </si>
  <si>
    <t>Резерв незаработанной премии</t>
  </si>
  <si>
    <t>Резерв непроизошедших убытков по договорам страхования (перестрахования) жизни</t>
  </si>
  <si>
    <t>Резерв непроизошедших убытков по договорам аннуитета</t>
  </si>
  <si>
    <t>Резерв произошедших, но незаявленных убытков</t>
  </si>
  <si>
    <t>Резерв заявленных, но неурегулированных убытков</t>
  </si>
  <si>
    <t>Займы полученные</t>
  </si>
  <si>
    <t>Расчеты с перестраховщиками</t>
  </si>
  <si>
    <t>Расчеты с посредниками по страховой (перестраховочной) деятельности</t>
  </si>
  <si>
    <t>Расчеты с акционерами по дивидендам</t>
  </si>
  <si>
    <t>Счета к уплате по договорам страхования (перестрахования)</t>
  </si>
  <si>
    <t>Прочая кредиторская задолженность</t>
  </si>
  <si>
    <t>Оценочные обязательства</t>
  </si>
  <si>
    <t>Операции «РЕПО»</t>
  </si>
  <si>
    <t>Выпущенные облигации</t>
  </si>
  <si>
    <t>Доходы будущих периодов</t>
  </si>
  <si>
    <t>Текущее налоговое обязательство</t>
  </si>
  <si>
    <t>Отложенное налоговое обязательство</t>
  </si>
  <si>
    <t>Прочие обязательства</t>
  </si>
  <si>
    <t>Итого обязательства</t>
  </si>
  <si>
    <t>Капитал</t>
  </si>
  <si>
    <t>Уставный капитал (взносы учредителей)</t>
  </si>
  <si>
    <t>Изъятый капитал (взносы учредителей)</t>
  </si>
  <si>
    <t>Резервный капитал</t>
  </si>
  <si>
    <t>Премии (дополнительный оплаченный капитал)</t>
  </si>
  <si>
    <t>Резерв непредвиденных рисков</t>
  </si>
  <si>
    <t>Стабилизационный резерв</t>
  </si>
  <si>
    <t>Прочие резервы</t>
  </si>
  <si>
    <t>Нераспределенная прибыль (непокрытый убыток)</t>
  </si>
  <si>
    <t>в том числе:</t>
  </si>
  <si>
    <t>предыдущих лет</t>
  </si>
  <si>
    <t>отчетного периода</t>
  </si>
  <si>
    <t>Итого капитал</t>
  </si>
  <si>
    <t>Итого капитал и обязательства</t>
  </si>
  <si>
    <t>* В графе 2 указываются номера примечаний по статьям, отраженным в пояснительной записке или приложениях к финансовой отчетности</t>
  </si>
  <si>
    <t>______________</t>
  </si>
  <si>
    <t>                                                                                                                                           фамилия, имя, отчество (при наличии)</t>
  </si>
  <si>
    <t>подпись</t>
  </si>
  <si>
    <t xml:space="preserve">                                    фамилия, имя, отчество (при наличии) </t>
  </si>
  <si>
    <t xml:space="preserve">Исполнитель:                                                                                          </t>
  </si>
  <si>
    <t xml:space="preserve">____________ </t>
  </si>
  <si>
    <t xml:space="preserve">  </t>
  </si>
  <si>
    <t>                          должность, фамилия, имя,  отчество (при наличии)</t>
  </si>
  <si>
    <t xml:space="preserve"> телефон</t>
  </si>
  <si>
    <t>Место для печати (при  наличии)</t>
  </si>
  <si>
    <t xml:space="preserve">Приложение 5 
к Правилам представления финансовой
отчетности финансовыми организациями,
специальными финансовыми компаниями,  исламскими специальными финансовыми  компаниями, микрофинансовыми организациями  </t>
  </si>
  <si>
    <t xml:space="preserve">Форма №2 </t>
  </si>
  <si>
    <t>Отчет о прибылях и убытках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</si>
  <si>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</si>
  <si>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</si>
  <si>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</si>
  <si>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</si>
  <si>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Доходы</t>
  </si>
  <si>
    <t>Доходы от страховой деятельности</t>
  </si>
  <si>
    <t>Страховые премии, принятые по договорам страхования</t>
  </si>
  <si>
    <t>Страховые премии, принятые по договорам перестрахования</t>
  </si>
  <si>
    <t>Страховые премии, переданные на перестрахование</t>
  </si>
  <si>
    <t>Чистая сумма страховых премий</t>
  </si>
  <si>
    <t>Изменение резерва незаработанной премии</t>
  </si>
  <si>
    <t>Изменение активов перестрахования по  незаработанным премиям</t>
  </si>
  <si>
    <t>Чистая сумма заработанных страховых премий</t>
  </si>
  <si>
    <t>Доходы в виде комиссионного вознаграждения по страховой деятельности</t>
  </si>
  <si>
    <t>Прочие доходы от страховой деятельности</t>
  </si>
  <si>
    <t>Доходы от инвестиционной деятельности</t>
  </si>
  <si>
    <t>Доходы, связанные с получением вознаграждения</t>
  </si>
  <si>
    <t>доходы в виде вознаграждения (купона или дисконта) по ценным бумагам</t>
  </si>
  <si>
    <t>доходы в виде вознаграждения по размещенным вкладам</t>
  </si>
  <si>
    <t>Доходы (расходы) по операциям с финансовыми активами (нетто)</t>
  </si>
  <si>
    <t>доходы (расходы) от купли-продажи ценных бумаг (нетто)</t>
  </si>
  <si>
    <t>доходы (расходы) от операций &lt;&lt;РЕПО&gt;&gt; (нетто)</t>
  </si>
  <si>
    <t>доходы (расходы) от операций с аффинированными драгоценными металлами</t>
  </si>
  <si>
    <t>доходы (расходы) от операций с производными финансовыми инструментами</t>
  </si>
  <si>
    <t>Доходы (расходы) от переоценки (нетто)</t>
  </si>
  <si>
    <t>доходы (расходы) от изменения стоимости ценных бумаг, оцениваемых по справедливой стоимости, изменения которой отражаются в составе прибыли или убытка (нетто)</t>
  </si>
  <si>
    <t>доходы (расходы) от изменения стоимости ценных бумаг, имеющихся в наличии для продажи</t>
  </si>
  <si>
    <t>доходы (расходы) от переоценки иностранной валюты (нетто)</t>
  </si>
  <si>
    <t>доходы (расходы) от переоценки аффинированных драгоценных металлов</t>
  </si>
  <si>
    <t>доходы (расходы) от переоценки производных финансовых инструментов</t>
  </si>
  <si>
    <t>Доходы от участия в капитале других юридических лиц</t>
  </si>
  <si>
    <t>Прочие доходы от инвестиционной деятельности</t>
  </si>
  <si>
    <t>Доходы от иной деятельности</t>
  </si>
  <si>
    <t>Доходы (расходы) от реализации активов и получения (передачи) активов</t>
  </si>
  <si>
    <t>Прочие доходы от иной деятельности</t>
  </si>
  <si>
    <t>Прочие доходы</t>
  </si>
  <si>
    <t>Итого доходов</t>
  </si>
  <si>
    <t>Расходы</t>
  </si>
  <si>
    <t>Расходы по осуществлению страховых выплат по договорам страхования</t>
  </si>
  <si>
    <t>Расходы по осуществлению страховых выплат по договорам, принятым на перестрахование</t>
  </si>
  <si>
    <t>Возмещение расходов по рискам, переданным на перестрахование</t>
  </si>
  <si>
    <t>Возмещение по регрессному требованию (нетто)</t>
  </si>
  <si>
    <t>Чистые расходы по осуществлению страховых выплат</t>
  </si>
  <si>
    <t>Расходы по урегулированию страховых убытков</t>
  </si>
  <si>
    <t>Изменение резерва непроизошедших убытков по договорам страхования (перестрахования) жизни</t>
  </si>
  <si>
    <t>Изменение активов перестрахования по непроизошедшим убыткам по договорам страхования (перестрахования) жизни</t>
  </si>
  <si>
    <t>Изменение резерва непроизошедших убытков по договорам аннуитета</t>
  </si>
  <si>
    <t>Изменение активов перестрахования по непроизошедшим убыткам по договорам аннуитета</t>
  </si>
  <si>
    <t>Изменение резерва произошедших, но незаявленных убытков</t>
  </si>
  <si>
    <t>Изменение активов перестрахования по произошедшим, но незаявленным убыткам</t>
  </si>
  <si>
    <t>Изменение резерва заявленных, но неурегулированных убытков</t>
  </si>
  <si>
    <t>Изменение активов перестрахования по заявленным, но неурегулированным убыткам</t>
  </si>
  <si>
    <t>Расходы по выплате комиссионного вознаграждения по страховой деятельности</t>
  </si>
  <si>
    <t>Расходы, связанные с расторжением договора страхования (перестрахования)</t>
  </si>
  <si>
    <t>Расходы, связанные с выплатой вознаграждения</t>
  </si>
  <si>
    <t>расходы в виде премии по ценным бумагам</t>
  </si>
  <si>
    <t>Расходы на резервы по обесценению</t>
  </si>
  <si>
    <t>Восстановление резервов по обесценению</t>
  </si>
  <si>
    <t>Чистые расходы на резервы по обесценению</t>
  </si>
  <si>
    <t>Общие и административные расходы</t>
  </si>
  <si>
    <t>расходы на оплату труда и командировочные</t>
  </si>
  <si>
    <t>текущие налоги и другие обязательные платежи в бюджет, за исключением корпоративного подоходного налога</t>
  </si>
  <si>
    <t>расходы по текущей аренде</t>
  </si>
  <si>
    <t>Амортизационные отчисления и износ</t>
  </si>
  <si>
    <t>Прочие расходы</t>
  </si>
  <si>
    <t>Итого расходов</t>
  </si>
  <si>
    <t>Прибыль (убыток) за период</t>
  </si>
  <si>
    <t>Прибыль (убыток) от прекращенной деятельности</t>
  </si>
  <si>
    <t>Чистая прибыль (убыток) до уплаты корпоративного подоходного налога</t>
  </si>
  <si>
    <t>Корпоративный подоходный налог</t>
  </si>
  <si>
    <t>от основной деятельности</t>
  </si>
  <si>
    <t>от иной деятельности</t>
  </si>
  <si>
    <t>Итого чистая прибыль (убыток) после уплаты налогов</t>
  </si>
  <si>
    <t>Исполнитель __________________</t>
  </si>
  <si>
    <t>Телефон:________________</t>
  </si>
  <si>
    <t>Место для печати</t>
  </si>
  <si>
    <t>Приложение 3 к постановлению Правления   
Национального Банка Республики Казахстан  
от «6» декабря 2003 года № 442</t>
  </si>
  <si>
    <t>Форма №3</t>
  </si>
  <si>
    <t>Прибыль (убыток) до налогообложения</t>
  </si>
  <si>
    <t>Корректировки на неденежные операционные статьи:</t>
  </si>
  <si>
    <t>амортизационные отчисления и износ</t>
  </si>
  <si>
    <t>расходы по резервам по сомнительным долгам</t>
  </si>
  <si>
    <t>нереализованные  доходы и расходы от изменения стоимости финансового актива</t>
  </si>
  <si>
    <t>прочие корректировки на неденежные статьи</t>
  </si>
  <si>
    <t>Операционный доход (расход) до изменения в операционных активах и обязательствах</t>
  </si>
  <si>
    <t>(Увеличение) уменьшение в операционных активах</t>
  </si>
  <si>
    <t>(Увеличение) уменьшение вкладов размещенных</t>
  </si>
  <si>
    <t>(Увеличение) уменьшение ценных бумаг, предназначенных для торговли и имеющихся в наличии для продажи</t>
  </si>
  <si>
    <t>(Увеличение) уменьшение операции "обратное РЕПО"</t>
  </si>
  <si>
    <t>(Увеличение) уменьшение активов перестрахования</t>
  </si>
  <si>
    <t>(Увеличение) уменьшение страховых премий к получению от страхователей (перестрахователей) и посредников</t>
  </si>
  <si>
    <t>(Увеличение) уменьшение начисленных комиссионных доходов по перестрахованию</t>
  </si>
  <si>
    <t>(Увеличение) уменьшение прочей дебиторской задолженности</t>
  </si>
  <si>
    <t>(Увеличение) уменьшение займов, предоставленных страхователям</t>
  </si>
  <si>
    <t>(Увеличение) уменьшение расходов будущих периодов</t>
  </si>
  <si>
    <t>(Увеличение) уменьшение прочих активов</t>
  </si>
  <si>
    <t>Увеличение (уменьшение) в операционных обязательствах</t>
  </si>
  <si>
    <t>Увеличение (уменьшение) суммы резерва незаработанной премии</t>
  </si>
  <si>
    <t>Увеличение (уменьшение) суммы резерва не произошедших убытков по договорам страхования (перестрахования) жизни</t>
  </si>
  <si>
    <t>Увеличение (уменьшение) суммы резерва не произошедших убытков по договорам аннуитета</t>
  </si>
  <si>
    <t>Увеличение (уменьшение) суммы резерва произошедших, но незаявленных убытков</t>
  </si>
  <si>
    <t>Увеличение (уменьшение) суммы резерва заявленных, но неурегулированных убытков</t>
  </si>
  <si>
    <t>Увеличение (уменьшение) суммы дополнительных резервов</t>
  </si>
  <si>
    <t>Увеличение (уменьшение) расчетов с перестраховщиками</t>
  </si>
  <si>
    <t>Увеличение (уменьшение) расчетов с посредниками по страховой (перестраховочной) деятельности</t>
  </si>
  <si>
    <t>Увеличение (уменьшение) счетов к уплате по договорам страхования (перестрахования)</t>
  </si>
  <si>
    <t>Увеличение (уменьшение) прочей кредиторской задолженности</t>
  </si>
  <si>
    <t>Увеличение (уменьшение) операции "РЕПО"</t>
  </si>
  <si>
    <t>Увеличение (уменьшение) доходов будущих периодов</t>
  </si>
  <si>
    <t>Увеличение (уменьшение) прочих обязательств</t>
  </si>
  <si>
    <t>Увеличение или уменьшение денег от операционной деятельности</t>
  </si>
  <si>
    <t>Уплаченный корпоративный подоходный налог</t>
  </si>
  <si>
    <t>Итого увеличение (уменьшение) денег от операционной деятельности после налогообложения</t>
  </si>
  <si>
    <t>Денежные поступления и платежи, связанные с инвестиционной деятельностью</t>
  </si>
  <si>
    <t>Покупка (продажа) ценных бумаг, удерживаемых до погашения</t>
  </si>
  <si>
    <t>Покупка основных средств и нематериальных активов</t>
  </si>
  <si>
    <t>Продажа основных средств и нематериальных активов</t>
  </si>
  <si>
    <t>Прочие поступления и платежи</t>
  </si>
  <si>
    <t>Итого увеличение или уменьшение денег от инвестиционной деятельности</t>
  </si>
  <si>
    <t>Денежные поступления и платежи, связанные с финансовой деятельностью</t>
  </si>
  <si>
    <t>Выпуск акций</t>
  </si>
  <si>
    <t>Изъятие акции</t>
  </si>
  <si>
    <t>Увеличение (уменьшение) взносов учредителей</t>
  </si>
  <si>
    <t>36-1</t>
  </si>
  <si>
    <t>Выплата дивидендов</t>
  </si>
  <si>
    <t>Увеличение (уменьшение) доли меньшинства</t>
  </si>
  <si>
    <t>39**</t>
  </si>
  <si>
    <t>Итого увеличение или уменьшение денег от финансовой деятельности</t>
  </si>
  <si>
    <t>Итого чистое увеличение или уменьшение денег за отчетный период</t>
  </si>
  <si>
    <t>Остаток денег и денежных эквивалентов на начало отчетного периода</t>
  </si>
  <si>
    <t>Остаток денег и денежных эквивалентов на конец отчетного периода</t>
  </si>
  <si>
    <t>** Данная строка заполняется при составлении консолидированной финансовой отчетности</t>
  </si>
  <si>
    <t xml:space="preserve">Приложение 4 к постановлению Правления 
Национального Банка Республики Казахстан
от «6» декабря 2003 года № 442 </t>
  </si>
  <si>
    <t>Форма №4</t>
  </si>
  <si>
    <t xml:space="preserve"> </t>
  </si>
  <si>
    <t>Капитал родительской организации</t>
  </si>
  <si>
    <t>Доля мень-шинства</t>
  </si>
  <si>
    <t>Устав-ный капитал</t>
  </si>
  <si>
    <t>Нераспределенная прибыль (убыток)</t>
  </si>
  <si>
    <t>Всего</t>
  </si>
  <si>
    <t>Сальдо на начало предыдущего периода</t>
  </si>
  <si>
    <t>Изменения в учетной политике и корректировка ошибок</t>
  </si>
  <si>
    <t>Пересчитанное сальдо на начало предыдущего периода</t>
  </si>
  <si>
    <t>Переоценка основных средств</t>
  </si>
  <si>
    <t>Изменение стоимости ценных бумаг, имеющихся в наличии для продажи</t>
  </si>
  <si>
    <t>Хеджирование денежных потоков</t>
  </si>
  <si>
    <t>Прибыль (убыток) от прочих операций</t>
  </si>
  <si>
    <t>Прибыль (убыток), признанная/ый непосредственно в самом капитале</t>
  </si>
  <si>
    <t>Всего прибыль (убыток) за период</t>
  </si>
  <si>
    <t>Дивиденды</t>
  </si>
  <si>
    <t>Эмиссия акций (взносы)</t>
  </si>
  <si>
    <t>Выкупленные акции (взносы)</t>
  </si>
  <si>
    <t>Внутренние переводы</t>
  </si>
  <si>
    <t>Изменение накопленной переоценки основных средств</t>
  </si>
  <si>
    <t>Формирование резервного капитала</t>
  </si>
  <si>
    <t>Прочие операции</t>
  </si>
  <si>
    <t>Сальдо на начало отчетного периода</t>
  </si>
  <si>
    <t>Пересчитанное сальдо на начало отчетного периода</t>
  </si>
  <si>
    <t>Сальдо на конец отчетного периода</t>
  </si>
  <si>
    <t>Графы «Капитал родительской организации» и «Доля меньшинства» заполняются при составлении консолидированной финансовой отчетности.</t>
  </si>
  <si>
    <t>При составлении неконсолидированной финансовой отчетности или отсутствии дочерних организаций страховые (перестраховочные) организации и страховые брокеры заполняют графы  2-6.</t>
  </si>
  <si>
    <t>11-1</t>
  </si>
  <si>
    <t>Отчет о движении денежных средств (косвенный метод)</t>
  </si>
  <si>
    <t>Отчет об изменениях в капитале</t>
  </si>
  <si>
    <t>Главный бухгалтер    Торгеева Г.Р.</t>
  </si>
  <si>
    <t>Главный бухгалтер ___Торгеева Г.Р.  дата _______________</t>
  </si>
  <si>
    <t>Председатель Правления (на период его отсутствия - лицо, его замещающее)   Пашатская Ю.П.</t>
  </si>
  <si>
    <t>по состоянию на "1" октября 2018 года</t>
  </si>
  <si>
    <t>на "1" октября 2018 года</t>
  </si>
  <si>
    <t>Дата подписания 09.10.2018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</si>
</sst>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MS Sans Serif"/>
      <charset val="204"/>
    </font>
    <font>
      <b/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0"/>
      <name val="Times New Roman Cyr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81">
    <xf numFmtId="0" fontId="0" fillId="0" borderId="0" xfId="0"/>
    <xf numFmtId="0" fontId="1" fillId="0" borderId="0" xfId="3"/>
    <xf numFmtId="0" fontId="1" fillId="0" borderId="0" xfId="3" applyFont="1"/>
    <xf numFmtId="0" fontId="2" fillId="0" borderId="0" xfId="3" applyFont="1" applyFill="1" applyAlignment="1">
      <alignment vertical="top"/>
    </xf>
    <xf numFmtId="0" fontId="2" fillId="0" borderId="0" xfId="3" applyFont="1" applyFill="1" applyAlignment="1">
      <alignment horizontal="right" vertical="top"/>
    </xf>
    <xf numFmtId="0" fontId="2" fillId="0" borderId="0" xfId="3" applyFont="1" applyAlignment="1">
      <alignment wrapText="1"/>
    </xf>
    <xf numFmtId="0" fontId="2" fillId="0" borderId="0" xfId="3" applyFont="1" applyFill="1" applyBorder="1"/>
    <xf numFmtId="0" fontId="2" fillId="0" borderId="0" xfId="3" applyFont="1" applyAlignment="1">
      <alignment vertical="top"/>
    </xf>
    <xf numFmtId="0" fontId="2" fillId="0" borderId="1" xfId="3" applyFont="1" applyFill="1" applyBorder="1" applyAlignment="1">
      <alignment horizontal="center" vertical="top" wrapText="1"/>
    </xf>
    <xf numFmtId="0" fontId="2" fillId="0" borderId="2" xfId="3" applyFont="1" applyFill="1" applyBorder="1" applyAlignment="1">
      <alignment horizontal="center" vertical="top"/>
    </xf>
    <xf numFmtId="0" fontId="2" fillId="0" borderId="0" xfId="3" applyFont="1" applyAlignment="1">
      <alignment horizontal="center" vertical="top"/>
    </xf>
    <xf numFmtId="0" fontId="2" fillId="0" borderId="1" xfId="3" applyFont="1" applyFill="1" applyBorder="1" applyAlignment="1">
      <alignment horizontal="center" vertical="top"/>
    </xf>
    <xf numFmtId="0" fontId="2" fillId="0" borderId="1" xfId="3" applyNumberFormat="1" applyFont="1" applyBorder="1" applyAlignment="1">
      <alignment horizontal="left" vertical="center" wrapText="1"/>
    </xf>
    <xf numFmtId="0" fontId="2" fillId="0" borderId="1" xfId="3" applyNumberFormat="1" applyFont="1" applyBorder="1" applyAlignment="1">
      <alignment horizontal="right" vertical="top"/>
    </xf>
    <xf numFmtId="0" fontId="1" fillId="0" borderId="0" xfId="3" applyFill="1"/>
    <xf numFmtId="0" fontId="4" fillId="0" borderId="0" xfId="2" applyFont="1" applyFill="1"/>
    <xf numFmtId="0" fontId="3" fillId="0" borderId="0" xfId="3" applyFont="1" applyFill="1" applyAlignment="1">
      <alignment vertical="top"/>
    </xf>
    <xf numFmtId="0" fontId="3" fillId="0" borderId="0" xfId="3" applyFont="1" applyFill="1"/>
    <xf numFmtId="0" fontId="3" fillId="0" borderId="0" xfId="2" applyFont="1" applyFill="1"/>
    <xf numFmtId="0" fontId="4" fillId="0" borderId="0" xfId="2" applyFont="1" applyFill="1" applyAlignment="1"/>
    <xf numFmtId="4" fontId="5" fillId="0" borderId="1" xfId="3" applyNumberFormat="1" applyFont="1" applyBorder="1" applyAlignment="1">
      <alignment horizontal="right" vertical="top"/>
    </xf>
    <xf numFmtId="0" fontId="6" fillId="0" borderId="1" xfId="3" applyNumberFormat="1" applyFont="1" applyBorder="1" applyAlignment="1">
      <alignment horizontal="left" vertical="center" wrapText="1"/>
    </xf>
    <xf numFmtId="0" fontId="1" fillId="0" borderId="0" xfId="3"/>
    <xf numFmtId="0" fontId="2" fillId="0" borderId="0" xfId="3" applyFont="1" applyFill="1" applyBorder="1"/>
    <xf numFmtId="0" fontId="1" fillId="0" borderId="0" xfId="3" applyFont="1"/>
    <xf numFmtId="0" fontId="2" fillId="0" borderId="0" xfId="3" applyFont="1" applyFill="1" applyAlignment="1">
      <alignment vertical="top"/>
    </xf>
    <xf numFmtId="0" fontId="2" fillId="0" borderId="0" xfId="3" applyFont="1" applyFill="1" applyAlignment="1">
      <alignment horizontal="right" vertical="top"/>
    </xf>
    <xf numFmtId="0" fontId="2" fillId="0" borderId="1" xfId="3" applyFont="1" applyFill="1" applyBorder="1" applyAlignment="1">
      <alignment horizontal="center" vertical="top"/>
    </xf>
    <xf numFmtId="0" fontId="2" fillId="0" borderId="0" xfId="3" applyFont="1" applyAlignment="1">
      <alignment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0" xfId="3" applyFont="1" applyFill="1" applyAlignment="1">
      <alignment horizontal="center" vertical="top"/>
    </xf>
    <xf numFmtId="0" fontId="6" fillId="0" borderId="1" xfId="3" applyNumberFormat="1" applyFont="1" applyBorder="1" applyAlignment="1">
      <alignment horizontal="right" vertical="top"/>
    </xf>
    <xf numFmtId="0" fontId="7" fillId="0" borderId="0" xfId="0" applyFont="1"/>
    <xf numFmtId="0" fontId="1" fillId="0" borderId="0" xfId="3"/>
    <xf numFmtId="0" fontId="2" fillId="0" borderId="0" xfId="3" applyFont="1" applyFill="1" applyAlignment="1">
      <alignment vertical="top"/>
    </xf>
    <xf numFmtId="0" fontId="2" fillId="0" borderId="0" xfId="3" applyFont="1" applyFill="1" applyAlignment="1">
      <alignment horizontal="right" vertical="top"/>
    </xf>
    <xf numFmtId="0" fontId="2" fillId="0" borderId="1" xfId="3" applyFont="1" applyFill="1" applyBorder="1" applyAlignment="1">
      <alignment horizontal="center" vertical="top" wrapText="1"/>
    </xf>
    <xf numFmtId="0" fontId="2" fillId="0" borderId="2" xfId="3" applyFont="1" applyFill="1" applyBorder="1" applyAlignment="1">
      <alignment horizontal="center" vertical="top"/>
    </xf>
    <xf numFmtId="0" fontId="2" fillId="0" borderId="0" xfId="3" applyFont="1" applyFill="1" applyBorder="1"/>
    <xf numFmtId="0" fontId="2" fillId="0" borderId="0" xfId="3" applyFont="1" applyFill="1"/>
    <xf numFmtId="0" fontId="2" fillId="0" borderId="1" xfId="3" applyNumberFormat="1" applyFont="1" applyBorder="1" applyAlignment="1">
      <alignment horizontal="left" vertical="center" wrapText="1"/>
    </xf>
    <xf numFmtId="0" fontId="2" fillId="0" borderId="1" xfId="3" applyNumberFormat="1" applyFont="1" applyBorder="1" applyAlignment="1">
      <alignment horizontal="right" vertical="top"/>
    </xf>
    <xf numFmtId="0" fontId="1" fillId="0" borderId="0" xfId="3"/>
    <xf numFmtId="0" fontId="8" fillId="0" borderId="0" xfId="3" applyFont="1" applyFill="1" applyAlignment="1">
      <alignment vertical="top"/>
    </xf>
    <xf numFmtId="0" fontId="8" fillId="0" borderId="0" xfId="3" applyFont="1" applyFill="1" applyAlignment="1">
      <alignment horizontal="center" vertical="top"/>
    </xf>
    <xf numFmtId="0" fontId="3" fillId="0" borderId="0" xfId="3" applyFont="1" applyFill="1" applyAlignment="1">
      <alignment horizontal="right" vertical="top"/>
    </xf>
    <xf numFmtId="0" fontId="2" fillId="0" borderId="0" xfId="3" applyFont="1" applyFill="1" applyAlignment="1">
      <alignment horizontal="left"/>
    </xf>
    <xf numFmtId="0" fontId="8" fillId="0" borderId="0" xfId="3" applyFont="1" applyFill="1" applyBorder="1" applyAlignment="1">
      <alignment horizontal="left" vertical="top" wrapText="1"/>
    </xf>
    <xf numFmtId="0" fontId="8" fillId="0" borderId="0" xfId="3" applyFont="1" applyFill="1" applyAlignment="1">
      <alignment horizontal="left" vertical="top" wrapText="1"/>
    </xf>
    <xf numFmtId="0" fontId="8" fillId="0" borderId="0" xfId="3" applyFont="1" applyFill="1" applyBorder="1" applyAlignment="1">
      <alignment vertical="top"/>
    </xf>
    <xf numFmtId="4" fontId="0" fillId="0" borderId="0" xfId="0" applyNumberFormat="1"/>
    <xf numFmtId="0" fontId="9" fillId="0" borderId="0" xfId="3" applyFont="1"/>
    <xf numFmtId="0" fontId="6" fillId="0" borderId="1" xfId="3" applyNumberFormat="1" applyFont="1" applyFill="1" applyBorder="1" applyAlignment="1">
      <alignment horizontal="left" vertical="center" wrapText="1"/>
    </xf>
    <xf numFmtId="0" fontId="6" fillId="0" borderId="1" xfId="3" applyNumberFormat="1" applyFont="1" applyFill="1" applyBorder="1" applyAlignment="1">
      <alignment horizontal="right" vertical="top"/>
    </xf>
    <xf numFmtId="49" fontId="2" fillId="0" borderId="1" xfId="3" applyNumberFormat="1" applyFont="1" applyBorder="1" applyAlignment="1">
      <alignment horizontal="right" vertical="top"/>
    </xf>
    <xf numFmtId="0" fontId="3" fillId="0" borderId="1" xfId="3" applyNumberFormat="1" applyFont="1" applyBorder="1" applyAlignment="1">
      <alignment horizontal="left" vertical="center" wrapText="1"/>
    </xf>
    <xf numFmtId="0" fontId="3" fillId="0" borderId="1" xfId="3" applyNumberFormat="1" applyFont="1" applyBorder="1" applyAlignment="1">
      <alignment horizontal="right" vertical="top"/>
    </xf>
    <xf numFmtId="0" fontId="2" fillId="0" borderId="1" xfId="3" applyNumberFormat="1" applyFont="1" applyBorder="1" applyAlignment="1">
      <alignment horizontal="left" vertical="center" wrapText="1"/>
    </xf>
    <xf numFmtId="0" fontId="2" fillId="0" borderId="1" xfId="3" applyNumberFormat="1" applyFont="1" applyBorder="1" applyAlignment="1">
      <alignment horizontal="right" vertical="top"/>
    </xf>
    <xf numFmtId="4" fontId="5" fillId="0" borderId="1" xfId="3" applyNumberFormat="1" applyFont="1" applyBorder="1" applyAlignment="1">
      <alignment horizontal="right" vertical="top"/>
    </xf>
    <xf numFmtId="0" fontId="8" fillId="0" borderId="1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top" wrapText="1"/>
    </xf>
    <xf numFmtId="0" fontId="10" fillId="0" borderId="1" xfId="3" applyNumberFormat="1" applyFont="1" applyBorder="1" applyAlignment="1">
      <alignment horizontal="left" vertical="center" wrapText="1"/>
    </xf>
    <xf numFmtId="0" fontId="2" fillId="0" borderId="1" xfId="3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top"/>
    </xf>
    <xf numFmtId="4" fontId="5" fillId="0" borderId="1" xfId="0" applyNumberFormat="1" applyFont="1" applyBorder="1" applyAlignment="1">
      <alignment horizontal="right" vertical="top"/>
    </xf>
    <xf numFmtId="4" fontId="2" fillId="0" borderId="1" xfId="3" applyNumberFormat="1" applyFont="1" applyBorder="1" applyAlignment="1">
      <alignment horizontal="right" vertical="top"/>
    </xf>
    <xf numFmtId="4" fontId="2" fillId="0" borderId="0" xfId="3" applyNumberFormat="1" applyFont="1" applyFill="1" applyAlignment="1">
      <alignment vertical="top"/>
    </xf>
    <xf numFmtId="0" fontId="2" fillId="0" borderId="0" xfId="3" applyFont="1" applyAlignment="1">
      <alignment horizontal="right" wrapText="1"/>
    </xf>
    <xf numFmtId="0" fontId="3" fillId="0" borderId="0" xfId="3" applyFont="1" applyAlignment="1">
      <alignment horizontal="center"/>
    </xf>
    <xf numFmtId="0" fontId="2" fillId="0" borderId="0" xfId="3" applyFont="1" applyFill="1" applyAlignment="1">
      <alignment horizontal="center" vertical="top"/>
    </xf>
    <xf numFmtId="0" fontId="3" fillId="0" borderId="0" xfId="3" applyFont="1" applyAlignment="1">
      <alignment horizontal="right" wrapText="1"/>
    </xf>
    <xf numFmtId="0" fontId="3" fillId="0" borderId="0" xfId="3" applyFont="1" applyAlignment="1">
      <alignment horizontal="right"/>
    </xf>
    <xf numFmtId="0" fontId="8" fillId="0" borderId="0" xfId="3" applyFont="1" applyFill="1" applyAlignment="1">
      <alignment horizontal="center" vertical="top" wrapText="1"/>
    </xf>
    <xf numFmtId="0" fontId="1" fillId="0" borderId="0" xfId="3" applyAlignment="1">
      <alignment vertical="top"/>
    </xf>
    <xf numFmtId="0" fontId="8" fillId="0" borderId="0" xfId="3" applyFont="1" applyFill="1" applyAlignment="1">
      <alignment horizontal="right" vertical="top"/>
    </xf>
    <xf numFmtId="0" fontId="3" fillId="0" borderId="5" xfId="3" applyFont="1" applyFill="1" applyBorder="1" applyAlignment="1">
      <alignment horizontal="right" vertical="top"/>
    </xf>
    <xf numFmtId="0" fontId="8" fillId="0" borderId="1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horizontal="center" vertical="center" wrapText="1"/>
    </xf>
    <xf numFmtId="4" fontId="2" fillId="0" borderId="1" xfId="3" applyNumberFormat="1" applyFont="1" applyBorder="1" applyAlignment="1">
      <alignment horizontal="right" vertical="top"/>
    </xf>
  </cellXfs>
  <cellStyles count="4">
    <cellStyle name="Обычный" xfId="0" builtinId="0"/>
    <cellStyle name="Обычный 2" xfId="2"/>
    <cellStyle name="Обычный 2 2" xfId="3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97"/>
  <sheetViews>
    <sheetView topLeftCell="A4" zoomScaleNormal="100" workbookViewId="0">
      <selection activeCell="I22" sqref="I22"/>
    </sheetView>
  </sheetViews>
  <sheetFormatPr defaultRowHeight="15" x14ac:dyDescent="0.25"/>
  <cols>
    <col min="1" max="1" width="104.5703125" customWidth="1"/>
    <col min="3" max="4" width="18.140625" customWidth="1"/>
  </cols>
  <sheetData>
    <row r="1" spans="1:9" ht="26.25" customHeight="1" x14ac:dyDescent="0.25">
      <c r="A1" s="1"/>
      <c r="B1" s="68" t="s">
        <v>0</v>
      </c>
      <c r="C1" s="68"/>
      <c r="D1" s="68"/>
      <c r="E1" s="5"/>
      <c r="F1" s="5"/>
      <c r="G1" s="5"/>
      <c r="H1" s="5"/>
      <c r="I1" s="5"/>
    </row>
    <row r="2" spans="1:9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x14ac:dyDescent="0.25">
      <c r="A3" s="3"/>
      <c r="B3" s="3"/>
      <c r="C3" s="3"/>
      <c r="D3" s="4" t="s">
        <v>1</v>
      </c>
      <c r="E3" s="3"/>
      <c r="F3" s="4"/>
      <c r="G3" s="3"/>
      <c r="H3" s="3"/>
      <c r="I3" s="3"/>
    </row>
    <row r="4" spans="1:9" x14ac:dyDescent="0.25">
      <c r="A4" s="3"/>
      <c r="B4" s="3"/>
      <c r="C4" s="3"/>
      <c r="D4" s="3"/>
      <c r="E4" s="3"/>
      <c r="F4" s="4"/>
      <c r="G4" s="3"/>
      <c r="H4" s="3"/>
      <c r="I4" s="3"/>
    </row>
    <row r="5" spans="1:9" x14ac:dyDescent="0.25">
      <c r="A5" s="69" t="s">
        <v>2</v>
      </c>
      <c r="B5" s="69"/>
      <c r="C5" s="69"/>
      <c r="D5" s="69"/>
      <c r="E5" s="3"/>
      <c r="F5" s="3"/>
      <c r="G5" s="3"/>
      <c r="H5" s="3"/>
      <c r="I5" s="3"/>
    </row>
    <row r="6" spans="1:9" x14ac:dyDescent="0.25">
      <c r="A6" s="69" t="s">
        <v>3</v>
      </c>
      <c r="B6" s="69"/>
      <c r="C6" s="69"/>
      <c r="D6" s="69"/>
      <c r="E6" s="3"/>
      <c r="F6" s="3"/>
      <c r="G6" s="3"/>
      <c r="H6" s="3"/>
      <c r="I6" s="3"/>
    </row>
    <row r="7" spans="1:9" x14ac:dyDescent="0.25">
      <c r="A7" s="70" t="s">
        <v>4</v>
      </c>
      <c r="B7" s="70"/>
      <c r="C7" s="70"/>
      <c r="D7" s="70"/>
      <c r="E7" s="3"/>
      <c r="F7" s="3"/>
      <c r="G7" s="3"/>
      <c r="H7" s="3"/>
      <c r="I7" s="3"/>
    </row>
    <row r="8" spans="1:9" x14ac:dyDescent="0.25">
      <c r="A8" s="70" t="s">
        <v>254</v>
      </c>
      <c r="B8" s="70"/>
      <c r="C8" s="70"/>
      <c r="D8" s="70"/>
      <c r="E8" s="3"/>
      <c r="F8" s="3"/>
      <c r="G8" s="3"/>
      <c r="H8" s="3"/>
      <c r="I8" s="3"/>
    </row>
    <row r="9" spans="1:9" x14ac:dyDescent="0.25">
      <c r="A9" s="3"/>
      <c r="B9" s="3"/>
      <c r="C9" s="3"/>
      <c r="D9" s="3"/>
      <c r="E9" s="3"/>
      <c r="F9" s="3"/>
      <c r="G9" s="3"/>
      <c r="H9" s="3"/>
      <c r="I9" s="3"/>
    </row>
    <row r="10" spans="1:9" x14ac:dyDescent="0.25">
      <c r="A10" s="3"/>
      <c r="B10" s="3"/>
      <c r="C10" s="3"/>
      <c r="D10" s="4" t="s">
        <v>5</v>
      </c>
      <c r="E10" s="7"/>
      <c r="F10" s="7"/>
      <c r="G10" s="7"/>
      <c r="H10" s="7"/>
      <c r="I10" s="7"/>
    </row>
    <row r="11" spans="1:9" ht="34.5" customHeight="1" x14ac:dyDescent="0.25">
      <c r="A11" s="8" t="s">
        <v>6</v>
      </c>
      <c r="B11" s="9" t="s">
        <v>7</v>
      </c>
      <c r="C11" s="8" t="s">
        <v>8</v>
      </c>
      <c r="D11" s="8" t="s">
        <v>9</v>
      </c>
      <c r="E11" s="10"/>
      <c r="F11" s="10"/>
      <c r="G11" s="10"/>
      <c r="H11" s="10"/>
      <c r="I11" s="10"/>
    </row>
    <row r="12" spans="1:9" x14ac:dyDescent="0.25">
      <c r="A12" s="11">
        <v>1</v>
      </c>
      <c r="B12" s="11">
        <v>2</v>
      </c>
      <c r="C12" s="11">
        <v>3</v>
      </c>
      <c r="D12" s="11">
        <v>4</v>
      </c>
      <c r="E12" s="7"/>
      <c r="F12" s="7"/>
      <c r="G12" s="7"/>
      <c r="H12" s="7"/>
      <c r="I12" s="7"/>
    </row>
    <row r="13" spans="1:9" ht="15.75" customHeight="1" x14ac:dyDescent="0.25">
      <c r="A13" s="12" t="s">
        <v>10</v>
      </c>
      <c r="B13" s="13"/>
      <c r="C13" s="20"/>
      <c r="D13" s="20"/>
      <c r="E13" s="7"/>
      <c r="F13" s="7"/>
      <c r="G13" s="7"/>
      <c r="H13" s="7"/>
      <c r="I13" s="7"/>
    </row>
    <row r="14" spans="1:9" ht="15.75" customHeight="1" x14ac:dyDescent="0.25">
      <c r="A14" s="12" t="s">
        <v>11</v>
      </c>
      <c r="B14" s="13">
        <v>1</v>
      </c>
      <c r="C14" s="64">
        <v>1055533</v>
      </c>
      <c r="D14" s="64">
        <v>119299</v>
      </c>
      <c r="E14" s="7"/>
      <c r="F14" s="7"/>
      <c r="G14" s="7"/>
      <c r="H14" s="7"/>
      <c r="I14" s="7"/>
    </row>
    <row r="15" spans="1:9" ht="15.75" customHeight="1" x14ac:dyDescent="0.25">
      <c r="A15" s="12" t="s">
        <v>12</v>
      </c>
      <c r="B15" s="13">
        <v>2</v>
      </c>
      <c r="C15" s="64">
        <v>1985617</v>
      </c>
      <c r="D15" s="64">
        <v>3841803</v>
      </c>
      <c r="E15" s="7"/>
      <c r="F15" s="7"/>
      <c r="G15" s="7"/>
      <c r="H15" s="7"/>
      <c r="I15" s="7"/>
    </row>
    <row r="16" spans="1:9" ht="27" customHeight="1" x14ac:dyDescent="0.25">
      <c r="A16" s="12" t="s">
        <v>13</v>
      </c>
      <c r="B16" s="13">
        <v>3</v>
      </c>
      <c r="C16" s="64">
        <v>497533</v>
      </c>
      <c r="D16" s="64">
        <v>611870</v>
      </c>
      <c r="E16" s="7"/>
      <c r="F16" s="7"/>
      <c r="G16" s="7"/>
      <c r="H16" s="7"/>
      <c r="I16" s="7"/>
    </row>
    <row r="17" spans="1:4" ht="17.25" customHeight="1" x14ac:dyDescent="0.25">
      <c r="A17" s="12" t="s">
        <v>14</v>
      </c>
      <c r="B17" s="13">
        <v>4</v>
      </c>
      <c r="C17" s="64">
        <v>10727</v>
      </c>
      <c r="D17" s="64">
        <v>55742</v>
      </c>
    </row>
    <row r="18" spans="1:4" ht="17.25" customHeight="1" x14ac:dyDescent="0.25">
      <c r="A18" s="12" t="s">
        <v>15</v>
      </c>
      <c r="B18" s="13">
        <v>5</v>
      </c>
      <c r="C18" s="64">
        <v>0</v>
      </c>
      <c r="D18" s="64">
        <v>841919</v>
      </c>
    </row>
    <row r="19" spans="1:4" ht="17.25" customHeight="1" x14ac:dyDescent="0.25">
      <c r="A19" s="12" t="s">
        <v>16</v>
      </c>
      <c r="B19" s="13">
        <v>6</v>
      </c>
      <c r="C19" s="64">
        <v>0</v>
      </c>
      <c r="D19" s="64"/>
    </row>
    <row r="20" spans="1:4" ht="17.25" customHeight="1" x14ac:dyDescent="0.25">
      <c r="A20" s="12" t="s">
        <v>17</v>
      </c>
      <c r="B20" s="13">
        <v>7</v>
      </c>
      <c r="C20" s="64">
        <v>0</v>
      </c>
      <c r="D20" s="64"/>
    </row>
    <row r="21" spans="1:4" ht="15.75" customHeight="1" x14ac:dyDescent="0.25">
      <c r="A21" s="12" t="s">
        <v>18</v>
      </c>
      <c r="B21" s="13">
        <v>8</v>
      </c>
      <c r="C21" s="64">
        <v>0</v>
      </c>
      <c r="D21" s="64">
        <v>1695023</v>
      </c>
    </row>
    <row r="22" spans="1:4" ht="27" customHeight="1" x14ac:dyDescent="0.25">
      <c r="A22" s="12" t="s">
        <v>19</v>
      </c>
      <c r="B22" s="13">
        <v>9</v>
      </c>
      <c r="C22" s="64">
        <v>0</v>
      </c>
      <c r="D22" s="64">
        <v>215767</v>
      </c>
    </row>
    <row r="23" spans="1:4" ht="27" customHeight="1" x14ac:dyDescent="0.25">
      <c r="A23" s="12" t="s">
        <v>20</v>
      </c>
      <c r="B23" s="13">
        <v>10</v>
      </c>
      <c r="C23" s="64">
        <v>0</v>
      </c>
      <c r="D23" s="64"/>
    </row>
    <row r="24" spans="1:4" ht="27" customHeight="1" x14ac:dyDescent="0.25">
      <c r="A24" s="12" t="s">
        <v>21</v>
      </c>
      <c r="B24" s="13">
        <v>11</v>
      </c>
      <c r="C24" s="64">
        <v>0</v>
      </c>
      <c r="D24" s="64"/>
    </row>
    <row r="25" spans="1:4" ht="27" customHeight="1" x14ac:dyDescent="0.25">
      <c r="A25" s="12" t="s">
        <v>22</v>
      </c>
      <c r="B25" s="13">
        <v>12</v>
      </c>
      <c r="C25" s="64">
        <v>0</v>
      </c>
      <c r="D25" s="64">
        <v>38177</v>
      </c>
    </row>
    <row r="26" spans="1:4" ht="27" customHeight="1" x14ac:dyDescent="0.25">
      <c r="A26" s="12" t="s">
        <v>23</v>
      </c>
      <c r="B26" s="13">
        <v>13</v>
      </c>
      <c r="C26" s="64">
        <v>52526</v>
      </c>
      <c r="D26" s="64">
        <v>792935</v>
      </c>
    </row>
    <row r="27" spans="1:4" ht="27" customHeight="1" x14ac:dyDescent="0.25">
      <c r="A27" s="12" t="s">
        <v>24</v>
      </c>
      <c r="B27" s="13">
        <v>14</v>
      </c>
      <c r="C27" s="64">
        <v>0</v>
      </c>
      <c r="D27" s="64"/>
    </row>
    <row r="28" spans="1:4" ht="15.75" customHeight="1" x14ac:dyDescent="0.25">
      <c r="A28" s="12" t="s">
        <v>25</v>
      </c>
      <c r="B28" s="13">
        <v>15</v>
      </c>
      <c r="C28" s="64">
        <v>931066</v>
      </c>
      <c r="D28" s="64">
        <v>279970</v>
      </c>
    </row>
    <row r="29" spans="1:4" ht="15.75" customHeight="1" x14ac:dyDescent="0.25">
      <c r="A29" s="12" t="s">
        <v>26</v>
      </c>
      <c r="B29" s="13">
        <v>16</v>
      </c>
      <c r="C29" s="64">
        <v>0</v>
      </c>
      <c r="D29" s="64"/>
    </row>
    <row r="30" spans="1:4" ht="15.75" customHeight="1" x14ac:dyDescent="0.25">
      <c r="A30" s="12" t="s">
        <v>27</v>
      </c>
      <c r="B30" s="13">
        <v>17</v>
      </c>
      <c r="C30" s="64">
        <v>41212</v>
      </c>
      <c r="D30" s="64">
        <v>172133</v>
      </c>
    </row>
    <row r="31" spans="1:4" ht="15.75" customHeight="1" x14ac:dyDescent="0.25">
      <c r="A31" s="12" t="s">
        <v>28</v>
      </c>
      <c r="B31" s="13">
        <v>18</v>
      </c>
      <c r="C31" s="64">
        <v>74186</v>
      </c>
      <c r="D31" s="64">
        <v>56289</v>
      </c>
    </row>
    <row r="32" spans="1:4" ht="15.75" customHeight="1" x14ac:dyDescent="0.25">
      <c r="A32" s="12" t="s">
        <v>29</v>
      </c>
      <c r="B32" s="13">
        <v>19</v>
      </c>
      <c r="C32" s="64">
        <v>112922</v>
      </c>
      <c r="D32" s="64">
        <v>112922</v>
      </c>
    </row>
    <row r="33" spans="1:4" ht="15.75" customHeight="1" x14ac:dyDescent="0.25">
      <c r="A33" s="12" t="s">
        <v>30</v>
      </c>
      <c r="B33" s="13">
        <v>20</v>
      </c>
      <c r="C33" s="64">
        <v>0</v>
      </c>
      <c r="D33" s="64"/>
    </row>
    <row r="34" spans="1:4" ht="15.75" customHeight="1" x14ac:dyDescent="0.25">
      <c r="A34" s="12" t="s">
        <v>31</v>
      </c>
      <c r="B34" s="13">
        <v>21</v>
      </c>
      <c r="C34" s="64">
        <v>0</v>
      </c>
      <c r="D34" s="64"/>
    </row>
    <row r="35" spans="1:4" ht="15.75" customHeight="1" x14ac:dyDescent="0.25">
      <c r="A35" s="12" t="s">
        <v>32</v>
      </c>
      <c r="B35" s="13">
        <v>22</v>
      </c>
      <c r="C35" s="64">
        <v>0</v>
      </c>
      <c r="D35" s="64"/>
    </row>
    <row r="36" spans="1:4" ht="15.75" customHeight="1" x14ac:dyDescent="0.25">
      <c r="A36" s="12" t="s">
        <v>33</v>
      </c>
      <c r="B36" s="13">
        <v>23</v>
      </c>
      <c r="C36" s="64">
        <v>26150</v>
      </c>
      <c r="D36" s="64">
        <v>952284</v>
      </c>
    </row>
    <row r="37" spans="1:4" ht="15.75" customHeight="1" x14ac:dyDescent="0.25">
      <c r="A37" s="12" t="s">
        <v>34</v>
      </c>
      <c r="B37" s="13">
        <v>24</v>
      </c>
      <c r="C37" s="64">
        <v>0</v>
      </c>
      <c r="D37" s="64"/>
    </row>
    <row r="38" spans="1:4" ht="15.75" customHeight="1" x14ac:dyDescent="0.25">
      <c r="A38" s="12" t="s">
        <v>35</v>
      </c>
      <c r="B38" s="13">
        <v>25</v>
      </c>
      <c r="C38" s="64">
        <v>0</v>
      </c>
      <c r="D38" s="64"/>
    </row>
    <row r="39" spans="1:4" ht="15.75" customHeight="1" x14ac:dyDescent="0.25">
      <c r="A39" s="12" t="s">
        <v>36</v>
      </c>
      <c r="B39" s="13">
        <v>26</v>
      </c>
      <c r="C39" s="64">
        <v>96957</v>
      </c>
      <c r="D39" s="64">
        <v>127694</v>
      </c>
    </row>
    <row r="40" spans="1:4" ht="15.75" customHeight="1" x14ac:dyDescent="0.25">
      <c r="A40" s="12" t="s">
        <v>37</v>
      </c>
      <c r="B40" s="13">
        <v>27</v>
      </c>
      <c r="C40" s="64">
        <v>10057</v>
      </c>
      <c r="D40" s="64">
        <v>18445</v>
      </c>
    </row>
    <row r="41" spans="1:4" s="32" customFormat="1" ht="15.75" customHeight="1" x14ac:dyDescent="0.25">
      <c r="A41" s="52" t="s">
        <v>38</v>
      </c>
      <c r="B41" s="53">
        <v>28</v>
      </c>
      <c r="C41" s="64">
        <v>4894486</v>
      </c>
      <c r="D41" s="64">
        <v>9932272</v>
      </c>
    </row>
    <row r="42" spans="1:4" ht="15.75" customHeight="1" x14ac:dyDescent="0.25">
      <c r="A42" s="12" t="s">
        <v>39</v>
      </c>
      <c r="B42" s="13"/>
      <c r="C42" s="65"/>
      <c r="D42" s="65"/>
    </row>
    <row r="43" spans="1:4" ht="15.75" customHeight="1" x14ac:dyDescent="0.25">
      <c r="A43" s="12" t="s">
        <v>40</v>
      </c>
      <c r="B43" s="13">
        <v>29</v>
      </c>
      <c r="C43" s="64">
        <v>0</v>
      </c>
      <c r="D43" s="64">
        <v>3550423</v>
      </c>
    </row>
    <row r="44" spans="1:4" ht="15.75" customHeight="1" x14ac:dyDescent="0.25">
      <c r="A44" s="12" t="s">
        <v>41</v>
      </c>
      <c r="B44" s="13">
        <v>30</v>
      </c>
      <c r="C44" s="64">
        <v>0</v>
      </c>
      <c r="D44" s="64"/>
    </row>
    <row r="45" spans="1:4" ht="15.75" customHeight="1" x14ac:dyDescent="0.25">
      <c r="A45" s="12" t="s">
        <v>42</v>
      </c>
      <c r="B45" s="13">
        <v>31</v>
      </c>
      <c r="C45" s="64">
        <v>0</v>
      </c>
      <c r="D45" s="64"/>
    </row>
    <row r="46" spans="1:4" ht="15.75" customHeight="1" x14ac:dyDescent="0.25">
      <c r="A46" s="12" t="s">
        <v>43</v>
      </c>
      <c r="B46" s="13">
        <v>32</v>
      </c>
      <c r="C46" s="64">
        <v>0</v>
      </c>
      <c r="D46" s="64">
        <v>777469</v>
      </c>
    </row>
    <row r="47" spans="1:4" ht="15.75" customHeight="1" x14ac:dyDescent="0.25">
      <c r="A47" s="12" t="s">
        <v>44</v>
      </c>
      <c r="B47" s="13">
        <v>33</v>
      </c>
      <c r="C47" s="64">
        <v>0</v>
      </c>
      <c r="D47" s="64">
        <v>956442</v>
      </c>
    </row>
    <row r="48" spans="1:4" ht="15.75" customHeight="1" x14ac:dyDescent="0.25">
      <c r="A48" s="12" t="s">
        <v>45</v>
      </c>
      <c r="B48" s="13">
        <v>34</v>
      </c>
      <c r="C48" s="64">
        <v>0</v>
      </c>
      <c r="D48" s="64"/>
    </row>
    <row r="49" spans="1:4" ht="15.75" customHeight="1" x14ac:dyDescent="0.25">
      <c r="A49" s="12" t="s">
        <v>46</v>
      </c>
      <c r="B49" s="13">
        <v>35</v>
      </c>
      <c r="C49" s="64">
        <v>57596</v>
      </c>
      <c r="D49" s="64">
        <v>654518</v>
      </c>
    </row>
    <row r="50" spans="1:4" ht="15.75" customHeight="1" x14ac:dyDescent="0.25">
      <c r="A50" s="12" t="s">
        <v>47</v>
      </c>
      <c r="B50" s="13">
        <v>36</v>
      </c>
      <c r="C50" s="64">
        <v>36614</v>
      </c>
      <c r="D50" s="64">
        <v>55403</v>
      </c>
    </row>
    <row r="51" spans="1:4" ht="15.75" customHeight="1" x14ac:dyDescent="0.25">
      <c r="A51" s="12" t="s">
        <v>48</v>
      </c>
      <c r="B51" s="13">
        <v>37</v>
      </c>
      <c r="C51" s="64">
        <v>0</v>
      </c>
      <c r="D51" s="64"/>
    </row>
    <row r="52" spans="1:4" ht="15.75" customHeight="1" x14ac:dyDescent="0.25">
      <c r="A52" s="12" t="s">
        <v>49</v>
      </c>
      <c r="B52" s="13">
        <v>38</v>
      </c>
      <c r="C52" s="64">
        <v>61504</v>
      </c>
      <c r="D52" s="64">
        <v>59707</v>
      </c>
    </row>
    <row r="53" spans="1:4" ht="15.75" customHeight="1" x14ac:dyDescent="0.25">
      <c r="A53" s="12" t="s">
        <v>50</v>
      </c>
      <c r="B53" s="13">
        <v>39</v>
      </c>
      <c r="C53" s="64">
        <v>27122</v>
      </c>
      <c r="D53" s="64">
        <v>74574</v>
      </c>
    </row>
    <row r="54" spans="1:4" ht="15.75" customHeight="1" x14ac:dyDescent="0.25">
      <c r="A54" s="12" t="s">
        <v>51</v>
      </c>
      <c r="B54" s="13">
        <v>40</v>
      </c>
      <c r="C54" s="64">
        <v>0</v>
      </c>
      <c r="D54" s="64"/>
    </row>
    <row r="55" spans="1:4" ht="15.75" customHeight="1" x14ac:dyDescent="0.25">
      <c r="A55" s="12" t="s">
        <v>52</v>
      </c>
      <c r="B55" s="13">
        <v>41</v>
      </c>
      <c r="C55" s="64">
        <v>0</v>
      </c>
      <c r="D55" s="64"/>
    </row>
    <row r="56" spans="1:4" ht="15.75" customHeight="1" x14ac:dyDescent="0.25">
      <c r="A56" s="12" t="s">
        <v>17</v>
      </c>
      <c r="B56" s="13">
        <v>42</v>
      </c>
      <c r="C56" s="64">
        <v>0</v>
      </c>
      <c r="D56" s="64"/>
    </row>
    <row r="57" spans="1:4" ht="15.75" customHeight="1" x14ac:dyDescent="0.25">
      <c r="A57" s="12" t="s">
        <v>53</v>
      </c>
      <c r="B57" s="13">
        <v>43</v>
      </c>
      <c r="C57" s="64">
        <v>0</v>
      </c>
      <c r="D57" s="64"/>
    </row>
    <row r="58" spans="1:4" ht="15.75" customHeight="1" x14ac:dyDescent="0.25">
      <c r="A58" s="12" t="s">
        <v>54</v>
      </c>
      <c r="B58" s="13">
        <v>44</v>
      </c>
      <c r="C58" s="64">
        <v>100673</v>
      </c>
      <c r="D58" s="64">
        <v>252256</v>
      </c>
    </row>
    <row r="59" spans="1:4" ht="15.75" customHeight="1" x14ac:dyDescent="0.25">
      <c r="A59" s="12" t="s">
        <v>55</v>
      </c>
      <c r="B59" s="13">
        <v>45</v>
      </c>
      <c r="C59" s="64">
        <v>22913</v>
      </c>
      <c r="D59" s="64">
        <v>35382</v>
      </c>
    </row>
    <row r="60" spans="1:4" ht="15.75" customHeight="1" x14ac:dyDescent="0.25">
      <c r="A60" s="12" t="s">
        <v>56</v>
      </c>
      <c r="B60" s="13">
        <v>46</v>
      </c>
      <c r="C60" s="64">
        <v>0</v>
      </c>
      <c r="D60" s="64">
        <v>0</v>
      </c>
    </row>
    <row r="61" spans="1:4" ht="15.75" customHeight="1" x14ac:dyDescent="0.25">
      <c r="A61" s="12" t="s">
        <v>57</v>
      </c>
      <c r="B61" s="13">
        <v>47</v>
      </c>
      <c r="C61" s="64">
        <v>4165</v>
      </c>
      <c r="D61" s="64">
        <v>12548</v>
      </c>
    </row>
    <row r="62" spans="1:4" s="32" customFormat="1" ht="15.75" customHeight="1" x14ac:dyDescent="0.25">
      <c r="A62" s="21" t="s">
        <v>58</v>
      </c>
      <c r="B62" s="31">
        <v>48</v>
      </c>
      <c r="C62" s="64">
        <v>310587</v>
      </c>
      <c r="D62" s="64">
        <v>6428722</v>
      </c>
    </row>
    <row r="63" spans="1:4" ht="15.75" customHeight="1" x14ac:dyDescent="0.25">
      <c r="A63" s="12" t="s">
        <v>59</v>
      </c>
      <c r="B63" s="13"/>
      <c r="C63" s="65"/>
      <c r="D63" s="65"/>
    </row>
    <row r="64" spans="1:4" ht="15.75" customHeight="1" x14ac:dyDescent="0.25">
      <c r="A64" s="12" t="s">
        <v>60</v>
      </c>
      <c r="B64" s="13">
        <v>49</v>
      </c>
      <c r="C64" s="64">
        <v>2111768</v>
      </c>
      <c r="D64" s="64">
        <v>2114396</v>
      </c>
    </row>
    <row r="65" spans="1:8" ht="15.75" customHeight="1" x14ac:dyDescent="0.25">
      <c r="A65" s="12" t="s">
        <v>61</v>
      </c>
      <c r="B65" s="13">
        <v>50</v>
      </c>
      <c r="C65" s="64">
        <v>14732</v>
      </c>
      <c r="D65" s="64">
        <v>2628</v>
      </c>
      <c r="E65" s="7"/>
      <c r="F65" s="7"/>
      <c r="G65" s="7"/>
      <c r="H65" s="7"/>
    </row>
    <row r="66" spans="1:8" ht="15.75" customHeight="1" x14ac:dyDescent="0.25">
      <c r="A66" s="12" t="s">
        <v>62</v>
      </c>
      <c r="B66" s="13">
        <v>51</v>
      </c>
      <c r="C66" s="64"/>
      <c r="D66" s="64"/>
      <c r="E66" s="7"/>
      <c r="F66" s="7"/>
      <c r="G66" s="7"/>
      <c r="H66" s="7"/>
    </row>
    <row r="67" spans="1:8" ht="15.75" customHeight="1" x14ac:dyDescent="0.25">
      <c r="A67" s="12" t="s">
        <v>63</v>
      </c>
      <c r="B67" s="13">
        <v>52</v>
      </c>
      <c r="C67" s="64"/>
      <c r="D67" s="64"/>
      <c r="E67" s="7"/>
      <c r="F67" s="7"/>
      <c r="G67" s="7"/>
      <c r="H67" s="7"/>
    </row>
    <row r="68" spans="1:8" ht="15.75" customHeight="1" x14ac:dyDescent="0.25">
      <c r="A68" s="12" t="s">
        <v>64</v>
      </c>
      <c r="B68" s="13">
        <v>53</v>
      </c>
      <c r="C68" s="64"/>
      <c r="D68" s="64"/>
      <c r="E68" s="7"/>
      <c r="F68" s="7"/>
      <c r="G68" s="7"/>
      <c r="H68" s="7"/>
    </row>
    <row r="69" spans="1:8" ht="15.75" customHeight="1" x14ac:dyDescent="0.25">
      <c r="A69" s="12" t="s">
        <v>65</v>
      </c>
      <c r="B69" s="13">
        <v>54</v>
      </c>
      <c r="C69" s="64">
        <v>2860</v>
      </c>
      <c r="D69" s="64">
        <v>3984</v>
      </c>
      <c r="E69" s="7"/>
      <c r="F69" s="7"/>
      <c r="G69" s="7"/>
      <c r="H69" s="7"/>
    </row>
    <row r="70" spans="1:8" ht="15.75" customHeight="1" x14ac:dyDescent="0.25">
      <c r="A70" s="12" t="s">
        <v>66</v>
      </c>
      <c r="B70" s="13">
        <v>55</v>
      </c>
      <c r="C70" s="64">
        <v>0</v>
      </c>
      <c r="D70" s="64">
        <v>100297</v>
      </c>
      <c r="E70" s="7"/>
      <c r="F70" s="7"/>
      <c r="G70" s="7"/>
      <c r="H70" s="7"/>
    </row>
    <row r="71" spans="1:8" ht="15.75" customHeight="1" x14ac:dyDescent="0.25">
      <c r="A71" s="12" t="s">
        <v>67</v>
      </c>
      <c r="B71" s="13">
        <v>56</v>
      </c>
      <c r="C71" s="64">
        <v>2484003</v>
      </c>
      <c r="D71" s="64">
        <v>1287501</v>
      </c>
      <c r="E71" s="7"/>
      <c r="F71" s="7"/>
      <c r="G71" s="7"/>
      <c r="H71" s="7"/>
    </row>
    <row r="72" spans="1:8" ht="15.75" customHeight="1" x14ac:dyDescent="0.25">
      <c r="A72" s="12" t="s">
        <v>68</v>
      </c>
      <c r="B72" s="13"/>
      <c r="C72" s="64">
        <v>0</v>
      </c>
      <c r="D72" s="64"/>
      <c r="E72" s="7"/>
      <c r="F72" s="7"/>
      <c r="G72" s="7"/>
      <c r="H72" s="7"/>
    </row>
    <row r="73" spans="1:8" ht="15.75" customHeight="1" x14ac:dyDescent="0.25">
      <c r="A73" s="12" t="s">
        <v>69</v>
      </c>
      <c r="B73" s="13">
        <v>56.1</v>
      </c>
      <c r="C73" s="64">
        <v>1388931</v>
      </c>
      <c r="D73" s="64">
        <v>1326574</v>
      </c>
      <c r="E73" s="7"/>
      <c r="F73" s="7"/>
      <c r="G73" s="7"/>
      <c r="H73" s="7"/>
    </row>
    <row r="74" spans="1:8" ht="15.75" customHeight="1" x14ac:dyDescent="0.25">
      <c r="A74" s="12" t="s">
        <v>70</v>
      </c>
      <c r="B74" s="13">
        <v>56.2</v>
      </c>
      <c r="C74" s="64">
        <v>1095072</v>
      </c>
      <c r="D74" s="64">
        <v>-39073</v>
      </c>
      <c r="E74" s="7"/>
      <c r="F74" s="7"/>
      <c r="G74" s="7"/>
      <c r="H74" s="7"/>
    </row>
    <row r="75" spans="1:8" ht="15.75" customHeight="1" x14ac:dyDescent="0.25">
      <c r="A75" s="12" t="s">
        <v>71</v>
      </c>
      <c r="B75" s="13">
        <v>57</v>
      </c>
      <c r="C75" s="64">
        <v>4583899</v>
      </c>
      <c r="D75" s="64">
        <v>3503550</v>
      </c>
      <c r="E75" s="7"/>
      <c r="F75" s="7"/>
      <c r="G75" s="7"/>
      <c r="H75" s="7"/>
    </row>
    <row r="76" spans="1:8" s="32" customFormat="1" ht="16.5" customHeight="1" x14ac:dyDescent="0.25">
      <c r="A76" s="21" t="s">
        <v>72</v>
      </c>
      <c r="B76" s="31">
        <v>58</v>
      </c>
      <c r="C76" s="64">
        <v>4894486</v>
      </c>
      <c r="D76" s="64">
        <v>9932272</v>
      </c>
      <c r="E76" s="51"/>
      <c r="F76" s="51"/>
      <c r="G76" s="51"/>
      <c r="H76" s="51"/>
    </row>
    <row r="78" spans="1:8" ht="12.75" customHeight="1" x14ac:dyDescent="0.25">
      <c r="A78" s="6" t="s">
        <v>73</v>
      </c>
      <c r="B78" s="3"/>
      <c r="C78" s="3"/>
      <c r="D78" s="3"/>
      <c r="E78" s="7"/>
      <c r="F78" s="7"/>
      <c r="G78" s="7"/>
      <c r="H78" s="7"/>
    </row>
    <row r="79" spans="1:8" ht="12.75" customHeight="1" x14ac:dyDescent="0.25">
      <c r="A79" s="6"/>
      <c r="B79" s="3"/>
      <c r="C79" s="3"/>
      <c r="D79" s="3"/>
      <c r="E79" s="7"/>
      <c r="F79" s="7"/>
      <c r="G79" s="7"/>
      <c r="H79" s="7"/>
    </row>
    <row r="80" spans="1:8" ht="12.75" customHeight="1" x14ac:dyDescent="0.25">
      <c r="A80" s="14"/>
      <c r="B80" s="14"/>
      <c r="C80" s="14"/>
      <c r="D80" s="14"/>
      <c r="E80" s="14"/>
      <c r="F80" s="14"/>
      <c r="G80" s="14"/>
      <c r="H80" s="14"/>
    </row>
    <row r="81" spans="1:8" ht="12.75" customHeight="1" x14ac:dyDescent="0.25">
      <c r="A81" s="15" t="s">
        <v>253</v>
      </c>
      <c r="B81" s="16"/>
      <c r="C81" s="16" t="s">
        <v>74</v>
      </c>
      <c r="D81" s="16"/>
      <c r="E81" s="16"/>
      <c r="F81" s="17"/>
      <c r="G81" s="17"/>
      <c r="H81" s="18"/>
    </row>
    <row r="82" spans="1:8" ht="12.75" customHeight="1" x14ac:dyDescent="0.25">
      <c r="A82" s="15" t="s">
        <v>75</v>
      </c>
      <c r="B82" s="16"/>
      <c r="C82" s="16" t="s">
        <v>76</v>
      </c>
      <c r="D82" s="16"/>
      <c r="E82" s="16"/>
      <c r="F82" s="17"/>
      <c r="G82" s="17"/>
      <c r="H82" s="18"/>
    </row>
    <row r="83" spans="1:8" ht="12.75" customHeight="1" x14ac:dyDescent="0.25">
      <c r="A83" s="15"/>
      <c r="B83" s="16"/>
      <c r="C83" s="16"/>
      <c r="D83" s="16"/>
      <c r="E83" s="16"/>
      <c r="F83" s="17"/>
      <c r="G83" s="17"/>
      <c r="H83" s="18"/>
    </row>
    <row r="84" spans="1:8" ht="12.75" customHeight="1" x14ac:dyDescent="0.25">
      <c r="A84" s="15" t="s">
        <v>251</v>
      </c>
      <c r="B84" s="16" t="s">
        <v>74</v>
      </c>
      <c r="C84" s="16"/>
      <c r="D84" s="16"/>
      <c r="E84" s="16"/>
      <c r="F84" s="17"/>
      <c r="G84" s="17"/>
      <c r="H84" s="18"/>
    </row>
    <row r="85" spans="1:8" ht="12.75" customHeight="1" x14ac:dyDescent="0.25">
      <c r="A85" s="15" t="s">
        <v>77</v>
      </c>
      <c r="B85" s="16" t="s">
        <v>76</v>
      </c>
      <c r="C85" s="16"/>
      <c r="D85" s="16"/>
      <c r="E85" s="16"/>
      <c r="F85" s="17"/>
      <c r="G85" s="17"/>
      <c r="H85" s="18"/>
    </row>
    <row r="86" spans="1:8" ht="12.75" customHeight="1" x14ac:dyDescent="0.25">
      <c r="A86" s="15"/>
      <c r="B86" s="16"/>
      <c r="C86" s="16"/>
      <c r="D86" s="16"/>
      <c r="E86" s="16"/>
      <c r="F86" s="17"/>
      <c r="G86" s="17"/>
      <c r="H86" s="18"/>
    </row>
    <row r="87" spans="1:8" ht="12.75" customHeight="1" x14ac:dyDescent="0.25">
      <c r="A87" s="15" t="s">
        <v>78</v>
      </c>
      <c r="B87" s="18" t="s">
        <v>79</v>
      </c>
      <c r="C87" s="18" t="s">
        <v>80</v>
      </c>
      <c r="D87" s="18"/>
      <c r="E87" s="18"/>
      <c r="F87" s="18"/>
      <c r="G87" s="18"/>
      <c r="H87" s="18"/>
    </row>
    <row r="88" spans="1:8" ht="12.75" customHeight="1" x14ac:dyDescent="0.25">
      <c r="A88" s="19" t="s">
        <v>81</v>
      </c>
      <c r="B88" s="19" t="s">
        <v>76</v>
      </c>
      <c r="C88" s="19" t="s">
        <v>82</v>
      </c>
      <c r="D88" s="19"/>
      <c r="E88" s="19"/>
      <c r="F88" s="19"/>
      <c r="G88" s="19"/>
      <c r="H88" s="19"/>
    </row>
    <row r="89" spans="1:8" ht="12.75" customHeight="1" x14ac:dyDescent="0.25">
      <c r="A89" s="15"/>
      <c r="B89" s="18"/>
      <c r="C89" s="18"/>
      <c r="D89" s="18"/>
      <c r="E89" s="18"/>
      <c r="F89" s="18"/>
      <c r="G89" s="18"/>
      <c r="H89" s="18"/>
    </row>
    <row r="90" spans="1:8" ht="12.75" customHeight="1" x14ac:dyDescent="0.25">
      <c r="A90" s="15"/>
      <c r="B90" s="18"/>
      <c r="C90" s="18"/>
      <c r="D90" s="18"/>
      <c r="E90" s="18"/>
      <c r="F90" s="18"/>
      <c r="G90" s="18"/>
      <c r="H90" s="18"/>
    </row>
    <row r="91" spans="1:8" ht="12.75" customHeight="1" x14ac:dyDescent="0.25">
      <c r="A91" s="15" t="s">
        <v>256</v>
      </c>
      <c r="B91" s="18"/>
      <c r="C91" s="18"/>
      <c r="D91" s="18"/>
      <c r="E91" s="18"/>
      <c r="F91" s="18"/>
      <c r="G91" s="18"/>
      <c r="H91" s="18"/>
    </row>
    <row r="92" spans="1:8" ht="12.75" customHeight="1" x14ac:dyDescent="0.25">
      <c r="A92" s="15" t="s">
        <v>83</v>
      </c>
      <c r="B92" s="18"/>
      <c r="C92" s="18"/>
      <c r="D92" s="18"/>
      <c r="E92" s="18"/>
      <c r="F92" s="18"/>
      <c r="G92" s="18"/>
      <c r="H92" s="18"/>
    </row>
    <row r="93" spans="1:8" ht="12.75" customHeight="1" x14ac:dyDescent="0.25">
      <c r="A93" s="14"/>
      <c r="B93" s="14"/>
      <c r="C93" s="14"/>
      <c r="D93" s="14"/>
      <c r="E93" s="14"/>
      <c r="F93" s="14"/>
      <c r="G93" s="14"/>
      <c r="H93" s="14"/>
    </row>
    <row r="94" spans="1:8" ht="12.75" customHeight="1" x14ac:dyDescent="0.25">
      <c r="A94" s="14"/>
      <c r="B94" s="14"/>
      <c r="C94" s="14"/>
      <c r="D94" s="14"/>
      <c r="E94" s="14"/>
      <c r="F94" s="14"/>
      <c r="G94" s="14"/>
      <c r="H94" s="14"/>
    </row>
    <row r="95" spans="1:8" ht="12.75" customHeight="1" x14ac:dyDescent="0.25">
      <c r="A95" s="14"/>
      <c r="B95" s="14"/>
      <c r="C95" s="14"/>
      <c r="D95" s="14"/>
      <c r="E95" s="14"/>
      <c r="F95" s="14"/>
      <c r="G95" s="14"/>
      <c r="H95" s="14"/>
    </row>
    <row r="96" spans="1:8" x14ac:dyDescent="0.25">
      <c r="A96" s="14"/>
      <c r="B96" s="14"/>
      <c r="C96" s="14"/>
      <c r="D96" s="14"/>
      <c r="E96" s="14"/>
      <c r="F96" s="14"/>
      <c r="G96" s="14"/>
      <c r="H96" s="14"/>
    </row>
    <row r="97" spans="1:8" x14ac:dyDescent="0.25">
      <c r="A97" s="14"/>
      <c r="B97" s="14"/>
      <c r="C97" s="14"/>
      <c r="D97" s="14"/>
      <c r="E97" s="14"/>
      <c r="F97" s="14"/>
      <c r="G97" s="14"/>
      <c r="H97" s="14"/>
    </row>
  </sheetData>
  <mergeCells count="5">
    <mergeCell ref="B1:D1"/>
    <mergeCell ref="A5:D5"/>
    <mergeCell ref="A7:D7"/>
    <mergeCell ref="A8:D8"/>
    <mergeCell ref="A6:D6"/>
  </mergeCells>
  <pageMargins left="0.7" right="0.7" top="0.75" bottom="0.75" header="0.3" footer="0.3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94"/>
  <sheetViews>
    <sheetView view="pageBreakPreview" topLeftCell="A31" zoomScale="60" zoomScaleNormal="100" workbookViewId="0">
      <selection activeCell="O60" sqref="O60"/>
    </sheetView>
  </sheetViews>
  <sheetFormatPr defaultRowHeight="15" x14ac:dyDescent="0.25"/>
  <cols>
    <col min="1" max="1" width="88.85546875" customWidth="1"/>
    <col min="3" max="6" width="19" customWidth="1"/>
  </cols>
  <sheetData>
    <row r="1" spans="1:9" x14ac:dyDescent="0.25">
      <c r="A1" s="22"/>
      <c r="B1" s="24"/>
      <c r="C1" s="24"/>
      <c r="D1" s="68" t="s">
        <v>84</v>
      </c>
      <c r="E1" s="68"/>
      <c r="F1" s="68"/>
      <c r="G1" s="28"/>
      <c r="H1" s="28"/>
      <c r="I1" s="28"/>
    </row>
    <row r="2" spans="1:9" x14ac:dyDescent="0.25">
      <c r="A2" s="24"/>
      <c r="B2" s="24"/>
      <c r="C2" s="24"/>
      <c r="D2" s="24"/>
      <c r="E2" s="24"/>
      <c r="F2" s="24"/>
      <c r="G2" s="24"/>
      <c r="H2" s="24"/>
      <c r="I2" s="24"/>
    </row>
    <row r="3" spans="1:9" x14ac:dyDescent="0.25">
      <c r="A3" s="25"/>
      <c r="B3" s="25"/>
      <c r="C3" s="25"/>
      <c r="D3" s="25"/>
      <c r="E3" s="25"/>
      <c r="F3" s="26" t="s">
        <v>85</v>
      </c>
      <c r="G3" s="25"/>
      <c r="H3" s="25"/>
      <c r="I3" s="25"/>
    </row>
    <row r="4" spans="1:9" x14ac:dyDescent="0.25">
      <c r="A4" s="25"/>
      <c r="B4" s="25"/>
      <c r="C4" s="25"/>
      <c r="D4" s="25"/>
      <c r="E4" s="25"/>
      <c r="F4" s="26"/>
      <c r="G4" s="25"/>
      <c r="H4" s="25"/>
      <c r="I4" s="25"/>
    </row>
    <row r="5" spans="1:9" x14ac:dyDescent="0.25">
      <c r="A5" s="69" t="s">
        <v>86</v>
      </c>
      <c r="B5" s="69"/>
      <c r="C5" s="69"/>
      <c r="D5" s="69"/>
      <c r="E5" s="69"/>
      <c r="F5" s="69"/>
      <c r="G5" s="25"/>
      <c r="H5" s="25"/>
      <c r="I5" s="25"/>
    </row>
    <row r="6" spans="1:9" x14ac:dyDescent="0.25">
      <c r="A6" s="69" t="s">
        <v>3</v>
      </c>
      <c r="B6" s="69"/>
      <c r="C6" s="69"/>
      <c r="D6" s="69"/>
      <c r="E6" s="69"/>
      <c r="F6" s="69"/>
      <c r="G6" s="25"/>
      <c r="H6" s="25"/>
      <c r="I6" s="25"/>
    </row>
    <row r="7" spans="1:9" x14ac:dyDescent="0.25">
      <c r="A7" s="70" t="s">
        <v>4</v>
      </c>
      <c r="B7" s="70"/>
      <c r="C7" s="70"/>
      <c r="D7" s="70"/>
      <c r="E7" s="70"/>
      <c r="F7" s="70"/>
      <c r="G7" s="25"/>
      <c r="H7" s="25"/>
      <c r="I7" s="25"/>
    </row>
    <row r="8" spans="1:9" x14ac:dyDescent="0.25">
      <c r="A8" s="70" t="s">
        <v>255</v>
      </c>
      <c r="B8" s="70"/>
      <c r="C8" s="70"/>
      <c r="D8" s="70"/>
      <c r="E8" s="70"/>
      <c r="F8" s="70"/>
      <c r="G8" s="25"/>
      <c r="H8" s="25"/>
      <c r="I8" s="25"/>
    </row>
    <row r="9" spans="1:9" x14ac:dyDescent="0.25">
      <c r="A9" s="25"/>
      <c r="B9" s="25"/>
      <c r="C9" s="25"/>
      <c r="D9" s="25"/>
      <c r="E9" s="25"/>
      <c r="F9" s="26" t="s">
        <v>5</v>
      </c>
      <c r="G9" s="25"/>
      <c r="H9" s="25"/>
      <c r="I9" s="25"/>
    </row>
    <row r="10" spans="1:9" ht="66.75" customHeight="1" x14ac:dyDescent="0.25">
      <c r="A10" s="29" t="s">
        <v>6</v>
      </c>
      <c r="B10" s="29" t="s">
        <v>7</v>
      </c>
      <c r="C10" s="29" t="s">
        <v>87</v>
      </c>
      <c r="D10" s="29" t="s">
        <v>88</v>
      </c>
      <c r="E10" s="29" t="s">
        <v>89</v>
      </c>
      <c r="F10" s="29" t="s">
        <v>90</v>
      </c>
      <c r="G10" s="25"/>
      <c r="H10" s="25"/>
      <c r="I10" s="25"/>
    </row>
    <row r="11" spans="1:9" x14ac:dyDescent="0.25">
      <c r="A11" s="27">
        <v>1</v>
      </c>
      <c r="B11" s="27">
        <v>2</v>
      </c>
      <c r="C11" s="27">
        <v>3</v>
      </c>
      <c r="D11" s="27">
        <v>4</v>
      </c>
      <c r="E11" s="27">
        <v>5</v>
      </c>
      <c r="F11" s="27">
        <v>6</v>
      </c>
      <c r="G11" s="25"/>
      <c r="H11" s="25"/>
      <c r="I11" s="25"/>
    </row>
    <row r="12" spans="1:9" ht="13.5" customHeight="1" x14ac:dyDescent="0.25">
      <c r="A12" s="57" t="s">
        <v>91</v>
      </c>
      <c r="B12" s="58"/>
      <c r="C12" s="59"/>
      <c r="D12" s="59"/>
      <c r="E12" s="59"/>
      <c r="F12" s="59"/>
      <c r="G12" s="22"/>
      <c r="H12" s="22"/>
      <c r="I12" s="22"/>
    </row>
    <row r="13" spans="1:9" ht="13.5" customHeight="1" x14ac:dyDescent="0.25">
      <c r="A13" s="57" t="s">
        <v>92</v>
      </c>
      <c r="B13" s="58"/>
      <c r="C13" s="64">
        <v>31477</v>
      </c>
      <c r="D13" s="64">
        <v>2043015</v>
      </c>
      <c r="E13" s="64">
        <v>-52038</v>
      </c>
      <c r="F13" s="64">
        <v>2626886</v>
      </c>
      <c r="G13" s="22"/>
      <c r="H13" s="22"/>
      <c r="I13" s="22"/>
    </row>
    <row r="14" spans="1:9" ht="13.5" customHeight="1" x14ac:dyDescent="0.25">
      <c r="A14" s="57" t="s">
        <v>93</v>
      </c>
      <c r="B14" s="58">
        <v>1</v>
      </c>
      <c r="C14" s="64">
        <v>864</v>
      </c>
      <c r="D14" s="64">
        <v>1292645</v>
      </c>
      <c r="E14" s="64">
        <v>697597</v>
      </c>
      <c r="F14" s="64">
        <v>5119383</v>
      </c>
      <c r="G14" s="22"/>
      <c r="H14" s="22"/>
      <c r="I14" s="22"/>
    </row>
    <row r="15" spans="1:9" ht="13.5" customHeight="1" x14ac:dyDescent="0.25">
      <c r="A15" s="57" t="s">
        <v>94</v>
      </c>
      <c r="B15" s="58">
        <v>2</v>
      </c>
      <c r="C15" s="64">
        <v>0</v>
      </c>
      <c r="D15" s="64">
        <v>27572</v>
      </c>
      <c r="E15" s="64">
        <v>40104</v>
      </c>
      <c r="F15" s="64">
        <v>589811</v>
      </c>
      <c r="G15" s="22"/>
      <c r="H15" s="22"/>
      <c r="I15" s="22"/>
    </row>
    <row r="16" spans="1:9" ht="13.5" customHeight="1" x14ac:dyDescent="0.25">
      <c r="A16" s="57" t="s">
        <v>95</v>
      </c>
      <c r="B16" s="58">
        <v>3</v>
      </c>
      <c r="C16" s="64">
        <v>0</v>
      </c>
      <c r="D16" s="64">
        <v>797373</v>
      </c>
      <c r="E16" s="64">
        <v>436121</v>
      </c>
      <c r="F16" s="64">
        <v>2868400</v>
      </c>
      <c r="G16" s="22"/>
      <c r="H16" s="22"/>
      <c r="I16" s="22"/>
    </row>
    <row r="17" spans="1:6" ht="13.5" customHeight="1" x14ac:dyDescent="0.25">
      <c r="A17" s="57" t="s">
        <v>96</v>
      </c>
      <c r="B17" s="58">
        <v>4</v>
      </c>
      <c r="C17" s="64">
        <v>864</v>
      </c>
      <c r="D17" s="64">
        <v>522844</v>
      </c>
      <c r="E17" s="64">
        <v>301580</v>
      </c>
      <c r="F17" s="64">
        <v>2840794</v>
      </c>
    </row>
    <row r="18" spans="1:6" ht="13.5" customHeight="1" x14ac:dyDescent="0.25">
      <c r="A18" s="57" t="s">
        <v>97</v>
      </c>
      <c r="B18" s="58">
        <v>5</v>
      </c>
      <c r="C18" s="64">
        <v>-91996</v>
      </c>
      <c r="D18" s="64">
        <v>-2680632</v>
      </c>
      <c r="E18" s="64">
        <v>130654</v>
      </c>
      <c r="F18" s="64">
        <v>780415</v>
      </c>
    </row>
    <row r="19" spans="1:6" ht="13.5" customHeight="1" x14ac:dyDescent="0.25">
      <c r="A19" s="57" t="s">
        <v>98</v>
      </c>
      <c r="B19" s="58">
        <v>6</v>
      </c>
      <c r="C19" s="64">
        <v>-61383</v>
      </c>
      <c r="D19" s="64">
        <v>-1167349</v>
      </c>
      <c r="E19" s="64">
        <v>-222964</v>
      </c>
      <c r="F19" s="64">
        <v>564415</v>
      </c>
    </row>
    <row r="20" spans="1:6" ht="14.25" customHeight="1" x14ac:dyDescent="0.25">
      <c r="A20" s="57" t="s">
        <v>99</v>
      </c>
      <c r="B20" s="58">
        <v>7</v>
      </c>
      <c r="C20" s="64">
        <v>31477</v>
      </c>
      <c r="D20" s="64">
        <v>2036127</v>
      </c>
      <c r="E20" s="64">
        <v>-52038</v>
      </c>
      <c r="F20" s="64">
        <v>2624794</v>
      </c>
    </row>
    <row r="21" spans="1:6" ht="15" customHeight="1" x14ac:dyDescent="0.25">
      <c r="A21" s="57" t="s">
        <v>100</v>
      </c>
      <c r="B21" s="58">
        <v>8</v>
      </c>
      <c r="C21" s="64">
        <v>0</v>
      </c>
      <c r="D21" s="64"/>
      <c r="E21" s="64">
        <v>0</v>
      </c>
      <c r="F21" s="64">
        <v>1199</v>
      </c>
    </row>
    <row r="22" spans="1:6" ht="14.25" customHeight="1" x14ac:dyDescent="0.25">
      <c r="A22" s="57" t="s">
        <v>101</v>
      </c>
      <c r="B22" s="58">
        <v>9</v>
      </c>
      <c r="C22" s="64">
        <v>0</v>
      </c>
      <c r="D22" s="64">
        <v>6888</v>
      </c>
      <c r="E22" s="64">
        <v>0</v>
      </c>
      <c r="F22" s="64">
        <v>893</v>
      </c>
    </row>
    <row r="23" spans="1:6" ht="14.25" customHeight="1" x14ac:dyDescent="0.25">
      <c r="A23" s="57" t="s">
        <v>102</v>
      </c>
      <c r="B23" s="58"/>
      <c r="C23" s="64">
        <v>-61830</v>
      </c>
      <c r="D23" s="64">
        <v>316210</v>
      </c>
      <c r="E23" s="64">
        <v>65837</v>
      </c>
      <c r="F23" s="64">
        <v>433832</v>
      </c>
    </row>
    <row r="24" spans="1:6" ht="14.25" customHeight="1" x14ac:dyDescent="0.25">
      <c r="A24" s="57" t="s">
        <v>103</v>
      </c>
      <c r="B24" s="58">
        <v>10</v>
      </c>
      <c r="C24" s="64">
        <v>22801</v>
      </c>
      <c r="D24" s="64">
        <v>246907</v>
      </c>
      <c r="E24" s="64">
        <v>34074</v>
      </c>
      <c r="F24" s="64">
        <v>301607</v>
      </c>
    </row>
    <row r="25" spans="1:6" ht="14.25" customHeight="1" x14ac:dyDescent="0.25">
      <c r="A25" s="57" t="s">
        <v>68</v>
      </c>
      <c r="B25" s="58"/>
      <c r="C25" s="65"/>
      <c r="D25" s="65"/>
      <c r="E25" s="65"/>
      <c r="F25" s="65"/>
    </row>
    <row r="26" spans="1:6" ht="18.75" customHeight="1" x14ac:dyDescent="0.25">
      <c r="A26" s="57" t="s">
        <v>104</v>
      </c>
      <c r="B26" s="58">
        <v>10.1</v>
      </c>
      <c r="C26" s="64">
        <v>2118</v>
      </c>
      <c r="D26" s="64">
        <v>20953</v>
      </c>
      <c r="E26" s="64">
        <v>2326</v>
      </c>
      <c r="F26" s="64">
        <v>27386</v>
      </c>
    </row>
    <row r="27" spans="1:6" ht="16.5" customHeight="1" x14ac:dyDescent="0.25">
      <c r="A27" s="57" t="s">
        <v>105</v>
      </c>
      <c r="B27" s="58">
        <v>10.199999999999999</v>
      </c>
      <c r="C27" s="64">
        <v>20683</v>
      </c>
      <c r="D27" s="64">
        <v>225954</v>
      </c>
      <c r="E27" s="64">
        <v>31748</v>
      </c>
      <c r="F27" s="64">
        <v>274221</v>
      </c>
    </row>
    <row r="28" spans="1:6" ht="16.5" customHeight="1" x14ac:dyDescent="0.25">
      <c r="A28" s="57" t="s">
        <v>106</v>
      </c>
      <c r="B28" s="58">
        <v>11</v>
      </c>
      <c r="C28" s="64">
        <v>1026</v>
      </c>
      <c r="D28" s="64">
        <v>77166</v>
      </c>
      <c r="E28" s="64">
        <v>9984</v>
      </c>
      <c r="F28" s="64">
        <v>22620</v>
      </c>
    </row>
    <row r="29" spans="1:6" ht="16.5" customHeight="1" x14ac:dyDescent="0.25">
      <c r="A29" s="57" t="s">
        <v>68</v>
      </c>
      <c r="B29" s="58"/>
      <c r="C29" s="65"/>
      <c r="D29" s="65"/>
      <c r="E29" s="65"/>
      <c r="F29" s="65"/>
    </row>
    <row r="30" spans="1:6" ht="16.5" customHeight="1" x14ac:dyDescent="0.25">
      <c r="A30" s="57" t="s">
        <v>107</v>
      </c>
      <c r="B30" s="58">
        <v>11.1</v>
      </c>
      <c r="C30" s="64">
        <v>0</v>
      </c>
      <c r="D30" s="64">
        <v>28099</v>
      </c>
      <c r="E30" s="64">
        <v>0</v>
      </c>
      <c r="F30" s="64">
        <v>-15701</v>
      </c>
    </row>
    <row r="31" spans="1:6" ht="16.5" customHeight="1" x14ac:dyDescent="0.25">
      <c r="A31" s="57" t="s">
        <v>108</v>
      </c>
      <c r="B31" s="58">
        <v>11.2</v>
      </c>
      <c r="C31" s="64">
        <v>1026</v>
      </c>
      <c r="D31" s="64">
        <v>49067</v>
      </c>
      <c r="E31" s="64">
        <v>9984</v>
      </c>
      <c r="F31" s="64">
        <v>38321</v>
      </c>
    </row>
    <row r="32" spans="1:6" ht="14.25" customHeight="1" x14ac:dyDescent="0.25">
      <c r="A32" s="57" t="s">
        <v>109</v>
      </c>
      <c r="B32" s="58">
        <v>11.3</v>
      </c>
      <c r="C32" s="64">
        <v>0</v>
      </c>
      <c r="D32" s="64"/>
      <c r="E32" s="64"/>
      <c r="F32" s="64"/>
    </row>
    <row r="33" spans="1:6" ht="14.25" customHeight="1" x14ac:dyDescent="0.25">
      <c r="A33" s="57" t="s">
        <v>110</v>
      </c>
      <c r="B33" s="58">
        <v>11.4</v>
      </c>
      <c r="C33" s="64">
        <v>0</v>
      </c>
      <c r="D33" s="64"/>
      <c r="E33" s="64"/>
      <c r="F33" s="64"/>
    </row>
    <row r="34" spans="1:6" ht="14.25" customHeight="1" x14ac:dyDescent="0.25">
      <c r="A34" s="57" t="s">
        <v>111</v>
      </c>
      <c r="B34" s="58">
        <v>12</v>
      </c>
      <c r="C34" s="64">
        <v>-85657</v>
      </c>
      <c r="D34" s="64">
        <v>-7863</v>
      </c>
      <c r="E34" s="64">
        <v>21779</v>
      </c>
      <c r="F34" s="64">
        <v>109605</v>
      </c>
    </row>
    <row r="35" spans="1:6" ht="14.25" customHeight="1" x14ac:dyDescent="0.25">
      <c r="A35" s="57" t="s">
        <v>68</v>
      </c>
      <c r="B35" s="58"/>
      <c r="C35" s="65"/>
      <c r="D35" s="65"/>
      <c r="E35" s="65"/>
      <c r="F35" s="65"/>
    </row>
    <row r="36" spans="1:6" ht="27" customHeight="1" x14ac:dyDescent="0.25">
      <c r="A36" s="57" t="s">
        <v>112</v>
      </c>
      <c r="B36" s="58">
        <v>12.1</v>
      </c>
      <c r="C36" s="64">
        <v>-97497</v>
      </c>
      <c r="D36" s="64">
        <v>-98808</v>
      </c>
      <c r="E36" s="64">
        <v>-52</v>
      </c>
      <c r="F36" s="64">
        <v>75197</v>
      </c>
    </row>
    <row r="37" spans="1:6" ht="27.75" customHeight="1" x14ac:dyDescent="0.25">
      <c r="A37" s="57" t="s">
        <v>113</v>
      </c>
      <c r="B37" s="58">
        <v>12.2</v>
      </c>
      <c r="C37" s="64"/>
      <c r="D37" s="64"/>
      <c r="E37" s="64"/>
      <c r="F37" s="64"/>
    </row>
    <row r="38" spans="1:6" ht="15" customHeight="1" x14ac:dyDescent="0.25">
      <c r="A38" s="57" t="s">
        <v>114</v>
      </c>
      <c r="B38" s="58">
        <v>12.3</v>
      </c>
      <c r="C38" s="64">
        <v>11840</v>
      </c>
      <c r="D38" s="64">
        <v>90945</v>
      </c>
      <c r="E38" s="64">
        <v>21831</v>
      </c>
      <c r="F38" s="64">
        <v>34408</v>
      </c>
    </row>
    <row r="39" spans="1:6" ht="15" customHeight="1" x14ac:dyDescent="0.25">
      <c r="A39" s="57" t="s">
        <v>115</v>
      </c>
      <c r="B39" s="58">
        <v>12.4</v>
      </c>
      <c r="C39" s="64">
        <v>0</v>
      </c>
      <c r="D39" s="64"/>
      <c r="E39" s="64"/>
      <c r="F39" s="64"/>
    </row>
    <row r="40" spans="1:6" ht="15" customHeight="1" x14ac:dyDescent="0.25">
      <c r="A40" s="57" t="s">
        <v>116</v>
      </c>
      <c r="B40" s="58">
        <v>12.5</v>
      </c>
      <c r="C40" s="64">
        <v>0</v>
      </c>
      <c r="D40" s="64"/>
      <c r="E40" s="64"/>
      <c r="F40" s="64"/>
    </row>
    <row r="41" spans="1:6" ht="15" customHeight="1" x14ac:dyDescent="0.25">
      <c r="A41" s="57" t="s">
        <v>117</v>
      </c>
      <c r="B41" s="58">
        <v>13</v>
      </c>
      <c r="C41" s="64">
        <v>0</v>
      </c>
      <c r="D41" s="64"/>
      <c r="E41" s="64"/>
      <c r="F41" s="64"/>
    </row>
    <row r="42" spans="1:6" ht="15" customHeight="1" x14ac:dyDescent="0.25">
      <c r="A42" s="57" t="s">
        <v>118</v>
      </c>
      <c r="B42" s="58">
        <v>14</v>
      </c>
      <c r="C42" s="64">
        <v>0</v>
      </c>
      <c r="D42" s="64"/>
      <c r="E42" s="64"/>
      <c r="F42" s="64"/>
    </row>
    <row r="43" spans="1:6" ht="15" customHeight="1" x14ac:dyDescent="0.25">
      <c r="A43" s="57" t="s">
        <v>119</v>
      </c>
      <c r="B43" s="58"/>
      <c r="C43" s="64">
        <v>63</v>
      </c>
      <c r="D43" s="64">
        <v>-48428</v>
      </c>
      <c r="E43" s="64">
        <v>177</v>
      </c>
      <c r="F43" s="64">
        <v>13740</v>
      </c>
    </row>
    <row r="44" spans="1:6" ht="15" customHeight="1" x14ac:dyDescent="0.25">
      <c r="A44" s="57" t="s">
        <v>120</v>
      </c>
      <c r="B44" s="58">
        <v>15</v>
      </c>
      <c r="C44" s="64">
        <v>63</v>
      </c>
      <c r="D44" s="64">
        <v>-49032</v>
      </c>
      <c r="E44" s="64">
        <v>0</v>
      </c>
      <c r="F44" s="64">
        <v>2859</v>
      </c>
    </row>
    <row r="45" spans="1:6" ht="15" customHeight="1" x14ac:dyDescent="0.25">
      <c r="A45" s="57" t="s">
        <v>121</v>
      </c>
      <c r="B45" s="58">
        <v>16</v>
      </c>
      <c r="C45" s="64"/>
      <c r="D45" s="64">
        <v>604</v>
      </c>
      <c r="E45" s="64">
        <v>177</v>
      </c>
      <c r="F45" s="64">
        <v>10881</v>
      </c>
    </row>
    <row r="46" spans="1:6" ht="15" customHeight="1" x14ac:dyDescent="0.25">
      <c r="A46" s="57" t="s">
        <v>122</v>
      </c>
      <c r="B46" s="58">
        <v>17</v>
      </c>
      <c r="C46" s="64">
        <v>0</v>
      </c>
      <c r="D46" s="64"/>
      <c r="E46" s="64"/>
      <c r="F46" s="64"/>
    </row>
    <row r="47" spans="1:6" s="32" customFormat="1" ht="15" customHeight="1" x14ac:dyDescent="0.25">
      <c r="A47" s="57" t="s">
        <v>123</v>
      </c>
      <c r="B47" s="58">
        <v>18</v>
      </c>
      <c r="C47" s="64">
        <v>-30290</v>
      </c>
      <c r="D47" s="64">
        <v>2310797</v>
      </c>
      <c r="E47" s="64">
        <v>13976</v>
      </c>
      <c r="F47" s="64">
        <v>3074458</v>
      </c>
    </row>
    <row r="48" spans="1:6" ht="15" customHeight="1" x14ac:dyDescent="0.25">
      <c r="A48" s="57" t="s">
        <v>124</v>
      </c>
      <c r="B48" s="58"/>
      <c r="C48" s="65"/>
      <c r="D48" s="65"/>
      <c r="E48" s="65"/>
      <c r="F48" s="65"/>
    </row>
    <row r="49" spans="1:6" ht="20.25" customHeight="1" x14ac:dyDescent="0.25">
      <c r="A49" s="57" t="s">
        <v>125</v>
      </c>
      <c r="B49" s="58">
        <v>19</v>
      </c>
      <c r="C49" s="64">
        <v>11965</v>
      </c>
      <c r="D49" s="64">
        <v>640047</v>
      </c>
      <c r="E49" s="64">
        <v>100992</v>
      </c>
      <c r="F49" s="64">
        <v>1009480</v>
      </c>
    </row>
    <row r="50" spans="1:6" ht="21" customHeight="1" x14ac:dyDescent="0.25">
      <c r="A50" s="57" t="s">
        <v>126</v>
      </c>
      <c r="B50" s="58">
        <v>20</v>
      </c>
      <c r="C50" s="64">
        <v>1262</v>
      </c>
      <c r="D50" s="64">
        <v>59663</v>
      </c>
      <c r="E50" s="64">
        <v>1032</v>
      </c>
      <c r="F50" s="64">
        <v>104870</v>
      </c>
    </row>
    <row r="51" spans="1:6" ht="15.75" customHeight="1" x14ac:dyDescent="0.25">
      <c r="A51" s="57" t="s">
        <v>127</v>
      </c>
      <c r="B51" s="58">
        <v>21</v>
      </c>
      <c r="C51" s="64">
        <v>348</v>
      </c>
      <c r="D51" s="64">
        <v>15847</v>
      </c>
      <c r="E51" s="64">
        <v>859</v>
      </c>
      <c r="F51" s="64">
        <v>22533</v>
      </c>
    </row>
    <row r="52" spans="1:6" ht="15.75" customHeight="1" x14ac:dyDescent="0.25">
      <c r="A52" s="57" t="s">
        <v>128</v>
      </c>
      <c r="B52" s="58">
        <v>22</v>
      </c>
      <c r="C52" s="64">
        <v>1228</v>
      </c>
      <c r="D52" s="64">
        <v>112287</v>
      </c>
      <c r="E52" s="64">
        <v>8702</v>
      </c>
      <c r="F52" s="64">
        <v>113271</v>
      </c>
    </row>
    <row r="53" spans="1:6" ht="15.75" customHeight="1" x14ac:dyDescent="0.25">
      <c r="A53" s="57" t="s">
        <v>129</v>
      </c>
      <c r="B53" s="58">
        <v>23</v>
      </c>
      <c r="C53" s="64">
        <v>11651</v>
      </c>
      <c r="D53" s="64">
        <v>571576</v>
      </c>
      <c r="E53" s="64">
        <v>92463</v>
      </c>
      <c r="F53" s="64">
        <v>978546</v>
      </c>
    </row>
    <row r="54" spans="1:6" ht="20.25" customHeight="1" x14ac:dyDescent="0.25">
      <c r="A54" s="57" t="s">
        <v>130</v>
      </c>
      <c r="B54" s="58">
        <v>24</v>
      </c>
      <c r="C54" s="64">
        <v>330</v>
      </c>
      <c r="D54" s="64">
        <v>8530</v>
      </c>
      <c r="E54" s="64">
        <v>2063</v>
      </c>
      <c r="F54" s="64">
        <v>16533</v>
      </c>
    </row>
    <row r="55" spans="1:6" ht="29.25" customHeight="1" x14ac:dyDescent="0.25">
      <c r="A55" s="57" t="s">
        <v>131</v>
      </c>
      <c r="B55" s="58">
        <v>25</v>
      </c>
      <c r="C55" s="64">
        <v>0</v>
      </c>
      <c r="D55" s="64"/>
      <c r="E55" s="64"/>
      <c r="F55" s="64"/>
    </row>
    <row r="56" spans="1:6" ht="27.75" customHeight="1" x14ac:dyDescent="0.25">
      <c r="A56" s="57" t="s">
        <v>132</v>
      </c>
      <c r="B56" s="58">
        <v>26</v>
      </c>
      <c r="C56" s="64">
        <v>0</v>
      </c>
      <c r="D56" s="64"/>
      <c r="E56" s="64"/>
      <c r="F56" s="64"/>
    </row>
    <row r="57" spans="1:6" ht="17.25" customHeight="1" x14ac:dyDescent="0.25">
      <c r="A57" s="57" t="s">
        <v>133</v>
      </c>
      <c r="B57" s="58">
        <v>27</v>
      </c>
      <c r="C57" s="64">
        <v>0</v>
      </c>
      <c r="D57" s="64"/>
      <c r="E57" s="64"/>
      <c r="F57" s="64"/>
    </row>
    <row r="58" spans="1:6" ht="27" customHeight="1" x14ac:dyDescent="0.25">
      <c r="A58" s="57" t="s">
        <v>134</v>
      </c>
      <c r="B58" s="58">
        <v>28</v>
      </c>
      <c r="C58" s="64">
        <v>0</v>
      </c>
      <c r="D58" s="64"/>
      <c r="E58" s="64"/>
      <c r="F58" s="64"/>
    </row>
    <row r="59" spans="1:6" ht="27" customHeight="1" x14ac:dyDescent="0.25">
      <c r="A59" s="57" t="s">
        <v>135</v>
      </c>
      <c r="B59" s="58">
        <v>29</v>
      </c>
      <c r="C59" s="64">
        <v>116430</v>
      </c>
      <c r="D59" s="64">
        <v>-102165</v>
      </c>
      <c r="E59" s="64">
        <v>45845</v>
      </c>
      <c r="F59" s="64">
        <v>-164281</v>
      </c>
    </row>
    <row r="60" spans="1:6" ht="27" customHeight="1" x14ac:dyDescent="0.25">
      <c r="A60" s="57" t="s">
        <v>136</v>
      </c>
      <c r="B60" s="58">
        <v>30</v>
      </c>
      <c r="C60" s="64">
        <v>-20255</v>
      </c>
      <c r="D60" s="64">
        <v>-76902</v>
      </c>
      <c r="E60" s="64">
        <v>-33776</v>
      </c>
      <c r="F60" s="64">
        <v>17835</v>
      </c>
    </row>
    <row r="61" spans="1:6" ht="17.25" customHeight="1" x14ac:dyDescent="0.25">
      <c r="A61" s="57" t="s">
        <v>137</v>
      </c>
      <c r="B61" s="58">
        <v>31</v>
      </c>
      <c r="C61" s="64">
        <v>14015</v>
      </c>
      <c r="D61" s="64">
        <v>-338282</v>
      </c>
      <c r="E61" s="64">
        <v>-45468</v>
      </c>
      <c r="F61" s="64">
        <v>-136548</v>
      </c>
    </row>
    <row r="62" spans="1:6" ht="22.5" customHeight="1" x14ac:dyDescent="0.25">
      <c r="A62" s="57" t="s">
        <v>138</v>
      </c>
      <c r="B62" s="58">
        <v>32</v>
      </c>
      <c r="C62" s="64">
        <v>8687</v>
      </c>
      <c r="D62" s="64">
        <v>43987</v>
      </c>
      <c r="E62" s="64">
        <v>-356</v>
      </c>
      <c r="F62" s="64">
        <v>6338</v>
      </c>
    </row>
    <row r="63" spans="1:6" ht="17.25" customHeight="1" x14ac:dyDescent="0.25">
      <c r="A63" s="57" t="s">
        <v>139</v>
      </c>
      <c r="B63" s="58">
        <v>33</v>
      </c>
      <c r="C63" s="64">
        <v>247</v>
      </c>
      <c r="D63" s="64">
        <v>192855</v>
      </c>
      <c r="E63" s="64">
        <v>32669</v>
      </c>
      <c r="F63" s="64">
        <v>321963</v>
      </c>
    </row>
    <row r="64" spans="1:6" ht="17.25" customHeight="1" x14ac:dyDescent="0.25">
      <c r="A64" s="57" t="s">
        <v>140</v>
      </c>
      <c r="B64" s="58">
        <v>34</v>
      </c>
      <c r="C64" s="64">
        <v>251</v>
      </c>
      <c r="D64" s="64">
        <v>116184</v>
      </c>
      <c r="E64" s="64">
        <v>25031</v>
      </c>
      <c r="F64" s="64">
        <v>219076</v>
      </c>
    </row>
    <row r="65" spans="1:6" ht="17.25" customHeight="1" x14ac:dyDescent="0.25">
      <c r="A65" s="57" t="s">
        <v>141</v>
      </c>
      <c r="B65" s="58">
        <v>35</v>
      </c>
      <c r="C65" s="64">
        <v>0</v>
      </c>
      <c r="D65" s="64"/>
      <c r="E65" s="64"/>
      <c r="F65" s="64"/>
    </row>
    <row r="66" spans="1:6" ht="17.25" customHeight="1" x14ac:dyDescent="0.25">
      <c r="A66" s="57" t="s">
        <v>68</v>
      </c>
      <c r="B66" s="58"/>
      <c r="C66" s="65"/>
      <c r="D66" s="65"/>
      <c r="E66" s="65"/>
      <c r="F66" s="65"/>
    </row>
    <row r="67" spans="1:6" ht="17.25" customHeight="1" x14ac:dyDescent="0.25">
      <c r="A67" s="57" t="s">
        <v>142</v>
      </c>
      <c r="B67" s="58">
        <v>35.1</v>
      </c>
      <c r="C67" s="64">
        <v>0</v>
      </c>
      <c r="D67" s="64"/>
      <c r="E67" s="64"/>
      <c r="F67" s="64"/>
    </row>
    <row r="68" spans="1:6" ht="17.25" customHeight="1" x14ac:dyDescent="0.25">
      <c r="A68" s="57" t="s">
        <v>143</v>
      </c>
      <c r="B68" s="58">
        <v>36</v>
      </c>
      <c r="C68" s="64">
        <v>92</v>
      </c>
      <c r="D68" s="64">
        <v>26878</v>
      </c>
      <c r="E68" s="64">
        <v>22</v>
      </c>
      <c r="F68" s="64">
        <v>158</v>
      </c>
    </row>
    <row r="69" spans="1:6" ht="17.25" customHeight="1" x14ac:dyDescent="0.25">
      <c r="A69" s="57" t="s">
        <v>144</v>
      </c>
      <c r="B69" s="58">
        <v>37</v>
      </c>
      <c r="C69" s="64">
        <v>678</v>
      </c>
      <c r="D69" s="64">
        <v>6836</v>
      </c>
      <c r="E69" s="64">
        <v>129</v>
      </c>
      <c r="F69" s="64">
        <v>6888</v>
      </c>
    </row>
    <row r="70" spans="1:6" ht="17.25" customHeight="1" x14ac:dyDescent="0.25">
      <c r="A70" s="57" t="s">
        <v>145</v>
      </c>
      <c r="B70" s="58">
        <v>38</v>
      </c>
      <c r="C70" s="64">
        <v>-586</v>
      </c>
      <c r="D70" s="64">
        <v>20042</v>
      </c>
      <c r="E70" s="64">
        <v>-107</v>
      </c>
      <c r="F70" s="64">
        <v>-6730</v>
      </c>
    </row>
    <row r="71" spans="1:6" ht="17.25" customHeight="1" x14ac:dyDescent="0.25">
      <c r="A71" s="57" t="s">
        <v>146</v>
      </c>
      <c r="B71" s="58">
        <v>39</v>
      </c>
      <c r="C71" s="64">
        <v>58922</v>
      </c>
      <c r="D71" s="64">
        <v>693565</v>
      </c>
      <c r="E71" s="64">
        <v>182472</v>
      </c>
      <c r="F71" s="64">
        <v>1932227</v>
      </c>
    </row>
    <row r="72" spans="1:6" ht="17.25" customHeight="1" x14ac:dyDescent="0.25">
      <c r="A72" s="57" t="s">
        <v>68</v>
      </c>
      <c r="B72" s="58"/>
      <c r="C72" s="65"/>
      <c r="D72" s="65"/>
      <c r="E72" s="65"/>
      <c r="F72" s="65"/>
    </row>
    <row r="73" spans="1:6" ht="17.25" customHeight="1" x14ac:dyDescent="0.25">
      <c r="A73" s="57" t="s">
        <v>147</v>
      </c>
      <c r="B73" s="58">
        <v>39.1</v>
      </c>
      <c r="C73" s="64">
        <v>27167</v>
      </c>
      <c r="D73" s="64">
        <v>357276</v>
      </c>
      <c r="E73" s="64">
        <v>91006</v>
      </c>
      <c r="F73" s="64">
        <v>715255</v>
      </c>
    </row>
    <row r="74" spans="1:6" ht="25.5" customHeight="1" x14ac:dyDescent="0.25">
      <c r="A74" s="57" t="s">
        <v>148</v>
      </c>
      <c r="B74" s="58">
        <v>39.200000000000003</v>
      </c>
      <c r="C74" s="64">
        <v>5874</v>
      </c>
      <c r="D74" s="64">
        <v>76501</v>
      </c>
      <c r="E74" s="64">
        <v>5286</v>
      </c>
      <c r="F74" s="64">
        <v>140691</v>
      </c>
    </row>
    <row r="75" spans="1:6" ht="17.25" customHeight="1" x14ac:dyDescent="0.25">
      <c r="A75" s="57" t="s">
        <v>149</v>
      </c>
      <c r="B75" s="58">
        <v>39.299999999999997</v>
      </c>
      <c r="C75" s="64">
        <f>370+12318</f>
        <v>12688</v>
      </c>
      <c r="D75" s="64">
        <v>27813</v>
      </c>
      <c r="E75" s="64">
        <v>11629</v>
      </c>
      <c r="F75" s="64">
        <v>109477</v>
      </c>
    </row>
    <row r="76" spans="1:6" ht="17.25" customHeight="1" x14ac:dyDescent="0.25">
      <c r="A76" s="57" t="s">
        <v>150</v>
      </c>
      <c r="B76" s="58">
        <v>40</v>
      </c>
      <c r="C76" s="64">
        <v>4325</v>
      </c>
      <c r="D76" s="64">
        <v>64970</v>
      </c>
      <c r="E76" s="64">
        <v>24506</v>
      </c>
      <c r="F76" s="64">
        <v>86085</v>
      </c>
    </row>
    <row r="77" spans="1:6" ht="17.25" customHeight="1" x14ac:dyDescent="0.25">
      <c r="A77" s="57" t="s">
        <v>151</v>
      </c>
      <c r="B77" s="58">
        <v>41</v>
      </c>
      <c r="C77" s="64">
        <v>105</v>
      </c>
      <c r="D77" s="64">
        <v>20505</v>
      </c>
      <c r="E77" s="64">
        <v>2595</v>
      </c>
      <c r="F77" s="64">
        <v>24456</v>
      </c>
    </row>
    <row r="78" spans="1:6" ht="17.25" customHeight="1" x14ac:dyDescent="0.25">
      <c r="A78" s="57" t="s">
        <v>152</v>
      </c>
      <c r="B78" s="58">
        <v>42</v>
      </c>
      <c r="C78" s="64">
        <v>212933</v>
      </c>
      <c r="D78" s="64">
        <v>1215725</v>
      </c>
      <c r="E78" s="64">
        <v>371695</v>
      </c>
      <c r="F78" s="64">
        <v>3161069</v>
      </c>
    </row>
    <row r="79" spans="1:6" ht="17.25" customHeight="1" x14ac:dyDescent="0.25">
      <c r="A79" s="57" t="s">
        <v>153</v>
      </c>
      <c r="B79" s="58">
        <v>43</v>
      </c>
      <c r="C79" s="64">
        <v>-243223</v>
      </c>
      <c r="D79" s="64">
        <v>1095072</v>
      </c>
      <c r="E79" s="64">
        <v>-357719</v>
      </c>
      <c r="F79" s="64">
        <v>-86611</v>
      </c>
    </row>
    <row r="80" spans="1:6" ht="17.25" customHeight="1" x14ac:dyDescent="0.25">
      <c r="A80" s="57" t="s">
        <v>154</v>
      </c>
      <c r="B80" s="58">
        <v>44</v>
      </c>
      <c r="C80" s="64">
        <v>0</v>
      </c>
      <c r="D80" s="64"/>
      <c r="E80" s="64"/>
      <c r="F80" s="64"/>
    </row>
    <row r="81" spans="1:6" ht="17.25" customHeight="1" x14ac:dyDescent="0.25">
      <c r="A81" s="57" t="s">
        <v>155</v>
      </c>
      <c r="B81" s="58">
        <v>45</v>
      </c>
      <c r="C81" s="64">
        <v>-243223</v>
      </c>
      <c r="D81" s="64">
        <v>1095072</v>
      </c>
      <c r="E81" s="64">
        <v>-357719</v>
      </c>
      <c r="F81" s="64">
        <v>-86611</v>
      </c>
    </row>
    <row r="82" spans="1:6" ht="17.25" customHeight="1" x14ac:dyDescent="0.25">
      <c r="A82" s="57" t="s">
        <v>156</v>
      </c>
      <c r="B82" s="58">
        <v>46</v>
      </c>
      <c r="C82" s="64">
        <v>0</v>
      </c>
      <c r="D82" s="64">
        <v>0</v>
      </c>
      <c r="E82" s="64">
        <v>0</v>
      </c>
      <c r="F82" s="64">
        <v>50480</v>
      </c>
    </row>
    <row r="83" spans="1:6" ht="17.25" customHeight="1" x14ac:dyDescent="0.25">
      <c r="A83" s="57" t="s">
        <v>68</v>
      </c>
      <c r="B83" s="58"/>
      <c r="C83" s="65"/>
      <c r="D83" s="65"/>
      <c r="E83" s="65"/>
      <c r="F83" s="65"/>
    </row>
    <row r="84" spans="1:6" ht="17.25" customHeight="1" x14ac:dyDescent="0.25">
      <c r="A84" s="57" t="s">
        <v>157</v>
      </c>
      <c r="B84" s="58">
        <v>46.1</v>
      </c>
      <c r="C84" s="64">
        <v>0</v>
      </c>
      <c r="D84" s="64"/>
      <c r="E84" s="64">
        <v>0</v>
      </c>
      <c r="F84" s="64">
        <v>50480</v>
      </c>
    </row>
    <row r="85" spans="1:6" ht="17.25" customHeight="1" x14ac:dyDescent="0.25">
      <c r="A85" s="57" t="s">
        <v>158</v>
      </c>
      <c r="B85" s="58">
        <v>46.2</v>
      </c>
      <c r="C85" s="64">
        <v>0</v>
      </c>
      <c r="D85" s="64"/>
      <c r="E85" s="64"/>
      <c r="F85" s="64"/>
    </row>
    <row r="86" spans="1:6" s="32" customFormat="1" ht="17.25" customHeight="1" x14ac:dyDescent="0.25">
      <c r="A86" s="57" t="s">
        <v>159</v>
      </c>
      <c r="B86" s="58">
        <v>47</v>
      </c>
      <c r="C86" s="64">
        <v>-243223</v>
      </c>
      <c r="D86" s="64">
        <v>1095072</v>
      </c>
      <c r="E86" s="64">
        <v>-357719</v>
      </c>
      <c r="F86" s="64">
        <v>-137091</v>
      </c>
    </row>
    <row r="88" spans="1:6" x14ac:dyDescent="0.25">
      <c r="A88" s="23" t="s">
        <v>73</v>
      </c>
      <c r="B88" s="30"/>
      <c r="C88" s="30"/>
      <c r="D88" s="30"/>
      <c r="E88" s="25"/>
      <c r="F88" s="25"/>
    </row>
    <row r="89" spans="1:6" x14ac:dyDescent="0.25">
      <c r="A89" s="23"/>
      <c r="B89" s="30"/>
      <c r="C89" s="30"/>
      <c r="D89" s="30"/>
      <c r="E89" s="25"/>
      <c r="F89" s="25"/>
    </row>
    <row r="90" spans="1:6" x14ac:dyDescent="0.25">
      <c r="A90" s="25" t="s">
        <v>253</v>
      </c>
      <c r="B90" s="30"/>
      <c r="C90" s="30"/>
      <c r="D90" s="30"/>
      <c r="E90" s="25"/>
      <c r="F90" s="25"/>
    </row>
    <row r="91" spans="1:6" x14ac:dyDescent="0.25">
      <c r="A91" s="25" t="s">
        <v>252</v>
      </c>
      <c r="B91" s="30"/>
      <c r="C91" s="30"/>
      <c r="D91" s="30"/>
      <c r="E91" s="25"/>
      <c r="F91" s="25"/>
    </row>
    <row r="92" spans="1:6" x14ac:dyDescent="0.25">
      <c r="A92" s="25" t="s">
        <v>160</v>
      </c>
      <c r="B92" s="30"/>
      <c r="C92" s="30"/>
      <c r="D92" s="30"/>
      <c r="E92" s="25"/>
      <c r="F92" s="25"/>
    </row>
    <row r="93" spans="1:6" x14ac:dyDescent="0.25">
      <c r="A93" s="25" t="s">
        <v>161</v>
      </c>
      <c r="B93" s="30"/>
      <c r="C93" s="30"/>
      <c r="D93" s="30"/>
      <c r="E93" s="25"/>
      <c r="F93" s="25"/>
    </row>
    <row r="94" spans="1:6" x14ac:dyDescent="0.25">
      <c r="A94" s="25" t="s">
        <v>162</v>
      </c>
      <c r="B94" s="30"/>
      <c r="C94" s="30" t="str">
        <f>ф1!A91</f>
        <v>Дата подписания 09.10.2018 г.</v>
      </c>
      <c r="D94" s="30"/>
      <c r="E94" s="25"/>
      <c r="F94" s="25"/>
    </row>
  </sheetData>
  <mergeCells count="5">
    <mergeCell ref="A5:F5"/>
    <mergeCell ref="A7:F7"/>
    <mergeCell ref="A8:F8"/>
    <mergeCell ref="D1:F1"/>
    <mergeCell ref="A6:F6"/>
  </mergeCells>
  <pageMargins left="0.7" right="0.7" top="0.75" bottom="0.75" header="0.3" footer="0.3"/>
  <pageSetup paperSize="9" scale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74"/>
  <sheetViews>
    <sheetView tabSelected="1" topLeftCell="A46" zoomScaleNormal="100" workbookViewId="0">
      <selection activeCell="C69" sqref="C69"/>
    </sheetView>
  </sheetViews>
  <sheetFormatPr defaultRowHeight="15" x14ac:dyDescent="0.25"/>
  <cols>
    <col min="1" max="1" width="119.85546875" customWidth="1"/>
    <col min="2" max="2" width="14.5703125" customWidth="1"/>
    <col min="3" max="4" width="18" customWidth="1"/>
    <col min="5" max="5" width="12.140625" bestFit="1" customWidth="1"/>
  </cols>
  <sheetData>
    <row r="1" spans="1:4" x14ac:dyDescent="0.25">
      <c r="A1" s="33"/>
      <c r="B1" s="33"/>
      <c r="C1" s="71" t="s">
        <v>163</v>
      </c>
      <c r="D1" s="72"/>
    </row>
    <row r="2" spans="1:4" x14ac:dyDescent="0.25">
      <c r="A2" s="34"/>
      <c r="B2" s="34"/>
      <c r="C2" s="34"/>
      <c r="D2" s="35"/>
    </row>
    <row r="3" spans="1:4" x14ac:dyDescent="0.25">
      <c r="A3" s="34"/>
      <c r="B3" s="34"/>
      <c r="C3" s="34"/>
      <c r="D3" s="35" t="s">
        <v>164</v>
      </c>
    </row>
    <row r="4" spans="1:4" x14ac:dyDescent="0.25">
      <c r="A4" s="70" t="s">
        <v>249</v>
      </c>
      <c r="B4" s="70"/>
      <c r="C4" s="70"/>
      <c r="D4" s="70"/>
    </row>
    <row r="5" spans="1:4" x14ac:dyDescent="0.25">
      <c r="A5" s="70" t="s">
        <v>3</v>
      </c>
      <c r="B5" s="70"/>
      <c r="C5" s="70"/>
      <c r="D5" s="70"/>
    </row>
    <row r="6" spans="1:4" x14ac:dyDescent="0.25">
      <c r="A6" s="70" t="s">
        <v>4</v>
      </c>
      <c r="B6" s="70"/>
      <c r="C6" s="70"/>
      <c r="D6" s="70"/>
    </row>
    <row r="7" spans="1:4" x14ac:dyDescent="0.25">
      <c r="A7" s="70" t="s">
        <v>254</v>
      </c>
      <c r="B7" s="70"/>
      <c r="C7" s="70"/>
      <c r="D7" s="70"/>
    </row>
    <row r="8" spans="1:4" x14ac:dyDescent="0.25">
      <c r="A8" s="34"/>
      <c r="B8" s="34"/>
      <c r="C8" s="34"/>
      <c r="D8" s="34"/>
    </row>
    <row r="9" spans="1:4" x14ac:dyDescent="0.25">
      <c r="A9" s="34"/>
      <c r="B9" s="34"/>
      <c r="C9" s="34"/>
      <c r="D9" s="35" t="s">
        <v>5</v>
      </c>
    </row>
    <row r="10" spans="1:4" ht="79.5" customHeight="1" x14ac:dyDescent="0.25">
      <c r="A10" s="36" t="s">
        <v>6</v>
      </c>
      <c r="B10" s="37" t="s">
        <v>7</v>
      </c>
      <c r="C10" s="36" t="s">
        <v>88</v>
      </c>
      <c r="D10" s="36" t="s">
        <v>90</v>
      </c>
    </row>
    <row r="11" spans="1:4" x14ac:dyDescent="0.25">
      <c r="A11" s="36">
        <v>1</v>
      </c>
      <c r="B11" s="36">
        <v>2</v>
      </c>
      <c r="C11" s="36">
        <v>3</v>
      </c>
      <c r="D11" s="36">
        <v>4</v>
      </c>
    </row>
    <row r="12" spans="1:4" ht="18" customHeight="1" x14ac:dyDescent="0.25">
      <c r="A12" s="55" t="s">
        <v>165</v>
      </c>
      <c r="B12" s="56"/>
      <c r="C12" s="80">
        <v>1095072</v>
      </c>
      <c r="D12" s="80">
        <v>133640</v>
      </c>
    </row>
    <row r="13" spans="1:4" ht="18" customHeight="1" x14ac:dyDescent="0.25">
      <c r="A13" s="40" t="s">
        <v>166</v>
      </c>
      <c r="B13" s="41"/>
      <c r="C13" s="80">
        <v>39804</v>
      </c>
      <c r="D13" s="80">
        <v>128019</v>
      </c>
    </row>
    <row r="14" spans="1:4" ht="18" customHeight="1" x14ac:dyDescent="0.25">
      <c r="A14" s="40" t="s">
        <v>167</v>
      </c>
      <c r="B14" s="41">
        <v>1</v>
      </c>
      <c r="C14" s="80">
        <v>64970</v>
      </c>
      <c r="D14" s="80">
        <v>114840</v>
      </c>
    </row>
    <row r="15" spans="1:4" ht="18" customHeight="1" x14ac:dyDescent="0.25">
      <c r="A15" s="40" t="s">
        <v>168</v>
      </c>
      <c r="B15" s="41">
        <v>2</v>
      </c>
      <c r="C15" s="80"/>
      <c r="D15" s="80">
        <v>31647</v>
      </c>
    </row>
    <row r="16" spans="1:4" ht="18" customHeight="1" x14ac:dyDescent="0.25">
      <c r="A16" s="40" t="s">
        <v>169</v>
      </c>
      <c r="B16" s="41">
        <v>3</v>
      </c>
      <c r="C16" s="80">
        <v>-96688</v>
      </c>
      <c r="D16" s="80">
        <v>115160</v>
      </c>
    </row>
    <row r="17" spans="1:4" ht="18" customHeight="1" x14ac:dyDescent="0.25">
      <c r="A17" s="40" t="s">
        <v>170</v>
      </c>
      <c r="B17" s="41">
        <v>6</v>
      </c>
      <c r="C17" s="80">
        <v>71522</v>
      </c>
      <c r="D17" s="80">
        <v>-133628</v>
      </c>
    </row>
    <row r="18" spans="1:4" ht="18" customHeight="1" x14ac:dyDescent="0.25">
      <c r="A18" s="40" t="s">
        <v>171</v>
      </c>
      <c r="B18" s="41"/>
      <c r="C18" s="80">
        <v>1134876</v>
      </c>
      <c r="D18" s="80">
        <v>261659</v>
      </c>
    </row>
    <row r="19" spans="1:4" ht="18" customHeight="1" x14ac:dyDescent="0.25">
      <c r="A19" s="40" t="s">
        <v>172</v>
      </c>
      <c r="B19" s="41"/>
      <c r="C19" s="80">
        <v>5017149</v>
      </c>
      <c r="D19" s="80">
        <v>-1412302</v>
      </c>
    </row>
    <row r="20" spans="1:4" ht="18" customHeight="1" x14ac:dyDescent="0.25">
      <c r="A20" s="40" t="s">
        <v>173</v>
      </c>
      <c r="B20" s="41">
        <v>7</v>
      </c>
      <c r="C20" s="80">
        <v>1856186</v>
      </c>
      <c r="D20" s="80">
        <v>-576772</v>
      </c>
    </row>
    <row r="21" spans="1:4" ht="30" customHeight="1" x14ac:dyDescent="0.25">
      <c r="A21" s="40" t="s">
        <v>174</v>
      </c>
      <c r="B21" s="41">
        <v>8</v>
      </c>
      <c r="C21" s="80">
        <v>159352</v>
      </c>
      <c r="D21" s="80">
        <v>650442</v>
      </c>
    </row>
    <row r="22" spans="1:4" ht="16.5" customHeight="1" x14ac:dyDescent="0.25">
      <c r="A22" s="40" t="s">
        <v>175</v>
      </c>
      <c r="B22" s="41">
        <v>9</v>
      </c>
      <c r="C22" s="80">
        <v>841919</v>
      </c>
      <c r="D22" s="80">
        <v>-841919</v>
      </c>
    </row>
    <row r="23" spans="1:4" ht="16.5" customHeight="1" x14ac:dyDescent="0.25">
      <c r="A23" s="40" t="s">
        <v>176</v>
      </c>
      <c r="B23" s="41">
        <v>10</v>
      </c>
      <c r="C23" s="80">
        <v>1948967</v>
      </c>
      <c r="D23" s="80">
        <v>-647499</v>
      </c>
    </row>
    <row r="24" spans="1:4" ht="16.5" customHeight="1" x14ac:dyDescent="0.25">
      <c r="A24" s="40" t="s">
        <v>177</v>
      </c>
      <c r="B24" s="41">
        <v>11</v>
      </c>
      <c r="C24" s="80">
        <v>740409</v>
      </c>
      <c r="D24" s="80">
        <v>-145714</v>
      </c>
    </row>
    <row r="25" spans="1:4" ht="16.5" customHeight="1" x14ac:dyDescent="0.25">
      <c r="A25" s="40" t="s">
        <v>178</v>
      </c>
      <c r="B25" s="54" t="s">
        <v>248</v>
      </c>
      <c r="C25" s="80"/>
      <c r="D25" s="80"/>
    </row>
    <row r="26" spans="1:4" ht="16.5" customHeight="1" x14ac:dyDescent="0.25">
      <c r="A26" s="40" t="s">
        <v>179</v>
      </c>
      <c r="B26" s="41">
        <v>12</v>
      </c>
      <c r="C26" s="80">
        <v>-651096</v>
      </c>
      <c r="D26" s="80">
        <v>71047</v>
      </c>
    </row>
    <row r="27" spans="1:4" ht="16.5" customHeight="1" x14ac:dyDescent="0.25">
      <c r="A27" s="40" t="s">
        <v>180</v>
      </c>
      <c r="B27" s="41">
        <v>13</v>
      </c>
      <c r="C27" s="80"/>
      <c r="D27" s="80"/>
    </row>
    <row r="28" spans="1:4" ht="16.5" customHeight="1" x14ac:dyDescent="0.25">
      <c r="A28" s="40" t="s">
        <v>181</v>
      </c>
      <c r="B28" s="41">
        <v>14</v>
      </c>
      <c r="C28" s="80">
        <v>130921</v>
      </c>
      <c r="D28" s="80">
        <v>83</v>
      </c>
    </row>
    <row r="29" spans="1:4" ht="16.5" customHeight="1" x14ac:dyDescent="0.25">
      <c r="A29" s="40" t="s">
        <v>182</v>
      </c>
      <c r="B29" s="41">
        <v>15</v>
      </c>
      <c r="C29" s="80">
        <v>-9509</v>
      </c>
      <c r="D29" s="80">
        <v>78030</v>
      </c>
    </row>
    <row r="30" spans="1:4" ht="16.5" customHeight="1" x14ac:dyDescent="0.25">
      <c r="A30" s="40" t="s">
        <v>183</v>
      </c>
      <c r="B30" s="41"/>
      <c r="C30" s="80">
        <v>-6118135</v>
      </c>
      <c r="D30" s="80">
        <v>562929</v>
      </c>
    </row>
    <row r="31" spans="1:4" ht="16.5" customHeight="1" x14ac:dyDescent="0.25">
      <c r="A31" s="40" t="s">
        <v>184</v>
      </c>
      <c r="B31" s="41">
        <v>16</v>
      </c>
      <c r="C31" s="80">
        <v>-3550423</v>
      </c>
      <c r="D31" s="80">
        <v>395867</v>
      </c>
    </row>
    <row r="32" spans="1:4" ht="20.25" customHeight="1" x14ac:dyDescent="0.25">
      <c r="A32" s="40" t="s">
        <v>185</v>
      </c>
      <c r="B32" s="41">
        <v>17</v>
      </c>
      <c r="C32" s="80"/>
      <c r="D32" s="80"/>
    </row>
    <row r="33" spans="1:4" ht="21.75" customHeight="1" x14ac:dyDescent="0.25">
      <c r="A33" s="40" t="s">
        <v>186</v>
      </c>
      <c r="B33" s="41">
        <v>18</v>
      </c>
      <c r="C33" s="80"/>
      <c r="D33" s="80"/>
    </row>
    <row r="34" spans="1:4" ht="14.25" customHeight="1" x14ac:dyDescent="0.25">
      <c r="A34" s="40" t="s">
        <v>187</v>
      </c>
      <c r="B34" s="41">
        <v>19</v>
      </c>
      <c r="C34" s="80">
        <v>-777469</v>
      </c>
      <c r="D34" s="80">
        <v>-149264</v>
      </c>
    </row>
    <row r="35" spans="1:4" ht="14.25" customHeight="1" x14ac:dyDescent="0.25">
      <c r="A35" s="40" t="s">
        <v>188</v>
      </c>
      <c r="B35" s="41">
        <v>20</v>
      </c>
      <c r="C35" s="80">
        <v>-956442</v>
      </c>
      <c r="D35" s="80">
        <v>-39101</v>
      </c>
    </row>
    <row r="36" spans="1:4" ht="14.25" customHeight="1" x14ac:dyDescent="0.25">
      <c r="A36" s="40" t="s">
        <v>189</v>
      </c>
      <c r="B36" s="41">
        <v>21</v>
      </c>
      <c r="C36" s="80"/>
      <c r="D36" s="80"/>
    </row>
    <row r="37" spans="1:4" ht="14.25" customHeight="1" x14ac:dyDescent="0.25">
      <c r="A37" s="40" t="s">
        <v>190</v>
      </c>
      <c r="B37" s="41">
        <v>22</v>
      </c>
      <c r="C37" s="80">
        <v>-596922</v>
      </c>
      <c r="D37" s="80">
        <v>595435</v>
      </c>
    </row>
    <row r="38" spans="1:4" ht="22.5" customHeight="1" x14ac:dyDescent="0.25">
      <c r="A38" s="40" t="s">
        <v>191</v>
      </c>
      <c r="B38" s="41">
        <v>23</v>
      </c>
      <c r="C38" s="80">
        <v>-18789</v>
      </c>
      <c r="D38" s="80">
        <v>-1881</v>
      </c>
    </row>
    <row r="39" spans="1:4" ht="14.25" customHeight="1" x14ac:dyDescent="0.25">
      <c r="A39" s="40" t="s">
        <v>192</v>
      </c>
      <c r="B39" s="41">
        <v>24</v>
      </c>
      <c r="C39" s="80">
        <v>1797</v>
      </c>
      <c r="D39" s="80">
        <v>18376</v>
      </c>
    </row>
    <row r="40" spans="1:4" ht="14.25" customHeight="1" x14ac:dyDescent="0.25">
      <c r="A40" s="40" t="s">
        <v>193</v>
      </c>
      <c r="B40" s="41">
        <v>25</v>
      </c>
      <c r="C40" s="80">
        <v>-47452</v>
      </c>
      <c r="D40" s="80">
        <v>-19761</v>
      </c>
    </row>
    <row r="41" spans="1:4" ht="14.25" customHeight="1" x14ac:dyDescent="0.25">
      <c r="A41" s="40" t="s">
        <v>194</v>
      </c>
      <c r="B41" s="41">
        <v>26</v>
      </c>
      <c r="C41" s="80"/>
      <c r="D41" s="80"/>
    </row>
    <row r="42" spans="1:4" ht="14.25" customHeight="1" x14ac:dyDescent="0.25">
      <c r="A42" s="40" t="s">
        <v>195</v>
      </c>
      <c r="B42" s="41">
        <v>27</v>
      </c>
      <c r="C42" s="80">
        <v>-151583</v>
      </c>
      <c r="D42" s="80">
        <v>-233525</v>
      </c>
    </row>
    <row r="43" spans="1:4" ht="14.25" customHeight="1" x14ac:dyDescent="0.25">
      <c r="A43" s="40" t="s">
        <v>196</v>
      </c>
      <c r="B43" s="41">
        <v>28</v>
      </c>
      <c r="C43" s="80">
        <v>-20852</v>
      </c>
      <c r="D43" s="80">
        <v>-3217</v>
      </c>
    </row>
    <row r="44" spans="1:4" ht="14.25" customHeight="1" x14ac:dyDescent="0.25">
      <c r="A44" s="40" t="s">
        <v>197</v>
      </c>
      <c r="B44" s="41"/>
      <c r="C44" s="80">
        <v>-1100986</v>
      </c>
      <c r="D44" s="80">
        <v>-849373</v>
      </c>
    </row>
    <row r="45" spans="1:4" ht="14.25" customHeight="1" x14ac:dyDescent="0.25">
      <c r="A45" s="40" t="s">
        <v>198</v>
      </c>
      <c r="B45" s="41">
        <v>29</v>
      </c>
      <c r="C45" s="80">
        <v>39795</v>
      </c>
      <c r="D45" s="80">
        <v>50480</v>
      </c>
    </row>
    <row r="46" spans="1:4" ht="17.25" customHeight="1" x14ac:dyDescent="0.25">
      <c r="A46" s="40" t="s">
        <v>199</v>
      </c>
      <c r="B46" s="41"/>
      <c r="C46" s="80">
        <v>-1140781</v>
      </c>
      <c r="D46" s="80">
        <v>-899853</v>
      </c>
    </row>
    <row r="47" spans="1:4" ht="14.25" customHeight="1" x14ac:dyDescent="0.25">
      <c r="A47" s="40" t="s">
        <v>200</v>
      </c>
      <c r="B47" s="41"/>
      <c r="C47" s="80"/>
      <c r="D47" s="80"/>
    </row>
    <row r="48" spans="1:4" ht="14.25" customHeight="1" x14ac:dyDescent="0.25">
      <c r="A48" s="40" t="s">
        <v>201</v>
      </c>
      <c r="B48" s="41">
        <v>30</v>
      </c>
      <c r="C48" s="80"/>
      <c r="D48" s="80"/>
    </row>
    <row r="49" spans="1:5" ht="13.5" customHeight="1" x14ac:dyDescent="0.25">
      <c r="A49" s="40" t="s">
        <v>202</v>
      </c>
      <c r="B49" s="41">
        <v>31</v>
      </c>
      <c r="C49" s="80"/>
      <c r="D49" s="80">
        <v>27204</v>
      </c>
    </row>
    <row r="50" spans="1:5" ht="13.5" customHeight="1" x14ac:dyDescent="0.25">
      <c r="A50" s="40" t="s">
        <v>203</v>
      </c>
      <c r="B50" s="41">
        <v>32</v>
      </c>
      <c r="C50" s="80">
        <v>956871</v>
      </c>
      <c r="D50" s="80"/>
    </row>
    <row r="51" spans="1:5" ht="13.5" customHeight="1" x14ac:dyDescent="0.25">
      <c r="A51" s="40" t="s">
        <v>31</v>
      </c>
      <c r="B51" s="41">
        <v>33</v>
      </c>
      <c r="C51" s="80"/>
      <c r="D51" s="80"/>
    </row>
    <row r="52" spans="1:5" ht="13.5" customHeight="1" x14ac:dyDescent="0.25">
      <c r="A52" s="40" t="s">
        <v>204</v>
      </c>
      <c r="B52" s="41">
        <v>34</v>
      </c>
      <c r="C52" s="80"/>
      <c r="D52" s="80"/>
    </row>
    <row r="53" spans="1:5" ht="13.5" customHeight="1" x14ac:dyDescent="0.25">
      <c r="A53" s="40" t="s">
        <v>205</v>
      </c>
      <c r="B53" s="41"/>
      <c r="C53" s="80">
        <v>956871</v>
      </c>
      <c r="D53" s="80">
        <v>27204</v>
      </c>
    </row>
    <row r="54" spans="1:5" ht="13.5" customHeight="1" x14ac:dyDescent="0.25">
      <c r="A54" s="40" t="s">
        <v>206</v>
      </c>
      <c r="B54" s="41"/>
      <c r="C54" s="80"/>
      <c r="D54" s="80"/>
    </row>
    <row r="55" spans="1:5" ht="13.5" customHeight="1" x14ac:dyDescent="0.25">
      <c r="A55" s="40" t="s">
        <v>207</v>
      </c>
      <c r="B55" s="41">
        <v>35</v>
      </c>
      <c r="C55" s="80"/>
      <c r="D55" s="80"/>
    </row>
    <row r="56" spans="1:5" ht="13.5" customHeight="1" x14ac:dyDescent="0.25">
      <c r="A56" s="40" t="s">
        <v>208</v>
      </c>
      <c r="B56" s="41">
        <v>36</v>
      </c>
      <c r="C56" s="80">
        <v>-14732</v>
      </c>
      <c r="D56" s="80">
        <v>-2628</v>
      </c>
    </row>
    <row r="57" spans="1:5" ht="13.5" customHeight="1" x14ac:dyDescent="0.25">
      <c r="A57" s="40" t="s">
        <v>209</v>
      </c>
      <c r="B57" s="41" t="s">
        <v>210</v>
      </c>
      <c r="C57" s="80">
        <v>-14732</v>
      </c>
      <c r="D57" s="80">
        <v>-2628</v>
      </c>
    </row>
    <row r="58" spans="1:5" ht="13.5" customHeight="1" x14ac:dyDescent="0.25">
      <c r="A58" s="40" t="s">
        <v>45</v>
      </c>
      <c r="B58" s="41">
        <v>37</v>
      </c>
      <c r="C58" s="80"/>
      <c r="D58" s="80"/>
    </row>
    <row r="59" spans="1:5" ht="13.5" customHeight="1" x14ac:dyDescent="0.25">
      <c r="A59" s="40" t="s">
        <v>211</v>
      </c>
      <c r="B59" s="41">
        <v>38</v>
      </c>
      <c r="C59" s="80"/>
      <c r="D59" s="80"/>
    </row>
    <row r="60" spans="1:5" ht="13.5" customHeight="1" x14ac:dyDescent="0.25">
      <c r="A60" s="40" t="s">
        <v>212</v>
      </c>
      <c r="B60" s="41" t="s">
        <v>213</v>
      </c>
      <c r="C60" s="80"/>
      <c r="D60" s="80"/>
    </row>
    <row r="61" spans="1:5" ht="13.5" customHeight="1" x14ac:dyDescent="0.25">
      <c r="A61" s="40" t="s">
        <v>204</v>
      </c>
      <c r="B61" s="41">
        <v>40</v>
      </c>
      <c r="C61" s="80"/>
      <c r="D61" s="80"/>
    </row>
    <row r="62" spans="1:5" ht="13.5" customHeight="1" x14ac:dyDescent="0.25">
      <c r="A62" s="40" t="s">
        <v>214</v>
      </c>
      <c r="B62" s="41"/>
      <c r="C62" s="80">
        <v>-14732</v>
      </c>
      <c r="D62" s="80">
        <v>-2628</v>
      </c>
    </row>
    <row r="63" spans="1:5" ht="13.5" customHeight="1" x14ac:dyDescent="0.25">
      <c r="A63" s="40" t="s">
        <v>215</v>
      </c>
      <c r="B63" s="41"/>
      <c r="C63" s="80">
        <v>936234</v>
      </c>
      <c r="D63" s="80">
        <v>-613618</v>
      </c>
    </row>
    <row r="64" spans="1:5" ht="13.5" customHeight="1" x14ac:dyDescent="0.25">
      <c r="A64" s="40" t="s">
        <v>216</v>
      </c>
      <c r="B64" s="41">
        <v>41</v>
      </c>
      <c r="C64" s="80">
        <v>119299</v>
      </c>
      <c r="D64" s="80">
        <v>732917</v>
      </c>
      <c r="E64" s="50"/>
    </row>
    <row r="65" spans="1:5" ht="13.5" customHeight="1" x14ac:dyDescent="0.25">
      <c r="A65" s="40" t="s">
        <v>217</v>
      </c>
      <c r="B65" s="41">
        <v>42</v>
      </c>
      <c r="C65" s="80">
        <v>1055533</v>
      </c>
      <c r="D65" s="80">
        <v>119299</v>
      </c>
    </row>
    <row r="66" spans="1:5" x14ac:dyDescent="0.25">
      <c r="C66" s="50"/>
      <c r="D66" s="50"/>
      <c r="E66" s="50"/>
    </row>
    <row r="67" spans="1:5" x14ac:dyDescent="0.25">
      <c r="A67" s="38" t="s">
        <v>73</v>
      </c>
      <c r="B67" s="34"/>
      <c r="C67" s="67"/>
      <c r="D67" s="34"/>
    </row>
    <row r="68" spans="1:5" x14ac:dyDescent="0.25">
      <c r="A68" s="39" t="s">
        <v>218</v>
      </c>
      <c r="B68" s="34"/>
      <c r="C68" s="67"/>
      <c r="D68" s="34"/>
    </row>
    <row r="69" spans="1:5" x14ac:dyDescent="0.25">
      <c r="A69" s="39"/>
      <c r="B69" s="34"/>
      <c r="C69" s="34"/>
      <c r="D69" s="34"/>
    </row>
    <row r="70" spans="1:5" x14ac:dyDescent="0.25">
      <c r="A70" s="34" t="str">
        <f>ф2!A90</f>
        <v>Председатель Правления (на период его отсутствия - лицо, его замещающее)   Пашатская Ю.П.</v>
      </c>
      <c r="B70" s="34"/>
      <c r="C70" s="34"/>
      <c r="D70" s="34"/>
    </row>
    <row r="71" spans="1:5" x14ac:dyDescent="0.25">
      <c r="A71" s="34" t="str">
        <f>ф2!A91</f>
        <v>Главный бухгалтер ___Торгеева Г.Р.  дата _______________</v>
      </c>
      <c r="B71" s="34"/>
      <c r="C71" s="34"/>
      <c r="D71" s="34"/>
    </row>
    <row r="72" spans="1:5" x14ac:dyDescent="0.25">
      <c r="A72" s="34" t="s">
        <v>160</v>
      </c>
      <c r="B72" s="34"/>
      <c r="C72" s="34"/>
      <c r="D72" s="34"/>
    </row>
    <row r="73" spans="1:5" x14ac:dyDescent="0.25">
      <c r="A73" s="34" t="s">
        <v>161</v>
      </c>
      <c r="B73" s="34"/>
      <c r="C73" s="34" t="str">
        <f>ф2!C94</f>
        <v>Дата подписания 09.10.2018 г.</v>
      </c>
      <c r="D73" s="34"/>
    </row>
    <row r="74" spans="1:5" x14ac:dyDescent="0.25">
      <c r="A74" s="34" t="s">
        <v>162</v>
      </c>
      <c r="B74" s="34"/>
      <c r="C74" s="34"/>
      <c r="D74" s="34"/>
    </row>
  </sheetData>
  <mergeCells count="5">
    <mergeCell ref="A4:D4"/>
    <mergeCell ref="A6:D6"/>
    <mergeCell ref="A7:D7"/>
    <mergeCell ref="C1:D1"/>
    <mergeCell ref="A5:D5"/>
  </mergeCells>
  <pageMargins left="0.7" right="0.7" top="0.75" bottom="0.75" header="0.3" footer="0.3"/>
  <pageSetup paperSize="9" scale="5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60"/>
  <sheetViews>
    <sheetView view="pageBreakPreview" zoomScale="60" zoomScaleNormal="100" workbookViewId="0">
      <selection activeCell="L22" sqref="L22"/>
    </sheetView>
  </sheetViews>
  <sheetFormatPr defaultRowHeight="15" x14ac:dyDescent="0.25"/>
  <cols>
    <col min="1" max="1" width="42.5703125" customWidth="1"/>
    <col min="2" max="2" width="13.42578125" customWidth="1"/>
    <col min="3" max="7" width="15" customWidth="1"/>
    <col min="8" max="8" width="30" customWidth="1"/>
    <col min="9" max="9" width="15.5703125" customWidth="1"/>
  </cols>
  <sheetData>
    <row r="1" spans="1:9" ht="22.5" customHeight="1" x14ac:dyDescent="0.25">
      <c r="A1" s="42"/>
      <c r="B1" s="42"/>
      <c r="C1" s="42"/>
      <c r="D1" s="42"/>
      <c r="E1" s="71" t="s">
        <v>219</v>
      </c>
      <c r="F1" s="71"/>
      <c r="G1" s="71"/>
      <c r="H1" s="71"/>
    </row>
    <row r="2" spans="1:9" ht="9" customHeight="1" x14ac:dyDescent="0.25">
      <c r="A2" s="42"/>
      <c r="B2" s="43"/>
      <c r="C2" s="43"/>
      <c r="D2" s="43"/>
      <c r="E2" s="43"/>
      <c r="F2" s="43"/>
      <c r="G2" s="43"/>
      <c r="H2" s="43"/>
    </row>
    <row r="3" spans="1:9" x14ac:dyDescent="0.25">
      <c r="A3" s="43"/>
      <c r="B3" s="43"/>
      <c r="C3" s="43"/>
      <c r="D3" s="43"/>
      <c r="E3" s="43"/>
      <c r="F3" s="43"/>
      <c r="G3" s="75" t="s">
        <v>220</v>
      </c>
      <c r="H3" s="75"/>
    </row>
    <row r="4" spans="1:9" x14ac:dyDescent="0.25">
      <c r="A4" s="43"/>
      <c r="B4" s="43"/>
      <c r="C4" s="43"/>
      <c r="D4" s="43"/>
      <c r="E4" s="43"/>
      <c r="F4" s="43"/>
      <c r="G4" s="43"/>
      <c r="H4" s="43"/>
    </row>
    <row r="5" spans="1:9" x14ac:dyDescent="0.25">
      <c r="A5" s="73" t="s">
        <v>250</v>
      </c>
      <c r="B5" s="74"/>
      <c r="C5" s="74"/>
      <c r="D5" s="74"/>
      <c r="E5" s="74"/>
      <c r="F5" s="74"/>
      <c r="G5" s="74"/>
      <c r="H5" s="74"/>
    </row>
    <row r="6" spans="1:9" x14ac:dyDescent="0.25">
      <c r="A6" s="73" t="s">
        <v>3</v>
      </c>
      <c r="B6" s="73"/>
      <c r="C6" s="73"/>
      <c r="D6" s="73"/>
      <c r="E6" s="73"/>
      <c r="F6" s="73"/>
      <c r="G6" s="73"/>
      <c r="H6" s="73"/>
    </row>
    <row r="7" spans="1:9" x14ac:dyDescent="0.25">
      <c r="A7" s="73" t="s">
        <v>4</v>
      </c>
      <c r="B7" s="74"/>
      <c r="C7" s="74"/>
      <c r="D7" s="74"/>
      <c r="E7" s="74"/>
      <c r="F7" s="74"/>
      <c r="G7" s="74"/>
      <c r="H7" s="74"/>
    </row>
    <row r="8" spans="1:9" x14ac:dyDescent="0.25">
      <c r="A8" s="73" t="s">
        <v>254</v>
      </c>
      <c r="B8" s="74"/>
      <c r="C8" s="74"/>
      <c r="D8" s="74"/>
      <c r="E8" s="74"/>
      <c r="F8" s="74"/>
      <c r="G8" s="74"/>
      <c r="H8" s="74"/>
    </row>
    <row r="9" spans="1:9" ht="9" customHeight="1" x14ac:dyDescent="0.25">
      <c r="A9" s="43"/>
      <c r="B9" s="43"/>
      <c r="C9" s="43"/>
      <c r="D9" s="44"/>
      <c r="E9" s="44"/>
      <c r="F9" s="44"/>
      <c r="G9" s="45"/>
      <c r="H9" s="43"/>
    </row>
    <row r="10" spans="1:9" ht="9" customHeight="1" x14ac:dyDescent="0.25">
      <c r="A10" s="43"/>
      <c r="B10" s="43"/>
      <c r="C10" s="43"/>
      <c r="D10" s="44"/>
      <c r="E10" s="44"/>
      <c r="F10" s="44"/>
      <c r="G10" s="45"/>
      <c r="H10" s="43"/>
    </row>
    <row r="11" spans="1:9" x14ac:dyDescent="0.25">
      <c r="A11" s="43"/>
      <c r="B11" s="43"/>
      <c r="C11" s="43"/>
      <c r="D11" s="44"/>
      <c r="E11" s="44"/>
      <c r="F11" s="44"/>
      <c r="G11" s="76" t="s">
        <v>5</v>
      </c>
      <c r="H11" s="76"/>
    </row>
    <row r="12" spans="1:9" ht="15" customHeight="1" x14ac:dyDescent="0.25">
      <c r="A12" s="77" t="s">
        <v>221</v>
      </c>
      <c r="B12" s="77" t="s">
        <v>222</v>
      </c>
      <c r="C12" s="77"/>
      <c r="D12" s="77"/>
      <c r="E12" s="77"/>
      <c r="F12" s="77"/>
      <c r="G12" s="78" t="s">
        <v>223</v>
      </c>
      <c r="H12" s="78" t="s">
        <v>71</v>
      </c>
    </row>
    <row r="13" spans="1:9" ht="38.25" x14ac:dyDescent="0.25">
      <c r="A13" s="77"/>
      <c r="B13" s="60" t="s">
        <v>224</v>
      </c>
      <c r="C13" s="60" t="s">
        <v>62</v>
      </c>
      <c r="D13" s="60" t="s">
        <v>66</v>
      </c>
      <c r="E13" s="60" t="s">
        <v>225</v>
      </c>
      <c r="F13" s="60" t="s">
        <v>226</v>
      </c>
      <c r="G13" s="79"/>
      <c r="H13" s="79"/>
    </row>
    <row r="14" spans="1:9" x14ac:dyDescent="0.25">
      <c r="A14" s="61">
        <v>1</v>
      </c>
      <c r="B14" s="61">
        <v>2</v>
      </c>
      <c r="C14" s="61">
        <v>3</v>
      </c>
      <c r="D14" s="61">
        <v>4</v>
      </c>
      <c r="E14" s="61">
        <v>5</v>
      </c>
      <c r="F14" s="61">
        <v>6</v>
      </c>
      <c r="G14" s="61">
        <v>7</v>
      </c>
      <c r="H14" s="61">
        <v>8</v>
      </c>
    </row>
    <row r="15" spans="1:9" ht="15" customHeight="1" x14ac:dyDescent="0.25">
      <c r="A15" s="63" t="s">
        <v>227</v>
      </c>
      <c r="B15" s="66">
        <v>2114396</v>
      </c>
      <c r="C15" s="66">
        <v>0</v>
      </c>
      <c r="D15" s="66">
        <v>-2120</v>
      </c>
      <c r="E15" s="66">
        <v>1326574</v>
      </c>
      <c r="F15" s="66">
        <v>3438850</v>
      </c>
      <c r="G15" s="66"/>
      <c r="H15" s="66">
        <v>3438850</v>
      </c>
      <c r="I15" s="50"/>
    </row>
    <row r="16" spans="1:9" ht="24.75" customHeight="1" x14ac:dyDescent="0.25">
      <c r="A16" s="63" t="s">
        <v>228</v>
      </c>
      <c r="B16" s="66"/>
      <c r="C16" s="66"/>
      <c r="D16" s="66"/>
      <c r="E16" s="66"/>
      <c r="F16" s="66"/>
      <c r="G16" s="66"/>
      <c r="H16" s="66"/>
    </row>
    <row r="17" spans="1:8" ht="24.75" customHeight="1" x14ac:dyDescent="0.25">
      <c r="A17" s="63" t="s">
        <v>229</v>
      </c>
      <c r="B17" s="66">
        <v>2114396</v>
      </c>
      <c r="C17" s="66">
        <v>0</v>
      </c>
      <c r="D17" s="66">
        <v>-2120</v>
      </c>
      <c r="E17" s="66">
        <v>1326574</v>
      </c>
      <c r="F17" s="66">
        <v>3438850</v>
      </c>
      <c r="G17" s="66"/>
      <c r="H17" s="66">
        <v>3438850</v>
      </c>
    </row>
    <row r="18" spans="1:8" ht="18" customHeight="1" x14ac:dyDescent="0.25">
      <c r="A18" s="63" t="s">
        <v>230</v>
      </c>
      <c r="B18" s="66"/>
      <c r="C18" s="66"/>
      <c r="D18" s="66">
        <v>103541</v>
      </c>
      <c r="E18" s="66"/>
      <c r="F18" s="66">
        <v>103541</v>
      </c>
      <c r="G18" s="66"/>
      <c r="H18" s="66">
        <v>103541</v>
      </c>
    </row>
    <row r="19" spans="1:8" ht="24.75" customHeight="1" x14ac:dyDescent="0.25">
      <c r="A19" s="63" t="s">
        <v>231</v>
      </c>
      <c r="B19" s="66"/>
      <c r="C19" s="66"/>
      <c r="D19" s="66"/>
      <c r="E19" s="66"/>
      <c r="F19" s="66"/>
      <c r="G19" s="66"/>
      <c r="H19" s="66"/>
    </row>
    <row r="20" spans="1:8" ht="15.75" customHeight="1" x14ac:dyDescent="0.25">
      <c r="A20" s="63" t="s">
        <v>232</v>
      </c>
      <c r="B20" s="66"/>
      <c r="C20" s="66"/>
      <c r="D20" s="66"/>
      <c r="E20" s="66"/>
      <c r="F20" s="66"/>
      <c r="G20" s="66"/>
      <c r="H20" s="66"/>
    </row>
    <row r="21" spans="1:8" ht="15.75" customHeight="1" x14ac:dyDescent="0.25">
      <c r="A21" s="63" t="s">
        <v>233</v>
      </c>
      <c r="B21" s="66"/>
      <c r="C21" s="66"/>
      <c r="D21" s="66"/>
      <c r="E21" s="66"/>
      <c r="F21" s="66"/>
      <c r="G21" s="66"/>
      <c r="H21" s="66"/>
    </row>
    <row r="22" spans="1:8" ht="24.75" customHeight="1" x14ac:dyDescent="0.25">
      <c r="A22" s="63" t="s">
        <v>234</v>
      </c>
      <c r="B22" s="66"/>
      <c r="C22" s="66"/>
      <c r="D22" s="66"/>
      <c r="E22" s="66"/>
      <c r="F22" s="66"/>
      <c r="G22" s="66"/>
      <c r="H22" s="66"/>
    </row>
    <row r="23" spans="1:8" ht="14.25" customHeight="1" x14ac:dyDescent="0.25">
      <c r="A23" s="63" t="s">
        <v>153</v>
      </c>
      <c r="B23" s="66"/>
      <c r="C23" s="66"/>
      <c r="D23" s="66"/>
      <c r="E23" s="66">
        <v>-39073</v>
      </c>
      <c r="F23" s="66">
        <v>-39073</v>
      </c>
      <c r="G23" s="66"/>
      <c r="H23" s="66">
        <v>-39073</v>
      </c>
    </row>
    <row r="24" spans="1:8" ht="14.25" customHeight="1" x14ac:dyDescent="0.25">
      <c r="A24" s="63" t="s">
        <v>235</v>
      </c>
      <c r="B24" s="66"/>
      <c r="C24" s="66"/>
      <c r="D24" s="66"/>
      <c r="E24" s="66">
        <v>-39073</v>
      </c>
      <c r="F24" s="66">
        <v>-39073</v>
      </c>
      <c r="G24" s="66"/>
      <c r="H24" s="66">
        <v>-39073</v>
      </c>
    </row>
    <row r="25" spans="1:8" ht="14.25" customHeight="1" x14ac:dyDescent="0.25">
      <c r="A25" s="63" t="s">
        <v>236</v>
      </c>
      <c r="B25" s="66"/>
      <c r="C25" s="66"/>
      <c r="D25" s="66"/>
      <c r="E25" s="66"/>
      <c r="F25" s="66"/>
      <c r="G25" s="66"/>
      <c r="H25" s="66"/>
    </row>
    <row r="26" spans="1:8" ht="14.25" customHeight="1" x14ac:dyDescent="0.25">
      <c r="A26" s="63" t="s">
        <v>237</v>
      </c>
      <c r="B26" s="66"/>
      <c r="C26" s="66"/>
      <c r="D26" s="66"/>
      <c r="E26" s="66"/>
      <c r="F26" s="66"/>
      <c r="G26" s="66"/>
      <c r="H26" s="66"/>
    </row>
    <row r="27" spans="1:8" ht="14.25" customHeight="1" x14ac:dyDescent="0.25">
      <c r="A27" s="63" t="s">
        <v>238</v>
      </c>
      <c r="B27" s="66">
        <v>-2628</v>
      </c>
      <c r="C27" s="66"/>
      <c r="D27" s="66"/>
      <c r="E27" s="66"/>
      <c r="F27" s="66">
        <v>-2628</v>
      </c>
      <c r="G27" s="66"/>
      <c r="H27" s="66">
        <v>-2628</v>
      </c>
    </row>
    <row r="28" spans="1:8" ht="14.25" customHeight="1" x14ac:dyDescent="0.25">
      <c r="A28" s="63" t="s">
        <v>239</v>
      </c>
      <c r="B28" s="66"/>
      <c r="C28" s="66">
        <v>0</v>
      </c>
      <c r="D28" s="66">
        <v>2860</v>
      </c>
      <c r="E28" s="66">
        <v>0</v>
      </c>
      <c r="F28" s="66">
        <v>2860</v>
      </c>
      <c r="G28" s="66"/>
      <c r="H28" s="66">
        <v>2860</v>
      </c>
    </row>
    <row r="29" spans="1:8" ht="14.25" customHeight="1" x14ac:dyDescent="0.25">
      <c r="A29" s="63" t="s">
        <v>68</v>
      </c>
      <c r="B29" s="66"/>
      <c r="C29" s="66"/>
      <c r="D29" s="66"/>
      <c r="E29" s="66"/>
      <c r="F29" s="66"/>
      <c r="G29" s="66"/>
      <c r="H29" s="66"/>
    </row>
    <row r="30" spans="1:8" ht="24.75" customHeight="1" x14ac:dyDescent="0.25">
      <c r="A30" s="63" t="s">
        <v>240</v>
      </c>
      <c r="B30" s="66"/>
      <c r="C30" s="66"/>
      <c r="D30" s="66"/>
      <c r="E30" s="66"/>
      <c r="F30" s="66"/>
      <c r="G30" s="66"/>
      <c r="H30" s="66"/>
    </row>
    <row r="31" spans="1:8" ht="15" customHeight="1" x14ac:dyDescent="0.25">
      <c r="A31" s="63" t="s">
        <v>241</v>
      </c>
      <c r="B31" s="66"/>
      <c r="C31" s="66"/>
      <c r="D31" s="66">
        <v>2860</v>
      </c>
      <c r="E31" s="66"/>
      <c r="F31" s="66">
        <v>2860</v>
      </c>
      <c r="G31" s="66"/>
      <c r="H31" s="66">
        <v>2860</v>
      </c>
    </row>
    <row r="32" spans="1:8" ht="15" customHeight="1" x14ac:dyDescent="0.25">
      <c r="A32" s="63" t="s">
        <v>242</v>
      </c>
      <c r="B32" s="66"/>
      <c r="C32" s="66"/>
      <c r="D32" s="66"/>
      <c r="E32" s="66"/>
      <c r="F32" s="66">
        <v>0</v>
      </c>
      <c r="G32" s="66"/>
      <c r="H32" s="66">
        <v>0</v>
      </c>
    </row>
    <row r="33" spans="1:9" ht="15" customHeight="1" x14ac:dyDescent="0.25">
      <c r="A33" s="63" t="s">
        <v>243</v>
      </c>
      <c r="B33" s="66">
        <v>2111768</v>
      </c>
      <c r="C33" s="66">
        <v>0</v>
      </c>
      <c r="D33" s="66">
        <v>104281</v>
      </c>
      <c r="E33" s="66">
        <v>1287501</v>
      </c>
      <c r="F33" s="66">
        <v>3503550</v>
      </c>
      <c r="G33" s="66"/>
      <c r="H33" s="66">
        <v>3503550</v>
      </c>
      <c r="I33" s="50"/>
    </row>
    <row r="34" spans="1:9" ht="25.5" customHeight="1" x14ac:dyDescent="0.25">
      <c r="A34" s="63" t="s">
        <v>228</v>
      </c>
      <c r="B34" s="66"/>
      <c r="C34" s="66"/>
      <c r="D34" s="66"/>
      <c r="E34" s="66"/>
      <c r="F34" s="66"/>
      <c r="G34" s="66"/>
      <c r="H34" s="66"/>
    </row>
    <row r="35" spans="1:9" ht="28.5" customHeight="1" x14ac:dyDescent="0.25">
      <c r="A35" s="63" t="s">
        <v>244</v>
      </c>
      <c r="B35" s="66">
        <v>2111768</v>
      </c>
      <c r="C35" s="66">
        <v>0</v>
      </c>
      <c r="D35" s="66">
        <v>104281</v>
      </c>
      <c r="E35" s="66">
        <v>1287501</v>
      </c>
      <c r="F35" s="66">
        <v>3503550</v>
      </c>
      <c r="G35" s="66"/>
      <c r="H35" s="66">
        <v>3503550</v>
      </c>
    </row>
    <row r="36" spans="1:9" ht="15" customHeight="1" x14ac:dyDescent="0.25">
      <c r="A36" s="63" t="s">
        <v>230</v>
      </c>
      <c r="B36" s="66"/>
      <c r="C36" s="66"/>
      <c r="D36" s="66"/>
      <c r="E36" s="66"/>
      <c r="F36" s="66">
        <v>0</v>
      </c>
      <c r="G36" s="66"/>
      <c r="H36" s="66">
        <v>0</v>
      </c>
    </row>
    <row r="37" spans="1:9" ht="25.5" customHeight="1" x14ac:dyDescent="0.25">
      <c r="A37" s="63" t="s">
        <v>231</v>
      </c>
      <c r="B37" s="66"/>
      <c r="C37" s="66"/>
      <c r="D37" s="66"/>
      <c r="E37" s="66"/>
      <c r="F37" s="66">
        <v>0</v>
      </c>
      <c r="G37" s="66"/>
      <c r="H37" s="66">
        <v>0</v>
      </c>
    </row>
    <row r="38" spans="1:9" ht="15" customHeight="1" x14ac:dyDescent="0.25">
      <c r="A38" s="63" t="s">
        <v>232</v>
      </c>
      <c r="B38" s="66"/>
      <c r="C38" s="66"/>
      <c r="D38" s="66"/>
      <c r="E38" s="66"/>
      <c r="F38" s="66"/>
      <c r="G38" s="66"/>
      <c r="H38" s="66"/>
    </row>
    <row r="39" spans="1:9" ht="15" customHeight="1" x14ac:dyDescent="0.25">
      <c r="A39" s="63" t="s">
        <v>233</v>
      </c>
      <c r="B39" s="66"/>
      <c r="C39" s="66"/>
      <c r="D39" s="66"/>
      <c r="E39" s="66"/>
      <c r="F39" s="66"/>
      <c r="G39" s="66"/>
      <c r="H39" s="66"/>
    </row>
    <row r="40" spans="1:9" ht="26.25" customHeight="1" x14ac:dyDescent="0.25">
      <c r="A40" s="63" t="s">
        <v>234</v>
      </c>
      <c r="B40" s="66"/>
      <c r="C40" s="66"/>
      <c r="D40" s="66"/>
      <c r="E40" s="66"/>
      <c r="F40" s="66"/>
      <c r="G40" s="66"/>
      <c r="H40" s="66"/>
    </row>
    <row r="41" spans="1:9" ht="15" customHeight="1" x14ac:dyDescent="0.25">
      <c r="A41" s="63" t="s">
        <v>153</v>
      </c>
      <c r="B41" s="66"/>
      <c r="C41" s="66"/>
      <c r="D41" s="66"/>
      <c r="E41" s="66">
        <v>1095072</v>
      </c>
      <c r="F41" s="66">
        <v>1095072</v>
      </c>
      <c r="G41" s="66"/>
      <c r="H41" s="66">
        <v>1095072</v>
      </c>
    </row>
    <row r="42" spans="1:9" ht="15" customHeight="1" x14ac:dyDescent="0.25">
      <c r="A42" s="63" t="s">
        <v>235</v>
      </c>
      <c r="B42" s="66"/>
      <c r="C42" s="66"/>
      <c r="D42" s="66"/>
      <c r="E42" s="66">
        <v>1095072</v>
      </c>
      <c r="F42" s="66">
        <v>1095072</v>
      </c>
      <c r="G42" s="66"/>
      <c r="H42" s="66">
        <v>1095072</v>
      </c>
    </row>
    <row r="43" spans="1:9" ht="15" customHeight="1" x14ac:dyDescent="0.25">
      <c r="A43" s="63" t="s">
        <v>236</v>
      </c>
      <c r="B43" s="66"/>
      <c r="C43" s="66"/>
      <c r="D43" s="66"/>
      <c r="E43" s="66"/>
      <c r="F43" s="66"/>
      <c r="G43" s="66"/>
      <c r="H43" s="66"/>
    </row>
    <row r="44" spans="1:9" ht="15" customHeight="1" x14ac:dyDescent="0.25">
      <c r="A44" s="63" t="s">
        <v>237</v>
      </c>
      <c r="B44" s="66"/>
      <c r="C44" s="66"/>
      <c r="D44" s="66"/>
      <c r="E44" s="66"/>
      <c r="F44" s="66"/>
      <c r="G44" s="66"/>
      <c r="H44" s="66"/>
    </row>
    <row r="45" spans="1:9" ht="15" customHeight="1" x14ac:dyDescent="0.25">
      <c r="A45" s="63" t="s">
        <v>238</v>
      </c>
      <c r="B45" s="66">
        <v>-14732</v>
      </c>
      <c r="C45" s="66"/>
      <c r="D45" s="66"/>
      <c r="E45" s="66"/>
      <c r="F45" s="66">
        <v>-14732</v>
      </c>
      <c r="G45" s="66"/>
      <c r="H45" s="66">
        <v>-14732</v>
      </c>
    </row>
    <row r="46" spans="1:9" ht="15" customHeight="1" x14ac:dyDescent="0.25">
      <c r="A46" s="63" t="s">
        <v>239</v>
      </c>
      <c r="B46" s="66"/>
      <c r="C46" s="66">
        <v>0</v>
      </c>
      <c r="D46" s="66">
        <v>0</v>
      </c>
      <c r="E46" s="66">
        <v>0</v>
      </c>
      <c r="F46" s="66">
        <v>0</v>
      </c>
      <c r="G46" s="66"/>
      <c r="H46" s="66">
        <v>0</v>
      </c>
    </row>
    <row r="47" spans="1:9" ht="15" customHeight="1" x14ac:dyDescent="0.25">
      <c r="A47" s="63" t="s">
        <v>68</v>
      </c>
      <c r="B47" s="66"/>
      <c r="C47" s="66"/>
      <c r="D47" s="66"/>
      <c r="E47" s="66"/>
      <c r="F47" s="66"/>
      <c r="G47" s="66"/>
      <c r="H47" s="66"/>
    </row>
    <row r="48" spans="1:9" ht="24" customHeight="1" x14ac:dyDescent="0.25">
      <c r="A48" s="63" t="s">
        <v>240</v>
      </c>
      <c r="B48" s="66"/>
      <c r="C48" s="66"/>
      <c r="D48" s="66"/>
      <c r="E48" s="66"/>
      <c r="F48" s="66"/>
      <c r="G48" s="66"/>
      <c r="H48" s="66"/>
    </row>
    <row r="49" spans="1:9" ht="15" customHeight="1" x14ac:dyDescent="0.25">
      <c r="A49" s="63" t="s">
        <v>241</v>
      </c>
      <c r="B49" s="66"/>
      <c r="C49" s="66"/>
      <c r="D49" s="66"/>
      <c r="E49" s="66"/>
      <c r="F49" s="66">
        <v>0</v>
      </c>
      <c r="G49" s="66"/>
      <c r="H49" s="66">
        <v>0</v>
      </c>
    </row>
    <row r="50" spans="1:9" ht="15" customHeight="1" x14ac:dyDescent="0.25">
      <c r="A50" s="63" t="s">
        <v>242</v>
      </c>
      <c r="B50" s="66"/>
      <c r="C50" s="66"/>
      <c r="D50" s="66"/>
      <c r="E50" s="66">
        <v>9</v>
      </c>
      <c r="F50" s="66">
        <v>9</v>
      </c>
      <c r="G50" s="66"/>
      <c r="H50" s="66">
        <v>9</v>
      </c>
    </row>
    <row r="51" spans="1:9" ht="15" customHeight="1" x14ac:dyDescent="0.25">
      <c r="A51" s="62" t="s">
        <v>245</v>
      </c>
      <c r="B51" s="66">
        <v>2097036</v>
      </c>
      <c r="C51" s="66">
        <v>0</v>
      </c>
      <c r="D51" s="66">
        <v>104281</v>
      </c>
      <c r="E51" s="66">
        <v>2382582</v>
      </c>
      <c r="F51" s="66">
        <v>4583899</v>
      </c>
      <c r="G51" s="66"/>
      <c r="H51" s="66">
        <v>4583899</v>
      </c>
      <c r="I51" s="50"/>
    </row>
    <row r="53" spans="1:9" x14ac:dyDescent="0.25">
      <c r="A53" s="46" t="s">
        <v>246</v>
      </c>
      <c r="B53" s="47"/>
      <c r="C53" s="47"/>
      <c r="D53" s="47"/>
      <c r="E53" s="47"/>
      <c r="F53" s="47"/>
      <c r="G53" s="47"/>
      <c r="H53" s="48"/>
    </row>
    <row r="54" spans="1:9" x14ac:dyDescent="0.25">
      <c r="A54" s="46" t="s">
        <v>247</v>
      </c>
      <c r="B54" s="47"/>
      <c r="C54" s="47"/>
      <c r="D54" s="47"/>
      <c r="E54" s="47"/>
      <c r="F54" s="47"/>
      <c r="G54" s="47"/>
      <c r="H54" s="48"/>
    </row>
    <row r="56" spans="1:9" x14ac:dyDescent="0.25">
      <c r="A56" s="49" t="str">
        <f>ф3!A70</f>
        <v>Председатель Правления (на период его отсутствия - лицо, его замещающее)   Пашатская Ю.П.</v>
      </c>
      <c r="B56" s="43"/>
      <c r="C56" s="43"/>
      <c r="D56" s="43"/>
      <c r="E56" s="43"/>
      <c r="F56" s="43"/>
      <c r="G56" s="43"/>
      <c r="H56" s="43"/>
    </row>
    <row r="57" spans="1:9" x14ac:dyDescent="0.25">
      <c r="A57" s="49" t="str">
        <f>ф3!A71</f>
        <v>Главный бухгалтер ___Торгеева Г.Р.  дата _______________</v>
      </c>
      <c r="B57" s="43"/>
      <c r="C57" s="43"/>
      <c r="D57" s="43"/>
      <c r="E57" s="43"/>
      <c r="F57" s="43"/>
      <c r="G57" s="43"/>
      <c r="H57" s="43"/>
    </row>
    <row r="58" spans="1:9" x14ac:dyDescent="0.25">
      <c r="A58" s="49" t="s">
        <v>160</v>
      </c>
      <c r="B58" s="43"/>
      <c r="C58" s="43"/>
      <c r="D58" s="43"/>
      <c r="E58" s="43"/>
      <c r="F58" s="43"/>
      <c r="G58" s="43"/>
      <c r="H58" s="43"/>
    </row>
    <row r="59" spans="1:9" x14ac:dyDescent="0.25">
      <c r="A59" s="49" t="s">
        <v>161</v>
      </c>
      <c r="B59" s="43"/>
      <c r="C59" s="43"/>
      <c r="D59" s="43"/>
      <c r="E59" s="43"/>
      <c r="F59" s="43"/>
      <c r="G59" s="43"/>
      <c r="H59" s="43"/>
    </row>
    <row r="60" spans="1:9" x14ac:dyDescent="0.25">
      <c r="A60" s="49" t="s">
        <v>162</v>
      </c>
      <c r="B60" s="43"/>
      <c r="C60" s="43"/>
      <c r="D60" s="43"/>
      <c r="E60" s="43"/>
      <c r="F60" s="43"/>
      <c r="G60" s="43"/>
      <c r="H60" s="43" t="str">
        <f>ф3!C73</f>
        <v>Дата подписания 09.10.2018 г.</v>
      </c>
    </row>
  </sheetData>
  <mergeCells count="11">
    <mergeCell ref="G11:H11"/>
    <mergeCell ref="A12:A13"/>
    <mergeCell ref="B12:F12"/>
    <mergeCell ref="G12:G13"/>
    <mergeCell ref="H12:H13"/>
    <mergeCell ref="A8:H8"/>
    <mergeCell ref="G3:H3"/>
    <mergeCell ref="E1:H1"/>
    <mergeCell ref="A5:H5"/>
    <mergeCell ref="A7:H7"/>
    <mergeCell ref="A6:H6"/>
  </mergeCells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2018-11-14T12:47:06Z</dcterms:modified>
</cp:coreProperties>
</file>