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L:\Reports to NB RK, AFN, Nalogovaia and other\Биржа, НК, АФН, НБ РК ежеквартальные отчеты\KASE\2023\Член Биржи\4 Q\"/>
    </mc:Choice>
  </mc:AlternateContent>
  <xr:revisionPtr revIDLastSave="0" documentId="13_ncr:1_{40DBC806-6B03-4DC3-9B36-2684AAB47158}" xr6:coauthVersionLast="47" xr6:coauthVersionMax="47" xr10:uidLastSave="{00000000-0000-0000-0000-000000000000}"/>
  <bookViews>
    <workbookView xWindow="-120" yWindow="-120" windowWidth="29040" windowHeight="15840" xr2:uid="{092EE509-AECB-492B-B584-4BC1CD686ACE}"/>
  </bookViews>
  <sheets>
    <sheet name="f1_uip" sheetId="1" r:id="rId1"/>
    <sheet name="f2_uip" sheetId="2" r:id="rId2"/>
  </sheets>
  <externalReferences>
    <externalReference r:id="rId3"/>
  </externalReferences>
  <definedNames>
    <definedName name="_xlnm.Print_Area" localSheetId="0">f1_uip!$A$1:$D$137</definedName>
    <definedName name="_xlnm.Print_Area" localSheetId="1">f2_uip!$A$1:$F$133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5" i="2" l="1"/>
</calcChain>
</file>

<file path=xl/sharedStrings.xml><?xml version="1.0" encoding="utf-8"?>
<sst xmlns="http://schemas.openxmlformats.org/spreadsheetml/2006/main" count="467" uniqueCount="338">
  <si>
    <t>Бухгалтерский баланс</t>
  </si>
  <si>
    <t>по состоянию на 01.01.2024 года</t>
  </si>
  <si>
    <t>Акционерное общество "Tengri Partners Investment Banking (Kazakhstan)"</t>
  </si>
  <si>
    <t>(наименование Организации)</t>
  </si>
  <si>
    <t>(в тысячах тенге)</t>
  </si>
  <si>
    <t>Наименование статьи</t>
  </si>
  <si>
    <t>Код строки</t>
  </si>
  <si>
    <t>На конец отчетного периода</t>
  </si>
  <si>
    <t>На начало отчетного периода</t>
  </si>
  <si>
    <t>1</t>
  </si>
  <si>
    <t>2</t>
  </si>
  <si>
    <t>3</t>
  </si>
  <si>
    <t>4</t>
  </si>
  <si>
    <t>Активы</t>
  </si>
  <si>
    <t>Денежные средства и эквиваленты денежных средств</t>
  </si>
  <si>
    <t>в том числе:</t>
  </si>
  <si>
    <t>наличные деньги в кассе</t>
  </si>
  <si>
    <t>1.1</t>
  </si>
  <si>
    <t>деньги на счетах в банках и организациях, осуществляющих отдельные виды банковских операций</t>
  </si>
  <si>
    <t>1.2</t>
  </si>
  <si>
    <t>эквиваленты денежный средств</t>
  </si>
  <si>
    <t>1.3</t>
  </si>
  <si>
    <t>Аффинированные драгоценные металлы</t>
  </si>
  <si>
    <t>Вклады размещенные</t>
  </si>
  <si>
    <t>начисленные, но не полученные доходы в виде вознаграждения</t>
  </si>
  <si>
    <t>3.1</t>
  </si>
  <si>
    <t>Операция «обратное РЕПО»</t>
  </si>
  <si>
    <t>4.1</t>
  </si>
  <si>
    <t>Ценные бумаги, оцениваемые по справедливой стоимости, изменения которых отражаются в составе прибыли или убытка</t>
  </si>
  <si>
    <t>5</t>
  </si>
  <si>
    <t>5.1</t>
  </si>
  <si>
    <t>Ценные бумаги, учитываемые по справедливой стоимости через прочий совокупный доход</t>
  </si>
  <si>
    <t>6</t>
  </si>
  <si>
    <t>6.1</t>
  </si>
  <si>
    <t>Ценные бумаги, учитываемые по амортизированной стоимости</t>
  </si>
  <si>
    <t>7</t>
  </si>
  <si>
    <t>7.1</t>
  </si>
  <si>
    <t>Инвестиционное имущество</t>
  </si>
  <si>
    <t>8</t>
  </si>
  <si>
    <t>Инвестиции в капитал других юридических лиц и субординированный долг</t>
  </si>
  <si>
    <t>9</t>
  </si>
  <si>
    <t>Запасы</t>
  </si>
  <si>
    <t>10</t>
  </si>
  <si>
    <t>Долгосрочные активы (выбывающие группы), предназначенные для продажи</t>
  </si>
  <si>
    <t>11</t>
  </si>
  <si>
    <t>Основные средства</t>
  </si>
  <si>
    <t>12</t>
  </si>
  <si>
    <t>Нематериальные активы</t>
  </si>
  <si>
    <t>13</t>
  </si>
  <si>
    <t>Активы в форме права пользования</t>
  </si>
  <si>
    <t>14</t>
  </si>
  <si>
    <t>Дебиторская задолженность</t>
  </si>
  <si>
    <t>15</t>
  </si>
  <si>
    <t>Начисленные комиссионные вознаграждения к получению</t>
  </si>
  <si>
    <t>16</t>
  </si>
  <si>
    <t>от консалтинговых услуг, в том числе:</t>
  </si>
  <si>
    <t>16.1</t>
  </si>
  <si>
    <t>аффилированным лицам</t>
  </si>
  <si>
    <t>16.1.1</t>
  </si>
  <si>
    <t>прочим клиентам</t>
  </si>
  <si>
    <t>16.1.2</t>
  </si>
  <si>
    <t>от услуг представителя держателей облигаций</t>
  </si>
  <si>
    <t>16.2</t>
  </si>
  <si>
    <t>от услуг андеррайтера</t>
  </si>
  <si>
    <t>16.3</t>
  </si>
  <si>
    <t>от брокерских услуг</t>
  </si>
  <si>
    <t>16.4</t>
  </si>
  <si>
    <t>от управления активами</t>
  </si>
  <si>
    <t>16.5</t>
  </si>
  <si>
    <t>от услуг маркет-мейкера</t>
  </si>
  <si>
    <t>16.6</t>
  </si>
  <si>
    <t>от пенсионных активов</t>
  </si>
  <si>
    <t>16.7</t>
  </si>
  <si>
    <t>от инвестиционного дохода (убытка) по пенсионным активам</t>
  </si>
  <si>
    <t>16.8</t>
  </si>
  <si>
    <t>прочие</t>
  </si>
  <si>
    <t>16.9</t>
  </si>
  <si>
    <t>Производные финансовые инструменты</t>
  </si>
  <si>
    <t>17</t>
  </si>
  <si>
    <t>требования по сделке фьючерсы</t>
  </si>
  <si>
    <t>17.1</t>
  </si>
  <si>
    <t>требования по сделке форварды</t>
  </si>
  <si>
    <t>17.2</t>
  </si>
  <si>
    <t>требования по сделке опционы</t>
  </si>
  <si>
    <t>17.3</t>
  </si>
  <si>
    <t>требования по сделке свопы</t>
  </si>
  <si>
    <t>17.4</t>
  </si>
  <si>
    <t>Текущий налоговый актив</t>
  </si>
  <si>
    <t>18</t>
  </si>
  <si>
    <t>Отложенный налоговый актив</t>
  </si>
  <si>
    <t>19</t>
  </si>
  <si>
    <t>Авансы выданные и предоплата</t>
  </si>
  <si>
    <t>20</t>
  </si>
  <si>
    <t>Прочие активы</t>
  </si>
  <si>
    <t>21</t>
  </si>
  <si>
    <t>Итого активы</t>
  </si>
  <si>
    <t>22</t>
  </si>
  <si>
    <t>Обязательства</t>
  </si>
  <si>
    <t>Операция "РЕПО"</t>
  </si>
  <si>
    <t>23</t>
  </si>
  <si>
    <t>Выпущенные долговые ценные бумаги</t>
  </si>
  <si>
    <t>24</t>
  </si>
  <si>
    <t>Займы полученные</t>
  </si>
  <si>
    <t>25</t>
  </si>
  <si>
    <t>Субординированный долг</t>
  </si>
  <si>
    <t>26</t>
  </si>
  <si>
    <t>Резервы</t>
  </si>
  <si>
    <t>27</t>
  </si>
  <si>
    <t>Расчеты с акционерами (по дивидендам)</t>
  </si>
  <si>
    <t>28</t>
  </si>
  <si>
    <t>Кредиторская задолженность</t>
  </si>
  <si>
    <t>29</t>
  </si>
  <si>
    <t>Начисленные комиссионные расходы к оплате</t>
  </si>
  <si>
    <t>30</t>
  </si>
  <si>
    <t>по переводным операциям</t>
  </si>
  <si>
    <t>30.1</t>
  </si>
  <si>
    <t>по клиринговым операциям</t>
  </si>
  <si>
    <t>30.2</t>
  </si>
  <si>
    <t>по кассовым операциям</t>
  </si>
  <si>
    <t>30.3</t>
  </si>
  <si>
    <t>по сейфовым операциям</t>
  </si>
  <si>
    <t>30.4</t>
  </si>
  <si>
    <t>по инкассации банкнот, монет и ценностей</t>
  </si>
  <si>
    <t>30.5.</t>
  </si>
  <si>
    <t>по доверительным операциям</t>
  </si>
  <si>
    <t>30.6</t>
  </si>
  <si>
    <t>по услугам фондовой биржи</t>
  </si>
  <si>
    <t>30.7</t>
  </si>
  <si>
    <t>по кастодиальному обслуживанию</t>
  </si>
  <si>
    <t>30.8</t>
  </si>
  <si>
    <t>по брокерским услугам</t>
  </si>
  <si>
    <t>30.9</t>
  </si>
  <si>
    <t>по услугам центрального депозитария</t>
  </si>
  <si>
    <t>30.10</t>
  </si>
  <si>
    <t>по услугам иных профессиональных участников рынка ценных бумаг</t>
  </si>
  <si>
    <t>30.11</t>
  </si>
  <si>
    <t>31</t>
  </si>
  <si>
    <t>обязательства по сделке фьючерсы</t>
  </si>
  <si>
    <t>31.1</t>
  </si>
  <si>
    <t>обязательства по сделке форварды</t>
  </si>
  <si>
    <t>31.2</t>
  </si>
  <si>
    <t>обязательства по сделке опционы</t>
  </si>
  <si>
    <t>31.3</t>
  </si>
  <si>
    <t>обязательства по сделке свопы</t>
  </si>
  <si>
    <t>31.4</t>
  </si>
  <si>
    <t>Обязательство перед бюджетом по налогам и другим обязательным платежам в бюджет</t>
  </si>
  <si>
    <t>32</t>
  </si>
  <si>
    <t>Отложенное налоговое обязательство</t>
  </si>
  <si>
    <t>33</t>
  </si>
  <si>
    <t>Авансы полученные</t>
  </si>
  <si>
    <t>34</t>
  </si>
  <si>
    <t>Обязательства по вознаграждениям работникам</t>
  </si>
  <si>
    <t>35</t>
  </si>
  <si>
    <t>Обязательства по аренде</t>
  </si>
  <si>
    <t>36</t>
  </si>
  <si>
    <t>Прочие обязательства</t>
  </si>
  <si>
    <t>37</t>
  </si>
  <si>
    <t>Итого обязательства</t>
  </si>
  <si>
    <t>38</t>
  </si>
  <si>
    <t>Собственный капитал</t>
  </si>
  <si>
    <t>Уставный капитал</t>
  </si>
  <si>
    <t>39</t>
  </si>
  <si>
    <t>простые акции</t>
  </si>
  <si>
    <t>39.1</t>
  </si>
  <si>
    <t>привилегированные акции</t>
  </si>
  <si>
    <t>39.2</t>
  </si>
  <si>
    <t>Дополнительный оплаченный капитал</t>
  </si>
  <si>
    <t>40</t>
  </si>
  <si>
    <t>Изъятый капитал</t>
  </si>
  <si>
    <t>41</t>
  </si>
  <si>
    <t>Резервный капитал</t>
  </si>
  <si>
    <t>42</t>
  </si>
  <si>
    <t>Резерв переоценки ценных бумаг, учитываемых по справедливой стоимости через прочий совокупный доход</t>
  </si>
  <si>
    <t>43</t>
  </si>
  <si>
    <t>Резерв обесценения ценных бумаг, учитываемых по справедливой стоимости через прочий совокупный доход</t>
  </si>
  <si>
    <t>44</t>
  </si>
  <si>
    <t>Резерв на переоценку основных средств</t>
  </si>
  <si>
    <t>45</t>
  </si>
  <si>
    <t>Прочие резервы</t>
  </si>
  <si>
    <t>46</t>
  </si>
  <si>
    <t>Нераспределенная прибыль (непокрытый убыток)</t>
  </si>
  <si>
    <t>47</t>
  </si>
  <si>
    <t>предыдущих лет</t>
  </si>
  <si>
    <t>47.1</t>
  </si>
  <si>
    <t>отчетного периода </t>
  </si>
  <si>
    <t>47.2</t>
  </si>
  <si>
    <t>Итого капитал</t>
  </si>
  <si>
    <t>48</t>
  </si>
  <si>
    <t>Итого капитал и обязательства</t>
  </si>
  <si>
    <t>49</t>
  </si>
  <si>
    <t/>
  </si>
  <si>
    <t>Наименование:</t>
  </si>
  <si>
    <t>Адрес:</t>
  </si>
  <si>
    <t>г. Алматы, пр. Аль-Фараби д.17 блок 4Б, офис 705</t>
  </si>
  <si>
    <t>Телефон:</t>
  </si>
  <si>
    <t xml:space="preserve"> 8 (727) 3115108</t>
  </si>
  <si>
    <t>Адрес электронной почты:</t>
  </si>
  <si>
    <t>a.tatybayeva@tengripartners.com</t>
  </si>
  <si>
    <t>Исполнитель:</t>
  </si>
  <si>
    <t>Татыбаева А.Т.</t>
  </si>
  <si>
    <t>_______________</t>
  </si>
  <si>
    <t>фамилия, имя, отчество (при его наличии)</t>
  </si>
  <si>
    <t>подпись, телефон</t>
  </si>
  <si>
    <t>Главный бухгалтер</t>
  </si>
  <si>
    <t>подпись</t>
  </si>
  <si>
    <t>Руководитель или лицо, исполняющее его обязанности</t>
  </si>
  <si>
    <t>Чакалиди И.В.</t>
  </si>
  <si>
    <t>Дата:</t>
  </si>
  <si>
    <t>года</t>
  </si>
  <si>
    <t>Примечание: Начислены дивиденды к выплате 168 571 тыс.тг.за период 3 квартала 2023 года</t>
  </si>
  <si>
    <t>Приложение 16</t>
  </si>
  <si>
    <t>Отчет о прибылях и убытках</t>
  </si>
  <si>
    <t>За отчетный период</t>
  </si>
  <si>
    <t>За период с начала текущего года (с нарастающим итогом)</t>
  </si>
  <si>
    <t>За аналогичный период предыдущего года</t>
  </si>
  <si>
    <t>За аналогичный период с начала предыдущего года (с нарастающим итогом)</t>
  </si>
  <si>
    <t>Доходы, связанные с получением вознаграждения</t>
  </si>
  <si>
    <t>по размещенным вкладам</t>
  </si>
  <si>
    <t>по приобретенным ценным бумагам</t>
  </si>
  <si>
    <t>по ценным бумагам, учитываемым по справедливой стоимости через прочий совокупный доход</t>
  </si>
  <si>
    <t>1.2.1</t>
  </si>
  <si>
    <t>доходы в виде дивидендов по акциям, находящимся в портфеле ценных бумаг, учитываемых по справедливой стоимости через прочий совокупный доход</t>
  </si>
  <si>
    <t>1.2.1.1</t>
  </si>
  <si>
    <t>доходы, связанные с амортизацией дисконта по ценным бумагам, учитываемым по справедливой стоимости через прочий совокупный доход</t>
  </si>
  <si>
    <t>1.2.1.2</t>
  </si>
  <si>
    <t>по ценным бумагам, оцениваемым по справедливой стоимости, изменения которых отражаются в составе прибыли или убытка</t>
  </si>
  <si>
    <t>1.2.2</t>
  </si>
  <si>
    <t>доходы в виде дивидендов по акциям, находящимся в портфеле ценных бумаг, оцениваемых по справедливой стоимости, изменения которых отражаются в составе прибыли или убытка</t>
  </si>
  <si>
    <t>1.2.2.1</t>
  </si>
  <si>
    <t>доходы, связанные с амортизацией дисконта по ценным бумагам, оцениваемым по справедливой стоимости</t>
  </si>
  <si>
    <t>1.2.2.2</t>
  </si>
  <si>
    <t>по ценным бумаги, учитываемым по амортизированной стоимости  (за вычетом резервов на обесценение)</t>
  </si>
  <si>
    <t>1.2.3</t>
  </si>
  <si>
    <t>доходы, связанные с амортизацией дисконта по ценным бумагам, учитываемым по амортизированной стоимости</t>
  </si>
  <si>
    <t>1.2.3.1</t>
  </si>
  <si>
    <t>по операциям «обратное РЕПО»</t>
  </si>
  <si>
    <t>прочие доходы, связанные с получением вознаграждения</t>
  </si>
  <si>
    <t>1.4</t>
  </si>
  <si>
    <t>Комиссионные вознаграждения</t>
  </si>
  <si>
    <t>от консалтинговых услуг</t>
  </si>
  <si>
    <t>2.1</t>
  </si>
  <si>
    <t>2.1.1</t>
  </si>
  <si>
    <t>2.1.2</t>
  </si>
  <si>
    <t>2.2</t>
  </si>
  <si>
    <t>2.3</t>
  </si>
  <si>
    <t>2.4</t>
  </si>
  <si>
    <t>2.5</t>
  </si>
  <si>
    <t>2.6</t>
  </si>
  <si>
    <t>от прочих услуг</t>
  </si>
  <si>
    <t>2.7</t>
  </si>
  <si>
    <t>2.8</t>
  </si>
  <si>
    <t>2.9</t>
  </si>
  <si>
    <t>Доходы от купли-продажи финансовых активов</t>
  </si>
  <si>
    <t>Доходы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</si>
  <si>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Доходы от операций с иностранной валютой</t>
  </si>
  <si>
    <t>Доходы от переоценки иностранной валюты</t>
  </si>
  <si>
    <t>Доходы, связанные с участием в капитале юридических лиц</t>
  </si>
  <si>
    <t>Доходы от реализации активов</t>
  </si>
  <si>
    <t>Доходы от операций с аффинированными драгоценными металлами</t>
  </si>
  <si>
    <t>Доходы от операций с производными финансовыми инструментами</t>
  </si>
  <si>
    <t>по сделкам фьючерс</t>
  </si>
  <si>
    <t>10.1</t>
  </si>
  <si>
    <t>по сделкам форвард</t>
  </si>
  <si>
    <t>10.2</t>
  </si>
  <si>
    <t>по сделкам опцион</t>
  </si>
  <si>
    <t>10.3</t>
  </si>
  <si>
    <t>по сделкам своп</t>
  </si>
  <si>
    <t>10.4</t>
  </si>
  <si>
    <t>Доходы от восстановления резервов по ценным бумагам, вкладам, дебиторской задолженности и условным обязательствам</t>
  </si>
  <si>
    <t>Прочие доходы</t>
  </si>
  <si>
    <t>Итого доходов</t>
  </si>
  <si>
    <t>Расходы, связанные с выплатой вознаграждения</t>
  </si>
  <si>
    <t>по полученным займам</t>
  </si>
  <si>
    <t>14.1</t>
  </si>
  <si>
    <t>по выпущенным ценным бумагам</t>
  </si>
  <si>
    <t>14.2</t>
  </si>
  <si>
    <t>по операциям «РЕПО»</t>
  </si>
  <si>
    <t>14.3</t>
  </si>
  <si>
    <t>прочие расходы, связанные с выплатой вознаграждения</t>
  </si>
  <si>
    <t>14.4</t>
  </si>
  <si>
    <t>Комиссионные расходы</t>
  </si>
  <si>
    <t>управляющему агенту</t>
  </si>
  <si>
    <t>15.1</t>
  </si>
  <si>
    <t>за кастодиальное обслуживание</t>
  </si>
  <si>
    <t>15.2</t>
  </si>
  <si>
    <t>за услуги фондовой биржи</t>
  </si>
  <si>
    <t>15.3</t>
  </si>
  <si>
    <t>за услуги центрального депозитария</t>
  </si>
  <si>
    <t>15.4</t>
  </si>
  <si>
    <t>за брокерские услуги</t>
  </si>
  <si>
    <t>15.5</t>
  </si>
  <si>
    <t>за прочие услуги</t>
  </si>
  <si>
    <t>15.6</t>
  </si>
  <si>
    <t>Расходы от деятельности, не связанной с выплатой вознаграждения</t>
  </si>
  <si>
    <t>от переводных операций</t>
  </si>
  <si>
    <t>от клиринговых операций</t>
  </si>
  <si>
    <t>от кассовых операций</t>
  </si>
  <si>
    <t>от сейфовых операций</t>
  </si>
  <si>
    <t>от инкассации</t>
  </si>
  <si>
    <t>Расходы от купли-продажи финансовых активов</t>
  </si>
  <si>
    <t>Расходы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</si>
  <si>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Расходы от операций иностранной валюты</t>
  </si>
  <si>
    <t>Расходы от переоценки иностранной валюты</t>
  </si>
  <si>
    <t>Расходы, связанные с участием в капитале юридических лиц</t>
  </si>
  <si>
    <t>Расходы от реализации или безвозмездной передачи активов</t>
  </si>
  <si>
    <t>Расходы от операций с аффинированными драгоценными металлами</t>
  </si>
  <si>
    <t>Расходы от операций с производными финансовыми инструментами</t>
  </si>
  <si>
    <t>24.1</t>
  </si>
  <si>
    <t>24.2</t>
  </si>
  <si>
    <t>24.3</t>
  </si>
  <si>
    <t>24.4</t>
  </si>
  <si>
    <t>Расходы от создания резервов по ценным бумагам, размещенным вкладам, дебиторской задолженности и условным обязательствам</t>
  </si>
  <si>
    <t>Операционные расходы</t>
  </si>
  <si>
    <t>расходы на оплату труда и командировочные</t>
  </si>
  <si>
    <t>26.1</t>
  </si>
  <si>
    <t>транспортные расходы</t>
  </si>
  <si>
    <t>26.2</t>
  </si>
  <si>
    <t>общехозяйственные и административные расходы</t>
  </si>
  <si>
    <t>26.3</t>
  </si>
  <si>
    <t>амортизационные отчисления и износ</t>
  </si>
  <si>
    <t>26.4</t>
  </si>
  <si>
    <t>расходы по уплате налогов и других обязательных платежей в бюджет, за исключением корпоративного подоходного налога</t>
  </si>
  <si>
    <t>26.5</t>
  </si>
  <si>
    <t>неустойка (штраф, пеня)</t>
  </si>
  <si>
    <t>26.6</t>
  </si>
  <si>
    <t>Прочие расходы</t>
  </si>
  <si>
    <t>Итого расходов</t>
  </si>
  <si>
    <t>Чистая прибыль (убыток) до уплаты корпоративного подоходного налога</t>
  </si>
  <si>
    <t>Корпоративный подоходный налог</t>
  </si>
  <si>
    <t>Чистая прибыль (убыток) после уплаты корпоративного подоходного налога</t>
  </si>
  <si>
    <t>Прибыль (убыток) от прекращенной деятельности</t>
  </si>
  <si>
    <t>Итого чистая прибыль (убыток) за период</t>
  </si>
  <si>
    <t>Акционерное Общество   "Tengri Partners Investment Banking (Kazakhstan)"</t>
  </si>
  <si>
    <t>Главный бухгалтер или лицо, уполномоченное им на подписание отчёта:</t>
  </si>
  <si>
    <t>Руководитель или лицо, уполномоченное им на подписание отчёта:</t>
  </si>
  <si>
    <t>Номер телефона:</t>
  </si>
  <si>
    <t xml:space="preserve">3115107   </t>
  </si>
  <si>
    <t>Прочие доходы  признание дисконта 12 777 тыс.тг. с нарастающим итогом 13 632 тыс.тг. и 121 тыс.тг. прочий доход;  Прочие расходы 3 011 тыс.тг. с нарастающим итогом 3 653 тыс.тг. тыс.тг. расходы по амортизации премии по предоставленным займам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</si>
</sst>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[$-407]dd\.mm\.yyyy;@"/>
  </numFmts>
  <fonts count="13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sz val="8"/>
      <name val="Arial"/>
      <family val="2"/>
    </font>
    <font>
      <sz val="8"/>
      <color theme="0"/>
      <name val="Calibri"/>
      <family val="2"/>
      <charset val="204"/>
      <scheme val="minor"/>
    </font>
    <font>
      <sz val="8"/>
      <color theme="0"/>
      <name val="Calibri"/>
      <family val="2"/>
      <scheme val="minor"/>
    </font>
    <font>
      <sz val="9"/>
      <name val="Arial"/>
      <family val="2"/>
      <charset val="204"/>
    </font>
    <font>
      <u/>
      <sz val="11"/>
      <color theme="10"/>
      <name val="Calibri"/>
      <family val="2"/>
      <scheme val="minor"/>
    </font>
    <font>
      <sz val="6"/>
      <name val="Arial"/>
      <family val="2"/>
      <charset val="204"/>
    </font>
    <font>
      <b/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6" fillId="0" borderId="0"/>
    <xf numFmtId="0" fontId="6" fillId="0" borderId="0"/>
  </cellStyleXfs>
  <cellXfs count="67">
    <xf numFmtId="0" fontId="0" fillId="0" borderId="0" xfId="0"/>
    <xf numFmtId="0" fontId="3" fillId="0" borderId="0" xfId="0" applyFont="1"/>
    <xf numFmtId="0" fontId="5" fillId="0" borderId="0" xfId="0" applyFont="1"/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3" fontId="4" fillId="0" borderId="1" xfId="0" applyNumberFormat="1" applyFont="1" applyBorder="1" applyAlignment="1" applyProtection="1">
      <alignment horizontal="right" vertical="center"/>
      <protection locked="0"/>
    </xf>
    <xf numFmtId="0" fontId="4" fillId="0" borderId="1" xfId="3" applyFont="1" applyBorder="1" applyAlignment="1">
      <alignment horizontal="right" vertical="center" wrapText="1"/>
    </xf>
    <xf numFmtId="3" fontId="4" fillId="0" borderId="1" xfId="3" applyNumberFormat="1" applyFont="1" applyBorder="1" applyAlignment="1">
      <alignment horizontal="right" vertical="center" wrapText="1"/>
    </xf>
    <xf numFmtId="3" fontId="3" fillId="0" borderId="0" xfId="0" applyNumberFormat="1" applyFont="1"/>
    <xf numFmtId="1" fontId="4" fillId="0" borderId="1" xfId="3" applyNumberFormat="1" applyFont="1" applyBorder="1" applyAlignment="1">
      <alignment horizontal="right" vertical="center" wrapText="1"/>
    </xf>
    <xf numFmtId="0" fontId="7" fillId="0" borderId="0" xfId="0" applyFont="1"/>
    <xf numFmtId="0" fontId="8" fillId="0" borderId="0" xfId="0" applyFont="1"/>
    <xf numFmtId="3" fontId="4" fillId="0" borderId="2" xfId="3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 applyProtection="1">
      <alignment horizontal="right" vertical="center"/>
      <protection locked="0"/>
    </xf>
    <xf numFmtId="0" fontId="4" fillId="0" borderId="2" xfId="3" applyFont="1" applyBorder="1" applyAlignment="1">
      <alignment horizontal="right" vertical="center" wrapText="1"/>
    </xf>
    <xf numFmtId="0" fontId="4" fillId="0" borderId="3" xfId="0" applyFont="1" applyBorder="1" applyAlignment="1" applyProtection="1">
      <alignment horizontal="left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4" fillId="0" borderId="3" xfId="3" applyFont="1" applyBorder="1" applyAlignment="1">
      <alignment horizontal="right" vertical="center" wrapText="1"/>
    </xf>
    <xf numFmtId="164" fontId="4" fillId="0" borderId="2" xfId="1" applyNumberFormat="1" applyFont="1" applyBorder="1" applyAlignment="1">
      <alignment horizontal="right" vertical="center" wrapText="1"/>
    </xf>
    <xf numFmtId="0" fontId="2" fillId="0" borderId="3" xfId="0" applyFont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3" fontId="2" fillId="0" borderId="2" xfId="3" applyNumberFormat="1" applyFont="1" applyBorder="1" applyAlignment="1">
      <alignment horizontal="right" vertical="center" wrapText="1"/>
    </xf>
    <xf numFmtId="0" fontId="2" fillId="0" borderId="1" xfId="3" applyFont="1" applyBorder="1" applyAlignment="1">
      <alignment horizontal="right" vertical="center" wrapText="1"/>
    </xf>
    <xf numFmtId="3" fontId="4" fillId="0" borderId="3" xfId="3" applyNumberFormat="1" applyFont="1" applyBorder="1" applyAlignment="1">
      <alignment horizontal="right" vertical="center" wrapText="1"/>
    </xf>
    <xf numFmtId="3" fontId="2" fillId="0" borderId="3" xfId="3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49" fontId="4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165" fontId="4" fillId="0" borderId="0" xfId="0" applyNumberFormat="1" applyFont="1" applyAlignment="1">
      <alignment horizontal="center" vertical="center"/>
    </xf>
    <xf numFmtId="164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4" applyFont="1" applyAlignment="1">
      <alignment horizontal="center" vertical="center" wrapText="1"/>
    </xf>
    <xf numFmtId="0" fontId="11" fillId="0" borderId="0" xfId="4" applyFont="1" applyAlignment="1">
      <alignment horizontal="center" vertical="center"/>
    </xf>
    <xf numFmtId="164" fontId="4" fillId="0" borderId="1" xfId="1" applyNumberFormat="1" applyFont="1" applyBorder="1" applyAlignment="1" applyProtection="1">
      <alignment horizontal="right" vertical="center"/>
      <protection locked="0"/>
    </xf>
    <xf numFmtId="164" fontId="5" fillId="0" borderId="0" xfId="0" applyNumberFormat="1" applyFont="1"/>
    <xf numFmtId="1" fontId="12" fillId="0" borderId="0" xfId="4" applyNumberFormat="1" applyFont="1" applyAlignment="1">
      <alignment horizontal="right" vertical="center"/>
    </xf>
    <xf numFmtId="3" fontId="12" fillId="0" borderId="0" xfId="4" applyNumberFormat="1" applyFont="1" applyAlignment="1">
      <alignment horizontal="right" vertical="center"/>
    </xf>
    <xf numFmtId="0" fontId="9" fillId="0" borderId="0" xfId="4" applyFont="1" applyAlignment="1">
      <alignment horizontal="right" vertical="center"/>
    </xf>
    <xf numFmtId="3" fontId="5" fillId="0" borderId="0" xfId="0" applyNumberFormat="1" applyFont="1"/>
    <xf numFmtId="1" fontId="9" fillId="0" borderId="0" xfId="4" applyNumberFormat="1" applyFont="1" applyAlignment="1">
      <alignment horizontal="right" vertical="center"/>
    </xf>
    <xf numFmtId="3" fontId="9" fillId="0" borderId="0" xfId="4" applyNumberFormat="1" applyFont="1" applyAlignment="1">
      <alignment horizontal="right" vertical="center"/>
    </xf>
    <xf numFmtId="3" fontId="9" fillId="0" borderId="0" xfId="4" applyNumberFormat="1" applyFont="1" applyAlignment="1">
      <alignment horizontal="right" vertical="center" wrapText="1"/>
    </xf>
    <xf numFmtId="0" fontId="12" fillId="0" borderId="0" xfId="4" applyFont="1" applyAlignment="1">
      <alignment horizontal="right" vertical="center"/>
    </xf>
    <xf numFmtId="0" fontId="9" fillId="0" borderId="0" xfId="4" applyFont="1" applyAlignment="1">
      <alignment horizontal="right" vertical="center" wrapText="1"/>
    </xf>
    <xf numFmtId="3" fontId="12" fillId="0" borderId="0" xfId="4" applyNumberFormat="1" applyFont="1" applyAlignment="1">
      <alignment horizontal="right" vertical="center" wrapText="1"/>
    </xf>
    <xf numFmtId="0" fontId="12" fillId="0" borderId="0" xfId="4" applyFont="1" applyAlignment="1">
      <alignment horizontal="right" vertical="center" wrapText="1"/>
    </xf>
    <xf numFmtId="164" fontId="5" fillId="0" borderId="0" xfId="1" applyNumberFormat="1" applyFont="1"/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0" fontId="4" fillId="0" borderId="4" xfId="0" applyFont="1" applyBorder="1" applyAlignment="1">
      <alignment horizontal="left" vertical="top" wrapText="1"/>
    </xf>
    <xf numFmtId="49" fontId="4" fillId="0" borderId="0" xfId="0" applyNumberFormat="1" applyFont="1" applyAlignment="1">
      <alignment horizontal="left" vertical="top" wrapText="1"/>
    </xf>
    <xf numFmtId="49" fontId="10" fillId="0" borderId="0" xfId="2" applyNumberForma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horizontal="right"/>
    </xf>
    <xf numFmtId="0" fontId="5" fillId="0" borderId="0" xfId="0" applyFont="1"/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164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164" fontId="5" fillId="2" borderId="1" xfId="1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right" vertical="top" wrapText="1"/>
    </xf>
  </cellXfs>
  <cellStyles count="5">
    <cellStyle name="Гиперссылка" xfId="2" builtinId="8"/>
    <cellStyle name="Обычный" xfId="0" builtinId="0"/>
    <cellStyle name="Обычный_f1_uip" xfId="3" xr:uid="{24A3C8BD-DBA2-4CCB-87A4-F240BF7393D7}"/>
    <cellStyle name="Обычный_f2_uip" xfId="4" xr:uid="{5441D20A-31AA-475C-8580-887DD0B16B07}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L:\Reports%20to%20NB%20RK,%20AFN,%20Nalogovaia%20and%20other\&#1041;&#1080;&#1088;&#1078;&#1072;,%20&#1053;&#1050;,%20&#1040;&#1060;&#1053;,%20&#1053;&#1041;%20&#1056;&#1050;%20&#1077;&#1078;&#1077;&#1082;&#1074;&#1072;&#1088;&#1090;&#1072;&#1083;&#1100;&#1085;&#1099;&#1077;%20&#1086;&#1090;&#1095;&#1077;&#1090;&#1099;\&#1040;&#1060;&#1053;\2023\12\01.01.2024_&#1045;&#1078;&#1077;&#1084;&#1077;&#1089;&#1103;&#1095;&#1085;&#1099;&#1081;%20&#1086;&#1090;&#1095;&#1077;&#1090;_%20&#1088;&#1072;&#1073;&#1086;&#1095;&#1080;&#1081;.xlsx" TargetMode="External"/><Relationship Id="rId1" Type="http://schemas.openxmlformats.org/officeDocument/2006/relationships/externalLinkPath" Target="/Reports%20to%20NB%20RK,%20AFN,%20Nalogovaia%20and%20other/&#1041;&#1080;&#1088;&#1078;&#1072;,%20&#1053;&#1050;,%20&#1040;&#1060;&#1053;,%20&#1053;&#1041;%20&#1056;&#1050;%20&#1077;&#1078;&#1077;&#1082;&#1074;&#1072;&#1088;&#1090;&#1072;&#1083;&#1100;&#1085;&#1099;&#1077;%20&#1086;&#1090;&#1095;&#1077;&#1090;&#1099;/&#1040;&#1060;&#1053;/2023/12/01.01.2024_&#1045;&#1078;&#1077;&#1084;&#1077;&#1089;&#1103;&#1095;&#1085;&#1099;&#1081;%20&#1086;&#1090;&#1095;&#1077;&#1090;_%20&#1088;&#1072;&#1073;&#1086;&#1095;&#1080;&#108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f1_uip"/>
      <sheetName val="f2_uip"/>
      <sheetName val="k1_bd_uip"/>
      <sheetName val="RCB_CBSA"/>
      <sheetName val="RCB_REPO_SA"/>
      <sheetName val="RCB_DZ"/>
      <sheetName val="RCB_Vklady_SA"/>
      <sheetName val="RCB_IKDU"/>
      <sheetName val="Резервы ДЗ"/>
      <sheetName val="осв 01012024"/>
      <sheetName val="осв 0101023"/>
      <sheetName val="1030"/>
      <sheetName val="Анализ счета 5710012024"/>
      <sheetName val="Лист1"/>
      <sheetName val="Анализ 122022"/>
      <sheetName val="Анализ счета 5710"/>
      <sheetName val="ДЗ"/>
      <sheetName val="templates"/>
    </sheetNames>
    <sheetDataSet>
      <sheetData sheetId="0">
        <row r="3">
          <cell r="A3" t="str">
            <v>по состоянию на 01.01.2024 года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Тема Office 2013–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.tatybayeva@tengripartners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a.tatybayeva@tengripartners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E57CBB-AEF7-4D6B-B405-4F913E0A1A3C}">
  <sheetPr>
    <tabColor rgb="FF92D050"/>
    <pageSetUpPr fitToPage="1"/>
  </sheetPr>
  <dimension ref="A2:AC137"/>
  <sheetViews>
    <sheetView tabSelected="1" view="pageBreakPreview" zoomScaleNormal="100" zoomScaleSheetLayoutView="100" workbookViewId="0">
      <pane xSplit="2" ySplit="10" topLeftCell="C113" activePane="bottomRight" state="frozen"/>
      <selection pane="topRight" activeCell="C1" sqref="C1"/>
      <selection pane="bottomLeft" activeCell="A11" sqref="A11"/>
      <selection pane="bottomRight" activeCell="I121" sqref="I121"/>
    </sheetView>
  </sheetViews>
  <sheetFormatPr defaultColWidth="9.140625" defaultRowHeight="12.75" x14ac:dyDescent="0.2"/>
  <cols>
    <col min="1" max="1" width="67.28515625" style="2" customWidth="1"/>
    <col min="2" max="2" width="9.42578125" style="2" customWidth="1"/>
    <col min="3" max="3" width="21.7109375" style="2" customWidth="1"/>
    <col min="4" max="4" width="20.5703125" style="2" customWidth="1"/>
    <col min="5" max="7" width="9.140625" style="1"/>
    <col min="8" max="8" width="15.85546875" style="12" customWidth="1"/>
    <col min="9" max="9" width="11.5703125" style="12" customWidth="1"/>
    <col min="10" max="10" width="10.85546875" style="12" customWidth="1"/>
    <col min="11" max="11" width="9.140625" style="13"/>
    <col min="12" max="29" width="9.140625" style="1"/>
    <col min="30" max="16384" width="9.140625" style="2"/>
  </cols>
  <sheetData>
    <row r="2" spans="1:5" x14ac:dyDescent="0.2">
      <c r="A2" s="58" t="s">
        <v>0</v>
      </c>
      <c r="B2" s="58"/>
      <c r="C2" s="58"/>
      <c r="D2" s="58"/>
    </row>
    <row r="3" spans="1:5" x14ac:dyDescent="0.2">
      <c r="A3" s="59" t="s">
        <v>1</v>
      </c>
      <c r="B3" s="59"/>
      <c r="C3" s="59"/>
      <c r="D3" s="59"/>
    </row>
    <row r="4" spans="1:5" x14ac:dyDescent="0.2">
      <c r="A4" s="59" t="s">
        <v>2</v>
      </c>
      <c r="B4" s="59"/>
      <c r="C4" s="59"/>
      <c r="D4" s="59"/>
    </row>
    <row r="5" spans="1:5" x14ac:dyDescent="0.2">
      <c r="A5" s="59" t="s">
        <v>3</v>
      </c>
      <c r="B5" s="59"/>
      <c r="C5" s="59"/>
      <c r="D5" s="59"/>
    </row>
    <row r="7" spans="1:5" x14ac:dyDescent="0.2">
      <c r="A7" s="60" t="s">
        <v>4</v>
      </c>
      <c r="B7" s="61"/>
      <c r="C7" s="61"/>
      <c r="D7" s="61"/>
    </row>
    <row r="8" spans="1:5" x14ac:dyDescent="0.2">
      <c r="A8" s="62" t="s">
        <v>5</v>
      </c>
      <c r="B8" s="62" t="s">
        <v>6</v>
      </c>
      <c r="C8" s="62" t="s">
        <v>7</v>
      </c>
      <c r="D8" s="62" t="s">
        <v>8</v>
      </c>
    </row>
    <row r="9" spans="1:5" x14ac:dyDescent="0.2">
      <c r="A9" s="63"/>
      <c r="B9" s="63"/>
      <c r="C9" s="63"/>
      <c r="D9" s="63"/>
    </row>
    <row r="10" spans="1:5" x14ac:dyDescent="0.2">
      <c r="A10" s="3" t="s">
        <v>9</v>
      </c>
      <c r="B10" s="3" t="s">
        <v>10</v>
      </c>
      <c r="C10" s="3" t="s">
        <v>11</v>
      </c>
      <c r="D10" s="3" t="s">
        <v>12</v>
      </c>
    </row>
    <row r="11" spans="1:5" x14ac:dyDescent="0.2">
      <c r="A11" s="4" t="s">
        <v>13</v>
      </c>
      <c r="B11" s="5"/>
      <c r="C11" s="5"/>
      <c r="D11" s="5"/>
    </row>
    <row r="12" spans="1:5" x14ac:dyDescent="0.2">
      <c r="A12" s="4" t="s">
        <v>14</v>
      </c>
      <c r="B12" s="6" t="s">
        <v>9</v>
      </c>
      <c r="C12" s="7">
        <v>97668</v>
      </c>
      <c r="D12" s="7">
        <v>5081</v>
      </c>
    </row>
    <row r="13" spans="1:5" x14ac:dyDescent="0.2">
      <c r="A13" s="4" t="s">
        <v>15</v>
      </c>
      <c r="B13" s="5"/>
      <c r="C13" s="8"/>
      <c r="D13" s="5"/>
    </row>
    <row r="14" spans="1:5" x14ac:dyDescent="0.2">
      <c r="A14" s="4" t="s">
        <v>16</v>
      </c>
      <c r="B14" s="6" t="s">
        <v>17</v>
      </c>
      <c r="C14" s="8"/>
      <c r="D14" s="7"/>
    </row>
    <row r="15" spans="1:5" ht="25.5" x14ac:dyDescent="0.2">
      <c r="A15" s="4" t="s">
        <v>18</v>
      </c>
      <c r="B15" s="6" t="s">
        <v>19</v>
      </c>
      <c r="C15" s="9">
        <v>97668</v>
      </c>
      <c r="D15" s="7">
        <v>5081</v>
      </c>
      <c r="E15" s="10"/>
    </row>
    <row r="16" spans="1:5" x14ac:dyDescent="0.2">
      <c r="A16" s="4" t="s">
        <v>20</v>
      </c>
      <c r="B16" s="6" t="s">
        <v>21</v>
      </c>
      <c r="C16" s="8"/>
      <c r="D16" s="7"/>
    </row>
    <row r="17" spans="1:6" x14ac:dyDescent="0.2">
      <c r="A17" s="4" t="s">
        <v>22</v>
      </c>
      <c r="B17" s="6" t="s">
        <v>10</v>
      </c>
      <c r="C17" s="8"/>
      <c r="D17" s="7"/>
    </row>
    <row r="18" spans="1:6" x14ac:dyDescent="0.2">
      <c r="A18" s="4" t="s">
        <v>23</v>
      </c>
      <c r="B18" s="6" t="s">
        <v>11</v>
      </c>
      <c r="C18" s="8"/>
      <c r="D18" s="7"/>
    </row>
    <row r="19" spans="1:6" x14ac:dyDescent="0.2">
      <c r="A19" s="4" t="s">
        <v>15</v>
      </c>
      <c r="B19" s="5"/>
      <c r="C19" s="8"/>
      <c r="D19" s="5"/>
    </row>
    <row r="20" spans="1:6" x14ac:dyDescent="0.2">
      <c r="A20" s="4" t="s">
        <v>24</v>
      </c>
      <c r="B20" s="6" t="s">
        <v>25</v>
      </c>
      <c r="C20" s="8"/>
      <c r="D20" s="7"/>
    </row>
    <row r="21" spans="1:6" x14ac:dyDescent="0.2">
      <c r="A21" s="4" t="s">
        <v>26</v>
      </c>
      <c r="B21" s="6" t="s">
        <v>12</v>
      </c>
      <c r="C21" s="9">
        <v>87093</v>
      </c>
      <c r="D21" s="7">
        <v>18011</v>
      </c>
      <c r="E21" s="10"/>
      <c r="F21" s="10"/>
    </row>
    <row r="22" spans="1:6" x14ac:dyDescent="0.2">
      <c r="A22" s="4" t="s">
        <v>15</v>
      </c>
      <c r="B22" s="5"/>
      <c r="C22" s="8"/>
      <c r="D22" s="5"/>
    </row>
    <row r="23" spans="1:6" x14ac:dyDescent="0.2">
      <c r="A23" s="4" t="s">
        <v>24</v>
      </c>
      <c r="B23" s="6" t="s">
        <v>27</v>
      </c>
      <c r="C23" s="11">
        <v>73</v>
      </c>
      <c r="D23" s="7">
        <v>9</v>
      </c>
    </row>
    <row r="24" spans="1:6" ht="29.25" customHeight="1" x14ac:dyDescent="0.2">
      <c r="A24" s="4" t="s">
        <v>28</v>
      </c>
      <c r="B24" s="6" t="s">
        <v>29</v>
      </c>
      <c r="C24" s="9">
        <v>691898</v>
      </c>
      <c r="D24" s="7">
        <v>691898</v>
      </c>
      <c r="E24" s="10"/>
    </row>
    <row r="25" spans="1:6" x14ac:dyDescent="0.2">
      <c r="A25" s="4" t="s">
        <v>15</v>
      </c>
      <c r="B25" s="5"/>
      <c r="C25" s="8"/>
      <c r="D25" s="5"/>
    </row>
    <row r="26" spans="1:6" x14ac:dyDescent="0.2">
      <c r="A26" s="4" t="s">
        <v>24</v>
      </c>
      <c r="B26" s="6" t="s">
        <v>30</v>
      </c>
      <c r="C26" s="8"/>
      <c r="D26" s="7"/>
    </row>
    <row r="27" spans="1:6" ht="29.25" customHeight="1" x14ac:dyDescent="0.2">
      <c r="A27" s="4" t="s">
        <v>31</v>
      </c>
      <c r="B27" s="6" t="s">
        <v>32</v>
      </c>
      <c r="C27" s="11">
        <v>200</v>
      </c>
      <c r="D27" s="7">
        <v>200</v>
      </c>
    </row>
    <row r="28" spans="1:6" x14ac:dyDescent="0.2">
      <c r="A28" s="4" t="s">
        <v>15</v>
      </c>
      <c r="B28" s="5"/>
      <c r="C28" s="8"/>
      <c r="D28" s="5"/>
    </row>
    <row r="29" spans="1:6" x14ac:dyDescent="0.2">
      <c r="A29" s="4" t="s">
        <v>24</v>
      </c>
      <c r="B29" s="6" t="s">
        <v>33</v>
      </c>
      <c r="C29" s="8"/>
      <c r="D29" s="7"/>
    </row>
    <row r="30" spans="1:6" x14ac:dyDescent="0.2">
      <c r="A30" s="4" t="s">
        <v>34</v>
      </c>
      <c r="B30" s="6" t="s">
        <v>35</v>
      </c>
      <c r="C30" s="8"/>
      <c r="D30" s="7"/>
    </row>
    <row r="31" spans="1:6" x14ac:dyDescent="0.2">
      <c r="A31" s="4" t="s">
        <v>15</v>
      </c>
      <c r="B31" s="5"/>
      <c r="C31" s="8"/>
      <c r="D31" s="5"/>
    </row>
    <row r="32" spans="1:6" x14ac:dyDescent="0.2">
      <c r="A32" s="4" t="s">
        <v>24</v>
      </c>
      <c r="B32" s="6" t="s">
        <v>36</v>
      </c>
      <c r="C32" s="8"/>
      <c r="D32" s="7"/>
    </row>
    <row r="33" spans="1:12" x14ac:dyDescent="0.2">
      <c r="A33" s="4" t="s">
        <v>37</v>
      </c>
      <c r="B33" s="6" t="s">
        <v>38</v>
      </c>
      <c r="C33" s="8"/>
      <c r="D33" s="7"/>
    </row>
    <row r="34" spans="1:12" x14ac:dyDescent="0.2">
      <c r="A34" s="4" t="s">
        <v>39</v>
      </c>
      <c r="B34" s="6" t="s">
        <v>40</v>
      </c>
      <c r="C34" s="11">
        <v>300</v>
      </c>
      <c r="D34" s="7">
        <v>800</v>
      </c>
    </row>
    <row r="35" spans="1:12" x14ac:dyDescent="0.2">
      <c r="A35" s="4" t="s">
        <v>41</v>
      </c>
      <c r="B35" s="6" t="s">
        <v>42</v>
      </c>
      <c r="C35" s="8"/>
      <c r="D35" s="7"/>
    </row>
    <row r="36" spans="1:12" ht="29.25" customHeight="1" x14ac:dyDescent="0.2">
      <c r="A36" s="4" t="s">
        <v>43</v>
      </c>
      <c r="B36" s="6" t="s">
        <v>44</v>
      </c>
      <c r="C36" s="8"/>
      <c r="D36" s="7"/>
    </row>
    <row r="37" spans="1:12" x14ac:dyDescent="0.2">
      <c r="A37" s="4" t="s">
        <v>45</v>
      </c>
      <c r="B37" s="6" t="s">
        <v>46</v>
      </c>
      <c r="C37" s="9">
        <v>21939</v>
      </c>
      <c r="D37" s="7">
        <v>12847</v>
      </c>
    </row>
    <row r="38" spans="1:12" x14ac:dyDescent="0.2">
      <c r="A38" s="4" t="s">
        <v>47</v>
      </c>
      <c r="B38" s="6" t="s">
        <v>48</v>
      </c>
      <c r="C38" s="9">
        <v>4148</v>
      </c>
      <c r="D38" s="7">
        <v>3646</v>
      </c>
    </row>
    <row r="39" spans="1:12" x14ac:dyDescent="0.2">
      <c r="A39" s="4" t="s">
        <v>49</v>
      </c>
      <c r="B39" s="6" t="s">
        <v>50</v>
      </c>
      <c r="C39" s="8"/>
      <c r="D39" s="7"/>
    </row>
    <row r="40" spans="1:12" x14ac:dyDescent="0.2">
      <c r="A40" s="4" t="s">
        <v>51</v>
      </c>
      <c r="B40" s="6" t="s">
        <v>52</v>
      </c>
      <c r="C40" s="9">
        <v>154874</v>
      </c>
      <c r="D40" s="7">
        <v>101342</v>
      </c>
      <c r="E40" s="10"/>
    </row>
    <row r="41" spans="1:12" x14ac:dyDescent="0.2">
      <c r="A41" s="4" t="s">
        <v>53</v>
      </c>
      <c r="B41" s="6" t="s">
        <v>54</v>
      </c>
      <c r="C41" s="7">
        <v>374717</v>
      </c>
      <c r="D41" s="7">
        <v>104548</v>
      </c>
      <c r="F41" s="10"/>
      <c r="H41" s="1"/>
      <c r="K41" s="12"/>
      <c r="L41" s="13"/>
    </row>
    <row r="42" spans="1:12" x14ac:dyDescent="0.2">
      <c r="A42" s="4" t="s">
        <v>15</v>
      </c>
      <c r="B42" s="5"/>
      <c r="C42" s="8"/>
      <c r="D42" s="5"/>
      <c r="H42" s="1"/>
      <c r="K42" s="12"/>
      <c r="L42" s="13"/>
    </row>
    <row r="43" spans="1:12" ht="12.75" customHeight="1" x14ac:dyDescent="0.2">
      <c r="A43" s="4" t="s">
        <v>55</v>
      </c>
      <c r="B43" s="6" t="s">
        <v>56</v>
      </c>
      <c r="C43" s="14">
        <v>118245</v>
      </c>
      <c r="D43" s="15">
        <v>500</v>
      </c>
      <c r="H43" s="1"/>
      <c r="K43" s="12"/>
      <c r="L43" s="13"/>
    </row>
    <row r="44" spans="1:12" x14ac:dyDescent="0.2">
      <c r="A44" s="4" t="s">
        <v>57</v>
      </c>
      <c r="B44" s="6" t="s">
        <v>58</v>
      </c>
      <c r="C44" s="16"/>
      <c r="D44" s="15"/>
      <c r="H44" s="1"/>
      <c r="K44" s="12"/>
      <c r="L44" s="13"/>
    </row>
    <row r="45" spans="1:12" x14ac:dyDescent="0.2">
      <c r="A45" s="4" t="s">
        <v>59</v>
      </c>
      <c r="B45" s="6" t="s">
        <v>60</v>
      </c>
      <c r="C45" s="14">
        <v>118245</v>
      </c>
      <c r="D45" s="15">
        <v>500</v>
      </c>
      <c r="H45" s="1"/>
      <c r="K45" s="12"/>
      <c r="L45" s="13"/>
    </row>
    <row r="46" spans="1:12" ht="16.5" customHeight="1" x14ac:dyDescent="0.2">
      <c r="A46" s="4" t="s">
        <v>61</v>
      </c>
      <c r="B46" s="6" t="s">
        <v>62</v>
      </c>
      <c r="C46" s="16"/>
      <c r="D46" s="15"/>
      <c r="E46" s="10"/>
      <c r="F46" s="10"/>
      <c r="H46" s="1"/>
      <c r="K46" s="12"/>
      <c r="L46" s="13"/>
    </row>
    <row r="47" spans="1:12" x14ac:dyDescent="0.2">
      <c r="A47" s="4" t="s">
        <v>63</v>
      </c>
      <c r="B47" s="6" t="s">
        <v>64</v>
      </c>
      <c r="C47" s="14"/>
      <c r="D47" s="15"/>
      <c r="E47" s="10"/>
      <c r="F47" s="10"/>
      <c r="H47" s="1"/>
      <c r="K47" s="12"/>
      <c r="L47" s="13"/>
    </row>
    <row r="48" spans="1:12" x14ac:dyDescent="0.2">
      <c r="A48" s="4" t="s">
        <v>65</v>
      </c>
      <c r="B48" s="6" t="s">
        <v>66</v>
      </c>
      <c r="C48" s="14">
        <v>256472</v>
      </c>
      <c r="D48" s="15">
        <v>104048</v>
      </c>
      <c r="E48" s="10"/>
      <c r="F48" s="10"/>
      <c r="H48" s="1"/>
      <c r="K48" s="12"/>
      <c r="L48" s="13"/>
    </row>
    <row r="49" spans="1:12" x14ac:dyDescent="0.2">
      <c r="A49" s="17" t="s">
        <v>67</v>
      </c>
      <c r="B49" s="18" t="s">
        <v>68</v>
      </c>
      <c r="C49" s="16"/>
      <c r="D49" s="15"/>
      <c r="E49" s="10"/>
      <c r="F49" s="10"/>
      <c r="H49" s="1"/>
      <c r="K49" s="12"/>
      <c r="L49" s="13"/>
    </row>
    <row r="50" spans="1:12" x14ac:dyDescent="0.2">
      <c r="A50" s="17" t="s">
        <v>69</v>
      </c>
      <c r="B50" s="18" t="s">
        <v>70</v>
      </c>
      <c r="C50" s="16"/>
      <c r="D50" s="15"/>
      <c r="E50" s="10"/>
      <c r="F50" s="10"/>
      <c r="H50" s="1"/>
      <c r="K50" s="12"/>
      <c r="L50" s="13"/>
    </row>
    <row r="51" spans="1:12" x14ac:dyDescent="0.2">
      <c r="A51" s="17" t="s">
        <v>71</v>
      </c>
      <c r="B51" s="18" t="s">
        <v>72</v>
      </c>
      <c r="C51" s="16"/>
      <c r="D51" s="15"/>
      <c r="H51" s="1"/>
      <c r="K51" s="12"/>
      <c r="L51" s="13"/>
    </row>
    <row r="52" spans="1:12" x14ac:dyDescent="0.2">
      <c r="A52" s="17" t="s">
        <v>73</v>
      </c>
      <c r="B52" s="18" t="s">
        <v>74</v>
      </c>
      <c r="C52" s="16"/>
      <c r="D52" s="15"/>
      <c r="H52" s="1"/>
      <c r="K52" s="12"/>
      <c r="L52" s="13"/>
    </row>
    <row r="53" spans="1:12" x14ac:dyDescent="0.2">
      <c r="A53" s="17" t="s">
        <v>75</v>
      </c>
      <c r="B53" s="18" t="s">
        <v>76</v>
      </c>
      <c r="C53" s="16"/>
      <c r="D53" s="15"/>
      <c r="H53" s="1"/>
      <c r="K53" s="12"/>
      <c r="L53" s="13"/>
    </row>
    <row r="54" spans="1:12" x14ac:dyDescent="0.2">
      <c r="A54" s="17" t="s">
        <v>77</v>
      </c>
      <c r="B54" s="18" t="s">
        <v>78</v>
      </c>
      <c r="C54" s="16"/>
      <c r="D54" s="15"/>
      <c r="H54" s="1"/>
      <c r="K54" s="12"/>
      <c r="L54" s="13"/>
    </row>
    <row r="55" spans="1:12" x14ac:dyDescent="0.2">
      <c r="A55" s="17" t="s">
        <v>15</v>
      </c>
      <c r="B55" s="19"/>
      <c r="C55" s="20"/>
      <c r="D55" s="19"/>
      <c r="H55" s="1"/>
      <c r="K55" s="12"/>
      <c r="L55" s="13"/>
    </row>
    <row r="56" spans="1:12" x14ac:dyDescent="0.2">
      <c r="A56" s="17" t="s">
        <v>79</v>
      </c>
      <c r="B56" s="18" t="s">
        <v>80</v>
      </c>
      <c r="C56" s="16"/>
      <c r="D56" s="15"/>
      <c r="H56" s="1"/>
      <c r="K56" s="12"/>
      <c r="L56" s="13"/>
    </row>
    <row r="57" spans="1:12" x14ac:dyDescent="0.2">
      <c r="A57" s="17" t="s">
        <v>81</v>
      </c>
      <c r="B57" s="18" t="s">
        <v>82</v>
      </c>
      <c r="C57" s="16"/>
      <c r="D57" s="15"/>
      <c r="H57" s="1"/>
      <c r="K57" s="12"/>
      <c r="L57" s="13"/>
    </row>
    <row r="58" spans="1:12" x14ac:dyDescent="0.2">
      <c r="A58" s="17" t="s">
        <v>83</v>
      </c>
      <c r="B58" s="18" t="s">
        <v>84</v>
      </c>
      <c r="C58" s="16"/>
      <c r="D58" s="15"/>
    </row>
    <row r="59" spans="1:12" x14ac:dyDescent="0.2">
      <c r="A59" s="17" t="s">
        <v>85</v>
      </c>
      <c r="B59" s="18" t="s">
        <v>86</v>
      </c>
      <c r="C59" s="16"/>
      <c r="D59" s="15"/>
    </row>
    <row r="60" spans="1:12" x14ac:dyDescent="0.2">
      <c r="A60" s="17" t="s">
        <v>87</v>
      </c>
      <c r="B60" s="18" t="s">
        <v>88</v>
      </c>
      <c r="C60" s="21">
        <v>3100</v>
      </c>
      <c r="D60" s="15">
        <v>5</v>
      </c>
    </row>
    <row r="61" spans="1:12" x14ac:dyDescent="0.2">
      <c r="A61" s="17" t="s">
        <v>89</v>
      </c>
      <c r="B61" s="18" t="s">
        <v>90</v>
      </c>
      <c r="C61" s="16"/>
      <c r="D61" s="15"/>
    </row>
    <row r="62" spans="1:12" x14ac:dyDescent="0.2">
      <c r="A62" s="17" t="s">
        <v>91</v>
      </c>
      <c r="B62" s="18" t="s">
        <v>92</v>
      </c>
      <c r="C62" s="14">
        <v>16278</v>
      </c>
      <c r="D62" s="15">
        <v>26663</v>
      </c>
    </row>
    <row r="63" spans="1:12" x14ac:dyDescent="0.2">
      <c r="A63" s="17" t="s">
        <v>93</v>
      </c>
      <c r="B63" s="18" t="s">
        <v>94</v>
      </c>
      <c r="C63" s="16"/>
      <c r="D63" s="15"/>
    </row>
    <row r="64" spans="1:12" x14ac:dyDescent="0.2">
      <c r="A64" s="22" t="s">
        <v>95</v>
      </c>
      <c r="B64" s="23" t="s">
        <v>96</v>
      </c>
      <c r="C64" s="24">
        <v>1452215</v>
      </c>
      <c r="D64" s="24">
        <v>965041</v>
      </c>
      <c r="E64" s="10"/>
    </row>
    <row r="65" spans="1:5" x14ac:dyDescent="0.2">
      <c r="A65" s="4" t="s">
        <v>97</v>
      </c>
      <c r="B65" s="5"/>
      <c r="C65" s="25"/>
      <c r="D65" s="5"/>
      <c r="E65" s="10"/>
    </row>
    <row r="66" spans="1:5" x14ac:dyDescent="0.2">
      <c r="A66" s="4" t="s">
        <v>98</v>
      </c>
      <c r="B66" s="6" t="s">
        <v>99</v>
      </c>
      <c r="C66" s="16"/>
      <c r="D66" s="15"/>
    </row>
    <row r="67" spans="1:5" x14ac:dyDescent="0.2">
      <c r="A67" s="17" t="s">
        <v>100</v>
      </c>
      <c r="B67" s="18" t="s">
        <v>101</v>
      </c>
      <c r="C67" s="16"/>
      <c r="D67" s="15"/>
    </row>
    <row r="68" spans="1:5" x14ac:dyDescent="0.2">
      <c r="A68" s="17" t="s">
        <v>102</v>
      </c>
      <c r="B68" s="18" t="s">
        <v>103</v>
      </c>
      <c r="C68" s="16"/>
      <c r="D68" s="15"/>
    </row>
    <row r="69" spans="1:5" x14ac:dyDescent="0.2">
      <c r="A69" s="17" t="s">
        <v>104</v>
      </c>
      <c r="B69" s="18" t="s">
        <v>105</v>
      </c>
      <c r="C69" s="16"/>
      <c r="D69" s="15"/>
    </row>
    <row r="70" spans="1:5" x14ac:dyDescent="0.2">
      <c r="A70" s="17" t="s">
        <v>106</v>
      </c>
      <c r="B70" s="18" t="s">
        <v>107</v>
      </c>
      <c r="C70" s="14">
        <v>26825</v>
      </c>
      <c r="D70" s="15">
        <v>17590</v>
      </c>
    </row>
    <row r="71" spans="1:5" x14ac:dyDescent="0.2">
      <c r="A71" s="17" t="s">
        <v>108</v>
      </c>
      <c r="B71" s="18" t="s">
        <v>109</v>
      </c>
      <c r="C71" s="14">
        <v>143286</v>
      </c>
      <c r="D71" s="15"/>
    </row>
    <row r="72" spans="1:5" x14ac:dyDescent="0.2">
      <c r="A72" s="17" t="s">
        <v>110</v>
      </c>
      <c r="B72" s="18" t="s">
        <v>111</v>
      </c>
      <c r="C72" s="14">
        <v>23764</v>
      </c>
      <c r="D72" s="15">
        <v>23811</v>
      </c>
    </row>
    <row r="73" spans="1:5" x14ac:dyDescent="0.2">
      <c r="A73" s="17" t="s">
        <v>112</v>
      </c>
      <c r="B73" s="18" t="s">
        <v>113</v>
      </c>
      <c r="C73" s="26">
        <v>14980</v>
      </c>
      <c r="D73" s="26">
        <v>11762</v>
      </c>
    </row>
    <row r="74" spans="1:5" x14ac:dyDescent="0.2">
      <c r="A74" s="17" t="s">
        <v>15</v>
      </c>
      <c r="B74" s="19"/>
      <c r="C74" s="20"/>
      <c r="D74" s="19"/>
    </row>
    <row r="75" spans="1:5" x14ac:dyDescent="0.2">
      <c r="A75" s="17" t="s">
        <v>114</v>
      </c>
      <c r="B75" s="18" t="s">
        <v>115</v>
      </c>
      <c r="C75" s="20"/>
      <c r="D75" s="15"/>
    </row>
    <row r="76" spans="1:5" x14ac:dyDescent="0.2">
      <c r="A76" s="17" t="s">
        <v>116</v>
      </c>
      <c r="B76" s="18" t="s">
        <v>117</v>
      </c>
      <c r="C76" s="20"/>
      <c r="D76" s="15"/>
    </row>
    <row r="77" spans="1:5" x14ac:dyDescent="0.2">
      <c r="A77" s="17" t="s">
        <v>118</v>
      </c>
      <c r="B77" s="18" t="s">
        <v>119</v>
      </c>
      <c r="C77" s="20"/>
      <c r="D77" s="15"/>
    </row>
    <row r="78" spans="1:5" x14ac:dyDescent="0.2">
      <c r="A78" s="17" t="s">
        <v>120</v>
      </c>
      <c r="B78" s="18" t="s">
        <v>121</v>
      </c>
      <c r="C78" s="20"/>
      <c r="D78" s="15"/>
    </row>
    <row r="79" spans="1:5" x14ac:dyDescent="0.2">
      <c r="A79" s="17" t="s">
        <v>122</v>
      </c>
      <c r="B79" s="18" t="s">
        <v>123</v>
      </c>
      <c r="C79" s="20"/>
      <c r="D79" s="15"/>
    </row>
    <row r="80" spans="1:5" x14ac:dyDescent="0.2">
      <c r="A80" s="17" t="s">
        <v>124</v>
      </c>
      <c r="B80" s="18" t="s">
        <v>125</v>
      </c>
      <c r="C80" s="20"/>
      <c r="D80" s="15"/>
    </row>
    <row r="81" spans="1:4" x14ac:dyDescent="0.2">
      <c r="A81" s="17" t="s">
        <v>126</v>
      </c>
      <c r="B81" s="18" t="s">
        <v>127</v>
      </c>
      <c r="C81" s="26">
        <v>7301</v>
      </c>
      <c r="D81" s="15">
        <v>7055</v>
      </c>
    </row>
    <row r="82" spans="1:4" x14ac:dyDescent="0.2">
      <c r="A82" s="17" t="s">
        <v>128</v>
      </c>
      <c r="B82" s="18" t="s">
        <v>129</v>
      </c>
      <c r="C82" s="26">
        <v>30</v>
      </c>
      <c r="D82" s="15">
        <v>145</v>
      </c>
    </row>
    <row r="83" spans="1:4" x14ac:dyDescent="0.2">
      <c r="A83" s="17" t="s">
        <v>130</v>
      </c>
      <c r="B83" s="18" t="s">
        <v>131</v>
      </c>
      <c r="C83" s="20"/>
      <c r="D83" s="15"/>
    </row>
    <row r="84" spans="1:4" x14ac:dyDescent="0.2">
      <c r="A84" s="17" t="s">
        <v>132</v>
      </c>
      <c r="B84" s="18" t="s">
        <v>133</v>
      </c>
      <c r="C84" s="26">
        <v>7649</v>
      </c>
      <c r="D84" s="15">
        <v>4562</v>
      </c>
    </row>
    <row r="85" spans="1:4" x14ac:dyDescent="0.2">
      <c r="A85" s="17" t="s">
        <v>134</v>
      </c>
      <c r="B85" s="18" t="s">
        <v>135</v>
      </c>
      <c r="C85" s="20"/>
      <c r="D85" s="15"/>
    </row>
    <row r="86" spans="1:4" x14ac:dyDescent="0.2">
      <c r="A86" s="17" t="s">
        <v>77</v>
      </c>
      <c r="B86" s="18" t="s">
        <v>136</v>
      </c>
      <c r="C86" s="20"/>
      <c r="D86" s="15"/>
    </row>
    <row r="87" spans="1:4" x14ac:dyDescent="0.2">
      <c r="A87" s="17" t="s">
        <v>15</v>
      </c>
      <c r="B87" s="19"/>
      <c r="C87" s="20"/>
      <c r="D87" s="19"/>
    </row>
    <row r="88" spans="1:4" x14ac:dyDescent="0.2">
      <c r="A88" s="17" t="s">
        <v>137</v>
      </c>
      <c r="B88" s="18" t="s">
        <v>138</v>
      </c>
      <c r="C88" s="20"/>
      <c r="D88" s="15"/>
    </row>
    <row r="89" spans="1:4" x14ac:dyDescent="0.2">
      <c r="A89" s="17" t="s">
        <v>139</v>
      </c>
      <c r="B89" s="18" t="s">
        <v>140</v>
      </c>
      <c r="C89" s="20"/>
      <c r="D89" s="15"/>
    </row>
    <row r="90" spans="1:4" x14ac:dyDescent="0.2">
      <c r="A90" s="17" t="s">
        <v>141</v>
      </c>
      <c r="B90" s="18" t="s">
        <v>142</v>
      </c>
      <c r="C90" s="20"/>
      <c r="D90" s="15"/>
    </row>
    <row r="91" spans="1:4" x14ac:dyDescent="0.2">
      <c r="A91" s="17" t="s">
        <v>143</v>
      </c>
      <c r="B91" s="18" t="s">
        <v>144</v>
      </c>
      <c r="C91" s="20"/>
      <c r="D91" s="15"/>
    </row>
    <row r="92" spans="1:4" ht="25.5" x14ac:dyDescent="0.2">
      <c r="A92" s="17" t="s">
        <v>145</v>
      </c>
      <c r="B92" s="18" t="s">
        <v>146</v>
      </c>
      <c r="C92" s="26">
        <v>132580</v>
      </c>
      <c r="D92" s="15">
        <v>15435</v>
      </c>
    </row>
    <row r="93" spans="1:4" x14ac:dyDescent="0.2">
      <c r="A93" s="17" t="s">
        <v>147</v>
      </c>
      <c r="B93" s="18" t="s">
        <v>148</v>
      </c>
      <c r="C93" s="20"/>
      <c r="D93" s="15"/>
    </row>
    <row r="94" spans="1:4" x14ac:dyDescent="0.2">
      <c r="A94" s="17" t="s">
        <v>149</v>
      </c>
      <c r="B94" s="18" t="s">
        <v>150</v>
      </c>
      <c r="C94" s="26">
        <v>305</v>
      </c>
      <c r="D94" s="15">
        <v>28</v>
      </c>
    </row>
    <row r="95" spans="1:4" x14ac:dyDescent="0.2">
      <c r="A95" s="17" t="s">
        <v>151</v>
      </c>
      <c r="B95" s="18" t="s">
        <v>152</v>
      </c>
      <c r="C95" s="26"/>
      <c r="D95" s="15"/>
    </row>
    <row r="96" spans="1:4" x14ac:dyDescent="0.2">
      <c r="A96" s="17" t="s">
        <v>153</v>
      </c>
      <c r="B96" s="18" t="s">
        <v>154</v>
      </c>
      <c r="C96" s="26">
        <v>3000</v>
      </c>
      <c r="D96" s="15"/>
    </row>
    <row r="97" spans="1:5" x14ac:dyDescent="0.2">
      <c r="A97" s="17" t="s">
        <v>155</v>
      </c>
      <c r="B97" s="18" t="s">
        <v>156</v>
      </c>
      <c r="C97" s="26">
        <v>242</v>
      </c>
      <c r="D97" s="15"/>
    </row>
    <row r="98" spans="1:5" x14ac:dyDescent="0.2">
      <c r="A98" s="22" t="s">
        <v>157</v>
      </c>
      <c r="B98" s="23" t="s">
        <v>158</v>
      </c>
      <c r="C98" s="27">
        <v>344982</v>
      </c>
      <c r="D98" s="27">
        <v>68626</v>
      </c>
      <c r="E98" s="10"/>
    </row>
    <row r="99" spans="1:5" x14ac:dyDescent="0.2">
      <c r="A99" s="17" t="s">
        <v>159</v>
      </c>
      <c r="B99" s="19"/>
      <c r="C99" s="20"/>
      <c r="D99" s="19"/>
    </row>
    <row r="100" spans="1:5" x14ac:dyDescent="0.2">
      <c r="A100" s="17" t="s">
        <v>160</v>
      </c>
      <c r="B100" s="18" t="s">
        <v>161</v>
      </c>
      <c r="C100" s="26">
        <v>2251779</v>
      </c>
      <c r="D100" s="15">
        <v>2251779</v>
      </c>
    </row>
    <row r="101" spans="1:5" x14ac:dyDescent="0.2">
      <c r="A101" s="17" t="s">
        <v>15</v>
      </c>
      <c r="B101" s="19"/>
      <c r="C101" s="20"/>
      <c r="D101" s="19"/>
    </row>
    <row r="102" spans="1:5" x14ac:dyDescent="0.2">
      <c r="A102" s="17" t="s">
        <v>162</v>
      </c>
      <c r="B102" s="18" t="s">
        <v>163</v>
      </c>
      <c r="C102" s="26">
        <v>2251779</v>
      </c>
      <c r="D102" s="15">
        <v>2251779</v>
      </c>
      <c r="E102" s="10"/>
    </row>
    <row r="103" spans="1:5" x14ac:dyDescent="0.2">
      <c r="A103" s="17" t="s">
        <v>164</v>
      </c>
      <c r="B103" s="18" t="s">
        <v>165</v>
      </c>
      <c r="C103" s="20"/>
      <c r="D103" s="15"/>
    </row>
    <row r="104" spans="1:5" x14ac:dyDescent="0.2">
      <c r="A104" s="17" t="s">
        <v>166</v>
      </c>
      <c r="B104" s="18" t="s">
        <v>167</v>
      </c>
      <c r="C104" s="26">
        <v>5025</v>
      </c>
      <c r="D104" s="15">
        <v>5025</v>
      </c>
    </row>
    <row r="105" spans="1:5" x14ac:dyDescent="0.2">
      <c r="A105" s="17" t="s">
        <v>168</v>
      </c>
      <c r="B105" s="18" t="s">
        <v>169</v>
      </c>
      <c r="C105" s="26"/>
      <c r="D105" s="15"/>
    </row>
    <row r="106" spans="1:5" x14ac:dyDescent="0.2">
      <c r="A106" s="17" t="s">
        <v>170</v>
      </c>
      <c r="B106" s="18" t="s">
        <v>171</v>
      </c>
      <c r="C106" s="20"/>
      <c r="D106" s="15"/>
    </row>
    <row r="107" spans="1:5" ht="25.5" x14ac:dyDescent="0.2">
      <c r="A107" s="17" t="s">
        <v>172</v>
      </c>
      <c r="B107" s="18" t="s">
        <v>173</v>
      </c>
      <c r="C107" s="20"/>
      <c r="D107" s="15"/>
    </row>
    <row r="108" spans="1:5" ht="25.5" x14ac:dyDescent="0.2">
      <c r="A108" s="17" t="s">
        <v>174</v>
      </c>
      <c r="B108" s="18" t="s">
        <v>175</v>
      </c>
      <c r="C108" s="20"/>
      <c r="D108" s="15"/>
    </row>
    <row r="109" spans="1:5" x14ac:dyDescent="0.2">
      <c r="A109" s="17" t="s">
        <v>176</v>
      </c>
      <c r="B109" s="18" t="s">
        <v>177</v>
      </c>
      <c r="C109" s="20"/>
      <c r="D109" s="15"/>
    </row>
    <row r="110" spans="1:5" x14ac:dyDescent="0.2">
      <c r="A110" s="17" t="s">
        <v>178</v>
      </c>
      <c r="B110" s="18" t="s">
        <v>179</v>
      </c>
      <c r="C110" s="20"/>
      <c r="D110" s="15"/>
    </row>
    <row r="111" spans="1:5" x14ac:dyDescent="0.2">
      <c r="A111" s="17" t="s">
        <v>180</v>
      </c>
      <c r="B111" s="18" t="s">
        <v>181</v>
      </c>
      <c r="C111" s="26">
        <v>-1149571</v>
      </c>
      <c r="D111" s="26">
        <v>-1360389</v>
      </c>
    </row>
    <row r="112" spans="1:5" x14ac:dyDescent="0.2">
      <c r="A112" s="17" t="s">
        <v>15</v>
      </c>
      <c r="B112" s="19"/>
      <c r="C112" s="20"/>
      <c r="D112" s="19"/>
    </row>
    <row r="113" spans="1:5" x14ac:dyDescent="0.2">
      <c r="A113" s="17" t="s">
        <v>182</v>
      </c>
      <c r="B113" s="18" t="s">
        <v>183</v>
      </c>
      <c r="C113" s="26">
        <v>-1524436</v>
      </c>
      <c r="D113" s="15">
        <v>-1524436</v>
      </c>
    </row>
    <row r="114" spans="1:5" x14ac:dyDescent="0.2">
      <c r="A114" s="17" t="s">
        <v>184</v>
      </c>
      <c r="B114" s="18" t="s">
        <v>185</v>
      </c>
      <c r="C114" s="26">
        <v>374865</v>
      </c>
      <c r="D114" s="15">
        <v>164047</v>
      </c>
      <c r="E114" s="10"/>
    </row>
    <row r="115" spans="1:5" x14ac:dyDescent="0.2">
      <c r="A115" s="22" t="s">
        <v>186</v>
      </c>
      <c r="B115" s="23" t="s">
        <v>187</v>
      </c>
      <c r="C115" s="27">
        <v>1107233</v>
      </c>
      <c r="D115" s="27">
        <v>896415</v>
      </c>
    </row>
    <row r="116" spans="1:5" x14ac:dyDescent="0.2">
      <c r="A116" s="22" t="s">
        <v>188</v>
      </c>
      <c r="B116" s="23" t="s">
        <v>189</v>
      </c>
      <c r="C116" s="27">
        <v>1452215</v>
      </c>
      <c r="D116" s="27">
        <v>965041</v>
      </c>
      <c r="E116" s="10"/>
    </row>
    <row r="117" spans="1:5" ht="18" customHeight="1" x14ac:dyDescent="0.2">
      <c r="A117" s="54" t="s">
        <v>209</v>
      </c>
      <c r="B117" s="54"/>
      <c r="C117" s="54"/>
      <c r="D117" s="54"/>
      <c r="E117" s="10"/>
    </row>
    <row r="118" spans="1:5" x14ac:dyDescent="0.2">
      <c r="A118" s="55" t="s">
        <v>190</v>
      </c>
      <c r="B118" s="55"/>
      <c r="C118" s="55"/>
      <c r="D118" s="55"/>
      <c r="E118" s="55"/>
    </row>
    <row r="119" spans="1:5" x14ac:dyDescent="0.2">
      <c r="A119" s="28" t="s">
        <v>191</v>
      </c>
      <c r="C119" s="29" t="s">
        <v>192</v>
      </c>
    </row>
    <row r="120" spans="1:5" x14ac:dyDescent="0.2">
      <c r="A120" s="28" t="s">
        <v>2</v>
      </c>
      <c r="B120" s="30" t="s">
        <v>193</v>
      </c>
      <c r="E120" s="31"/>
    </row>
    <row r="121" spans="1:5" x14ac:dyDescent="0.2">
      <c r="A121" s="32"/>
      <c r="B121" s="32"/>
      <c r="C121" s="32"/>
      <c r="D121" s="32"/>
      <c r="E121" s="31"/>
    </row>
    <row r="122" spans="1:5" x14ac:dyDescent="0.2">
      <c r="A122" s="28" t="s">
        <v>194</v>
      </c>
      <c r="B122" s="30" t="s">
        <v>195</v>
      </c>
      <c r="C122" s="32"/>
      <c r="D122" s="32"/>
      <c r="E122" s="31"/>
    </row>
    <row r="123" spans="1:5" x14ac:dyDescent="0.2">
      <c r="A123" s="32"/>
      <c r="B123" s="32"/>
      <c r="C123" s="32"/>
      <c r="D123" s="32"/>
      <c r="E123" s="31"/>
    </row>
    <row r="124" spans="1:5" ht="15" x14ac:dyDescent="0.2">
      <c r="A124" s="28" t="s">
        <v>196</v>
      </c>
      <c r="B124" s="56" t="s">
        <v>197</v>
      </c>
      <c r="C124" s="52"/>
      <c r="D124" s="32"/>
      <c r="E124" s="31"/>
    </row>
    <row r="125" spans="1:5" x14ac:dyDescent="0.2">
      <c r="A125" s="32"/>
      <c r="B125" s="32"/>
      <c r="C125" s="32"/>
      <c r="D125" s="32"/>
      <c r="E125" s="31"/>
    </row>
    <row r="126" spans="1:5" x14ac:dyDescent="0.2">
      <c r="A126" s="28" t="s">
        <v>198</v>
      </c>
      <c r="B126" s="53" t="s">
        <v>199</v>
      </c>
      <c r="C126" s="52"/>
      <c r="D126" s="29" t="s">
        <v>200</v>
      </c>
      <c r="E126" s="31"/>
    </row>
    <row r="127" spans="1:5" ht="21.75" customHeight="1" x14ac:dyDescent="0.2">
      <c r="A127" s="32"/>
      <c r="B127" s="57" t="s">
        <v>201</v>
      </c>
      <c r="C127" s="52"/>
      <c r="D127" s="29" t="s">
        <v>202</v>
      </c>
      <c r="E127" s="31"/>
    </row>
    <row r="128" spans="1:5" x14ac:dyDescent="0.2">
      <c r="A128" s="32"/>
      <c r="B128" s="32"/>
      <c r="C128" s="32"/>
      <c r="D128" s="32"/>
      <c r="E128" s="31"/>
    </row>
    <row r="129" spans="1:5" x14ac:dyDescent="0.2">
      <c r="A129" s="51" t="s">
        <v>203</v>
      </c>
      <c r="B129" s="52"/>
      <c r="C129" s="52"/>
      <c r="D129" s="32"/>
      <c r="E129" s="31"/>
    </row>
    <row r="130" spans="1:5" x14ac:dyDescent="0.2">
      <c r="A130" s="53" t="s">
        <v>199</v>
      </c>
      <c r="B130" s="52"/>
      <c r="C130" s="32"/>
      <c r="D130" s="29" t="s">
        <v>200</v>
      </c>
      <c r="E130" s="31"/>
    </row>
    <row r="131" spans="1:5" x14ac:dyDescent="0.2">
      <c r="A131" s="51" t="s">
        <v>201</v>
      </c>
      <c r="B131" s="52"/>
      <c r="C131" s="32"/>
      <c r="D131" s="29" t="s">
        <v>204</v>
      </c>
      <c r="E131" s="31"/>
    </row>
    <row r="132" spans="1:5" x14ac:dyDescent="0.2">
      <c r="A132" s="32"/>
      <c r="B132" s="32"/>
      <c r="C132" s="32"/>
      <c r="D132" s="32"/>
      <c r="E132" s="31"/>
    </row>
    <row r="133" spans="1:5" x14ac:dyDescent="0.2">
      <c r="A133" s="51" t="s">
        <v>205</v>
      </c>
      <c r="B133" s="52"/>
      <c r="C133" s="52"/>
      <c r="D133" s="32"/>
      <c r="E133" s="31"/>
    </row>
    <row r="134" spans="1:5" x14ac:dyDescent="0.2">
      <c r="A134" s="53" t="s">
        <v>206</v>
      </c>
      <c r="B134" s="52"/>
      <c r="C134" s="32"/>
      <c r="D134" s="29" t="s">
        <v>200</v>
      </c>
      <c r="E134" s="31"/>
    </row>
    <row r="135" spans="1:5" x14ac:dyDescent="0.2">
      <c r="A135" s="51" t="s">
        <v>201</v>
      </c>
      <c r="B135" s="52"/>
      <c r="C135" s="32"/>
      <c r="D135" s="29" t="s">
        <v>204</v>
      </c>
      <c r="E135" s="31"/>
    </row>
    <row r="136" spans="1:5" x14ac:dyDescent="0.2">
      <c r="A136" s="32"/>
      <c r="B136" s="32"/>
      <c r="C136" s="32"/>
      <c r="D136" s="32"/>
      <c r="E136" s="31"/>
    </row>
    <row r="137" spans="1:5" x14ac:dyDescent="0.2">
      <c r="A137" s="51" t="s">
        <v>207</v>
      </c>
      <c r="B137" s="52"/>
      <c r="C137" s="33" t="s">
        <v>190</v>
      </c>
      <c r="D137" s="28" t="s">
        <v>208</v>
      </c>
      <c r="E137" s="31"/>
    </row>
  </sheetData>
  <mergeCells count="21">
    <mergeCell ref="A129:C129"/>
    <mergeCell ref="A130:B130"/>
    <mergeCell ref="A2:D2"/>
    <mergeCell ref="A3:D3"/>
    <mergeCell ref="A4:D4"/>
    <mergeCell ref="A5:D5"/>
    <mergeCell ref="A7:D7"/>
    <mergeCell ref="A8:A9"/>
    <mergeCell ref="B8:B9"/>
    <mergeCell ref="C8:C9"/>
    <mergeCell ref="D8:D9"/>
    <mergeCell ref="A117:D117"/>
    <mergeCell ref="A118:E118"/>
    <mergeCell ref="B124:C124"/>
    <mergeCell ref="B126:C126"/>
    <mergeCell ref="B127:C127"/>
    <mergeCell ref="A131:B131"/>
    <mergeCell ref="A133:C133"/>
    <mergeCell ref="A134:B134"/>
    <mergeCell ref="A135:B135"/>
    <mergeCell ref="A137:B137"/>
  </mergeCells>
  <hyperlinks>
    <hyperlink ref="B124" r:id="rId1" xr:uid="{BF8E5017-8AC7-4729-A08E-F7911ED4087F}"/>
  </hyperlinks>
  <pageMargins left="0.31496062992125984" right="0.31496062992125984" top="0.35433070866141736" bottom="0.35433070866141736" header="0.11811023622047245" footer="0.11811023622047245"/>
  <pageSetup paperSize="9" scale="81" fitToHeight="2" orientation="portrait" r:id="rId2"/>
  <rowBreaks count="1" manualBreakCount="1">
    <brk id="62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B298C7-9D4A-422A-B0D4-D9D30DEF116C}">
  <sheetPr>
    <tabColor rgb="FF92D050"/>
  </sheetPr>
  <dimension ref="A1:J133"/>
  <sheetViews>
    <sheetView view="pageBreakPreview" zoomScaleNormal="100" zoomScaleSheetLayoutView="100" workbookViewId="0">
      <pane xSplit="2" ySplit="12" topLeftCell="C120" activePane="bottomRight" state="frozen"/>
      <selection pane="topRight" activeCell="C1" sqref="C1"/>
      <selection pane="bottomLeft" activeCell="A13" sqref="A13"/>
      <selection pane="bottomRight" activeCell="C13" sqref="C13"/>
    </sheetView>
  </sheetViews>
  <sheetFormatPr defaultColWidth="9.140625" defaultRowHeight="12.75" outlineLevelRow="1" x14ac:dyDescent="0.2"/>
  <cols>
    <col min="1" max="1" width="56.85546875" style="2" customWidth="1"/>
    <col min="2" max="2" width="6.85546875" style="2" customWidth="1"/>
    <col min="3" max="3" width="16.42578125" style="2" customWidth="1"/>
    <col min="4" max="4" width="18.7109375" style="2" customWidth="1"/>
    <col min="5" max="5" width="18.7109375" style="50" customWidth="1"/>
    <col min="6" max="6" width="18.7109375" style="2" customWidth="1"/>
    <col min="7" max="7" width="9" style="2" customWidth="1"/>
    <col min="8" max="8" width="13.42578125" style="2" bestFit="1" customWidth="1"/>
    <col min="9" max="10" width="17.7109375" style="2" customWidth="1"/>
    <col min="11" max="16384" width="9.140625" style="2"/>
  </cols>
  <sheetData>
    <row r="1" spans="1:10" x14ac:dyDescent="0.2">
      <c r="A1" s="66" t="s">
        <v>210</v>
      </c>
      <c r="B1" s="61"/>
      <c r="C1" s="61"/>
      <c r="D1" s="61"/>
      <c r="E1" s="61"/>
      <c r="F1" s="61"/>
    </row>
    <row r="4" spans="1:10" x14ac:dyDescent="0.2">
      <c r="A4" s="58" t="s">
        <v>211</v>
      </c>
      <c r="B4" s="61"/>
      <c r="C4" s="61"/>
      <c r="D4" s="61"/>
      <c r="E4" s="61"/>
      <c r="F4" s="61"/>
    </row>
    <row r="5" spans="1:10" x14ac:dyDescent="0.2">
      <c r="A5" s="59" t="str">
        <f>[1]f1_uip!A3</f>
        <v>по состоянию на 01.01.2024 года</v>
      </c>
      <c r="B5" s="61"/>
      <c r="C5" s="61"/>
      <c r="D5" s="61"/>
      <c r="E5" s="61"/>
      <c r="F5" s="61"/>
    </row>
    <row r="6" spans="1:10" x14ac:dyDescent="0.2">
      <c r="A6" s="59" t="s">
        <v>2</v>
      </c>
      <c r="B6" s="61"/>
      <c r="C6" s="61"/>
      <c r="D6" s="61"/>
      <c r="E6" s="61"/>
      <c r="F6" s="61"/>
    </row>
    <row r="7" spans="1:10" x14ac:dyDescent="0.2">
      <c r="A7" s="59" t="s">
        <v>3</v>
      </c>
      <c r="B7" s="61"/>
      <c r="C7" s="61"/>
      <c r="D7" s="61"/>
      <c r="E7" s="61"/>
      <c r="F7" s="61"/>
    </row>
    <row r="9" spans="1:10" x14ac:dyDescent="0.2">
      <c r="A9" s="60" t="s">
        <v>4</v>
      </c>
      <c r="B9" s="61"/>
      <c r="C9" s="61"/>
      <c r="D9" s="61"/>
      <c r="E9" s="61"/>
      <c r="F9" s="61"/>
    </row>
    <row r="10" spans="1:10" ht="27.75" customHeight="1" x14ac:dyDescent="0.2">
      <c r="A10" s="62" t="s">
        <v>5</v>
      </c>
      <c r="B10" s="62" t="s">
        <v>6</v>
      </c>
      <c r="C10" s="62" t="s">
        <v>212</v>
      </c>
      <c r="D10" s="62" t="s">
        <v>213</v>
      </c>
      <c r="E10" s="64" t="s">
        <v>214</v>
      </c>
      <c r="F10" s="62" t="s">
        <v>215</v>
      </c>
    </row>
    <row r="11" spans="1:10" ht="27.75" customHeight="1" x14ac:dyDescent="0.2">
      <c r="A11" s="63"/>
      <c r="B11" s="63"/>
      <c r="C11" s="63"/>
      <c r="D11" s="63"/>
      <c r="E11" s="65"/>
      <c r="F11" s="63"/>
      <c r="I11" s="35"/>
      <c r="J11" s="35"/>
    </row>
    <row r="12" spans="1:10" x14ac:dyDescent="0.2">
      <c r="A12" s="3" t="s">
        <v>9</v>
      </c>
      <c r="B12" s="3" t="s">
        <v>10</v>
      </c>
      <c r="C12" s="3" t="s">
        <v>11</v>
      </c>
      <c r="D12" s="3" t="s">
        <v>12</v>
      </c>
      <c r="E12" s="34" t="s">
        <v>29</v>
      </c>
      <c r="F12" s="3" t="s">
        <v>32</v>
      </c>
      <c r="I12" s="36"/>
      <c r="J12" s="36"/>
    </row>
    <row r="13" spans="1:10" x14ac:dyDescent="0.2">
      <c r="A13" s="4" t="s">
        <v>216</v>
      </c>
      <c r="B13" s="6" t="s">
        <v>9</v>
      </c>
      <c r="C13" s="37">
        <v>13175</v>
      </c>
      <c r="D13" s="37">
        <v>36112</v>
      </c>
      <c r="E13" s="37">
        <v>891</v>
      </c>
      <c r="F13" s="37">
        <v>4060</v>
      </c>
      <c r="G13" s="38"/>
      <c r="H13" s="38"/>
      <c r="I13" s="39"/>
      <c r="J13" s="40"/>
    </row>
    <row r="14" spans="1:10" outlineLevel="1" x14ac:dyDescent="0.2">
      <c r="A14" s="4" t="s">
        <v>15</v>
      </c>
      <c r="B14" s="5"/>
      <c r="C14" s="37"/>
      <c r="D14" s="37"/>
      <c r="E14" s="37"/>
      <c r="F14" s="37"/>
      <c r="I14" s="41"/>
      <c r="J14" s="41"/>
    </row>
    <row r="15" spans="1:10" outlineLevel="1" x14ac:dyDescent="0.2">
      <c r="A15" s="4" t="s">
        <v>217</v>
      </c>
      <c r="B15" s="6" t="s">
        <v>17</v>
      </c>
      <c r="C15" s="37">
        <v>0</v>
      </c>
      <c r="D15" s="37">
        <v>0</v>
      </c>
      <c r="E15" s="37">
        <v>0</v>
      </c>
      <c r="F15" s="37">
        <v>0</v>
      </c>
      <c r="I15" s="41"/>
      <c r="J15" s="41"/>
    </row>
    <row r="16" spans="1:10" outlineLevel="1" x14ac:dyDescent="0.2">
      <c r="A16" s="4" t="s">
        <v>218</v>
      </c>
      <c r="B16" s="6" t="s">
        <v>19</v>
      </c>
      <c r="C16" s="37">
        <v>0</v>
      </c>
      <c r="D16" s="37">
        <v>0</v>
      </c>
      <c r="E16" s="37">
        <v>0</v>
      </c>
      <c r="F16" s="37">
        <v>0</v>
      </c>
      <c r="I16" s="41"/>
      <c r="J16" s="41"/>
    </row>
    <row r="17" spans="1:10" outlineLevel="1" x14ac:dyDescent="0.2">
      <c r="A17" s="4" t="s">
        <v>15</v>
      </c>
      <c r="B17" s="5"/>
      <c r="C17" s="37"/>
      <c r="D17" s="37"/>
      <c r="E17" s="37"/>
      <c r="F17" s="37"/>
      <c r="I17" s="41"/>
      <c r="J17" s="41"/>
    </row>
    <row r="18" spans="1:10" ht="25.5" outlineLevel="1" x14ac:dyDescent="0.2">
      <c r="A18" s="4" t="s">
        <v>219</v>
      </c>
      <c r="B18" s="6" t="s">
        <v>220</v>
      </c>
      <c r="C18" s="37">
        <v>0</v>
      </c>
      <c r="D18" s="37">
        <v>0</v>
      </c>
      <c r="E18" s="37">
        <v>0</v>
      </c>
      <c r="F18" s="37">
        <v>0</v>
      </c>
      <c r="I18" s="41"/>
      <c r="J18" s="41"/>
    </row>
    <row r="19" spans="1:10" outlineLevel="1" x14ac:dyDescent="0.2">
      <c r="A19" s="4" t="s">
        <v>15</v>
      </c>
      <c r="B19" s="5"/>
      <c r="C19" s="37"/>
      <c r="D19" s="37"/>
      <c r="E19" s="37"/>
      <c r="F19" s="37"/>
      <c r="I19" s="41"/>
      <c r="J19" s="41"/>
    </row>
    <row r="20" spans="1:10" ht="38.25" outlineLevel="1" x14ac:dyDescent="0.2">
      <c r="A20" s="4" t="s">
        <v>221</v>
      </c>
      <c r="B20" s="6" t="s">
        <v>222</v>
      </c>
      <c r="C20" s="37">
        <v>0</v>
      </c>
      <c r="D20" s="37">
        <v>0</v>
      </c>
      <c r="E20" s="37">
        <v>0</v>
      </c>
      <c r="F20" s="37">
        <v>0</v>
      </c>
      <c r="I20" s="41"/>
      <c r="J20" s="41"/>
    </row>
    <row r="21" spans="1:10" ht="38.25" outlineLevel="1" x14ac:dyDescent="0.2">
      <c r="A21" s="4" t="s">
        <v>223</v>
      </c>
      <c r="B21" s="6" t="s">
        <v>224</v>
      </c>
      <c r="C21" s="37">
        <v>0</v>
      </c>
      <c r="D21" s="37">
        <v>0</v>
      </c>
      <c r="E21" s="37">
        <v>0</v>
      </c>
      <c r="F21" s="37">
        <v>0</v>
      </c>
      <c r="I21" s="41"/>
      <c r="J21" s="41"/>
    </row>
    <row r="22" spans="1:10" ht="25.5" outlineLevel="1" x14ac:dyDescent="0.2">
      <c r="A22" s="4" t="s">
        <v>225</v>
      </c>
      <c r="B22" s="6" t="s">
        <v>226</v>
      </c>
      <c r="C22" s="37">
        <v>0</v>
      </c>
      <c r="D22" s="37">
        <v>0</v>
      </c>
      <c r="E22" s="37">
        <v>0</v>
      </c>
      <c r="F22" s="37">
        <v>0</v>
      </c>
      <c r="I22" s="41"/>
      <c r="J22" s="41"/>
    </row>
    <row r="23" spans="1:10" outlineLevel="1" x14ac:dyDescent="0.2">
      <c r="A23" s="4" t="s">
        <v>15</v>
      </c>
      <c r="B23" s="5"/>
      <c r="C23" s="37"/>
      <c r="D23" s="37"/>
      <c r="E23" s="37"/>
      <c r="F23" s="37"/>
      <c r="I23" s="41"/>
      <c r="J23" s="41"/>
    </row>
    <row r="24" spans="1:10" ht="38.25" outlineLevel="1" x14ac:dyDescent="0.2">
      <c r="A24" s="4" t="s">
        <v>227</v>
      </c>
      <c r="B24" s="6" t="s">
        <v>228</v>
      </c>
      <c r="C24" s="37">
        <v>0</v>
      </c>
      <c r="D24" s="37">
        <v>0</v>
      </c>
      <c r="E24" s="37">
        <v>0</v>
      </c>
      <c r="F24" s="37">
        <v>0</v>
      </c>
      <c r="I24" s="41"/>
      <c r="J24" s="41"/>
    </row>
    <row r="25" spans="1:10" ht="25.5" outlineLevel="1" x14ac:dyDescent="0.2">
      <c r="A25" s="4" t="s">
        <v>229</v>
      </c>
      <c r="B25" s="6" t="s">
        <v>230</v>
      </c>
      <c r="C25" s="37">
        <v>0</v>
      </c>
      <c r="D25" s="37">
        <v>0</v>
      </c>
      <c r="E25" s="37">
        <v>0</v>
      </c>
      <c r="F25" s="37">
        <v>0</v>
      </c>
      <c r="I25" s="41"/>
      <c r="J25" s="41"/>
    </row>
    <row r="26" spans="1:10" ht="25.5" outlineLevel="1" x14ac:dyDescent="0.2">
      <c r="A26" s="4" t="s">
        <v>231</v>
      </c>
      <c r="B26" s="6" t="s">
        <v>232</v>
      </c>
      <c r="C26" s="37">
        <v>0</v>
      </c>
      <c r="D26" s="37">
        <v>0</v>
      </c>
      <c r="E26" s="37">
        <v>0</v>
      </c>
      <c r="F26" s="37">
        <v>0</v>
      </c>
      <c r="I26" s="41"/>
      <c r="J26" s="41"/>
    </row>
    <row r="27" spans="1:10" outlineLevel="1" x14ac:dyDescent="0.2">
      <c r="A27" s="4" t="s">
        <v>15</v>
      </c>
      <c r="B27" s="5"/>
      <c r="C27" s="37"/>
      <c r="D27" s="37"/>
      <c r="E27" s="37"/>
      <c r="F27" s="37"/>
      <c r="I27" s="41"/>
      <c r="J27" s="41"/>
    </row>
    <row r="28" spans="1:10" ht="25.5" outlineLevel="1" x14ac:dyDescent="0.2">
      <c r="A28" s="4" t="s">
        <v>233</v>
      </c>
      <c r="B28" s="6" t="s">
        <v>234</v>
      </c>
      <c r="C28" s="37">
        <v>0</v>
      </c>
      <c r="D28" s="37">
        <v>0</v>
      </c>
      <c r="E28" s="37">
        <v>0</v>
      </c>
      <c r="F28" s="37">
        <v>0</v>
      </c>
      <c r="I28" s="41"/>
      <c r="J28" s="41"/>
    </row>
    <row r="29" spans="1:10" x14ac:dyDescent="0.2">
      <c r="A29" s="4" t="s">
        <v>235</v>
      </c>
      <c r="B29" s="6" t="s">
        <v>21</v>
      </c>
      <c r="C29" s="37">
        <v>13175</v>
      </c>
      <c r="D29" s="37">
        <v>36112</v>
      </c>
      <c r="E29" s="37">
        <v>891</v>
      </c>
      <c r="F29" s="37">
        <v>4060</v>
      </c>
      <c r="G29" s="42"/>
      <c r="I29" s="43"/>
      <c r="J29" s="44"/>
    </row>
    <row r="30" spans="1:10" ht="25.5" customHeight="1" x14ac:dyDescent="0.2">
      <c r="A30" s="4" t="s">
        <v>236</v>
      </c>
      <c r="B30" s="6" t="s">
        <v>237</v>
      </c>
      <c r="C30" s="37">
        <v>0</v>
      </c>
      <c r="D30" s="37">
        <v>0</v>
      </c>
      <c r="E30" s="37">
        <v>0</v>
      </c>
      <c r="F30" s="37">
        <v>0</v>
      </c>
      <c r="I30" s="41"/>
      <c r="J30" s="41"/>
    </row>
    <row r="31" spans="1:10" x14ac:dyDescent="0.2">
      <c r="A31" s="4" t="s">
        <v>238</v>
      </c>
      <c r="B31" s="6" t="s">
        <v>10</v>
      </c>
      <c r="C31" s="37">
        <v>689067</v>
      </c>
      <c r="D31" s="37">
        <v>1923720</v>
      </c>
      <c r="E31" s="37">
        <v>320149</v>
      </c>
      <c r="F31" s="37">
        <v>592412</v>
      </c>
      <c r="G31" s="38"/>
      <c r="H31" s="38"/>
      <c r="I31" s="45"/>
      <c r="J31" s="45"/>
    </row>
    <row r="32" spans="1:10" x14ac:dyDescent="0.2">
      <c r="A32" s="4" t="s">
        <v>15</v>
      </c>
      <c r="B32" s="5"/>
      <c r="C32" s="37"/>
      <c r="D32" s="37"/>
      <c r="E32" s="37"/>
      <c r="F32" s="37"/>
      <c r="I32" s="41"/>
      <c r="J32" s="41"/>
    </row>
    <row r="33" spans="1:10" x14ac:dyDescent="0.2">
      <c r="A33" s="4" t="s">
        <v>239</v>
      </c>
      <c r="B33" s="6" t="s">
        <v>240</v>
      </c>
      <c r="C33" s="37">
        <v>158516</v>
      </c>
      <c r="D33" s="37">
        <v>388308</v>
      </c>
      <c r="E33" s="37">
        <v>500</v>
      </c>
      <c r="F33" s="37">
        <v>28298</v>
      </c>
    </row>
    <row r="34" spans="1:10" x14ac:dyDescent="0.2">
      <c r="A34" s="4" t="s">
        <v>15</v>
      </c>
      <c r="B34" s="5"/>
      <c r="C34" s="37"/>
      <c r="D34" s="37"/>
      <c r="E34" s="37"/>
      <c r="F34" s="37"/>
      <c r="I34" s="35"/>
      <c r="J34" s="35"/>
    </row>
    <row r="35" spans="1:10" x14ac:dyDescent="0.2">
      <c r="A35" s="4" t="s">
        <v>57</v>
      </c>
      <c r="B35" s="6" t="s">
        <v>241</v>
      </c>
      <c r="C35" s="37">
        <v>0</v>
      </c>
      <c r="D35" s="37">
        <v>0</v>
      </c>
      <c r="E35" s="37">
        <v>0</v>
      </c>
      <c r="F35" s="37">
        <v>0</v>
      </c>
    </row>
    <row r="36" spans="1:10" x14ac:dyDescent="0.2">
      <c r="A36" s="4" t="s">
        <v>59</v>
      </c>
      <c r="B36" s="6" t="s">
        <v>242</v>
      </c>
      <c r="C36" s="37">
        <v>158516</v>
      </c>
      <c r="D36" s="37">
        <v>388308</v>
      </c>
      <c r="E36" s="37">
        <v>500</v>
      </c>
      <c r="F36" s="37">
        <v>28298</v>
      </c>
      <c r="I36" s="35"/>
      <c r="J36" s="35"/>
    </row>
    <row r="37" spans="1:10" x14ac:dyDescent="0.2">
      <c r="A37" s="4" t="s">
        <v>61</v>
      </c>
      <c r="B37" s="6" t="s">
        <v>243</v>
      </c>
      <c r="C37" s="37"/>
      <c r="D37" s="37"/>
      <c r="E37" s="37"/>
      <c r="F37" s="37"/>
    </row>
    <row r="38" spans="1:10" x14ac:dyDescent="0.2">
      <c r="A38" s="4" t="s">
        <v>63</v>
      </c>
      <c r="B38" s="6" t="s">
        <v>244</v>
      </c>
      <c r="C38" s="37">
        <v>86863</v>
      </c>
      <c r="D38" s="37">
        <v>211146</v>
      </c>
      <c r="E38" s="37">
        <v>19917</v>
      </c>
      <c r="F38" s="37">
        <v>103447</v>
      </c>
      <c r="G38" s="42"/>
      <c r="I38" s="35"/>
      <c r="J38" s="35"/>
    </row>
    <row r="39" spans="1:10" x14ac:dyDescent="0.2">
      <c r="A39" s="4" t="s">
        <v>67</v>
      </c>
      <c r="B39" s="6" t="s">
        <v>245</v>
      </c>
      <c r="C39" s="37"/>
      <c r="D39" s="37"/>
      <c r="E39" s="37"/>
      <c r="F39" s="37"/>
    </row>
    <row r="40" spans="1:10" x14ac:dyDescent="0.2">
      <c r="A40" s="4" t="s">
        <v>65</v>
      </c>
      <c r="B40" s="6" t="s">
        <v>246</v>
      </c>
      <c r="C40" s="37">
        <v>443688</v>
      </c>
      <c r="D40" s="37">
        <v>1324266</v>
      </c>
      <c r="E40" s="37">
        <v>299732</v>
      </c>
      <c r="F40" s="37">
        <v>460667</v>
      </c>
      <c r="G40" s="42"/>
      <c r="I40" s="35"/>
      <c r="J40" s="35"/>
    </row>
    <row r="41" spans="1:10" outlineLevel="1" x14ac:dyDescent="0.2">
      <c r="A41" s="4" t="s">
        <v>69</v>
      </c>
      <c r="B41" s="6" t="s">
        <v>247</v>
      </c>
      <c r="C41" s="37">
        <v>0</v>
      </c>
      <c r="D41" s="37">
        <v>0</v>
      </c>
      <c r="E41" s="37">
        <v>0</v>
      </c>
      <c r="F41" s="37">
        <v>0</v>
      </c>
    </row>
    <row r="42" spans="1:10" outlineLevel="1" x14ac:dyDescent="0.2">
      <c r="A42" s="4" t="s">
        <v>248</v>
      </c>
      <c r="B42" s="6" t="s">
        <v>249</v>
      </c>
      <c r="C42" s="37">
        <v>0</v>
      </c>
      <c r="D42" s="37">
        <v>0</v>
      </c>
      <c r="E42" s="37">
        <v>0</v>
      </c>
      <c r="F42" s="37">
        <v>0</v>
      </c>
      <c r="I42" s="35"/>
      <c r="J42" s="35"/>
    </row>
    <row r="43" spans="1:10" outlineLevel="1" x14ac:dyDescent="0.2">
      <c r="A43" s="4" t="s">
        <v>71</v>
      </c>
      <c r="B43" s="6" t="s">
        <v>250</v>
      </c>
      <c r="C43" s="37">
        <v>0</v>
      </c>
      <c r="D43" s="37">
        <v>0</v>
      </c>
      <c r="E43" s="37">
        <v>0</v>
      </c>
      <c r="F43" s="37">
        <v>0</v>
      </c>
    </row>
    <row r="44" spans="1:10" outlineLevel="1" x14ac:dyDescent="0.2">
      <c r="A44" s="4" t="s">
        <v>73</v>
      </c>
      <c r="B44" s="6" t="s">
        <v>251</v>
      </c>
      <c r="C44" s="37">
        <v>0</v>
      </c>
      <c r="D44" s="37">
        <v>0</v>
      </c>
      <c r="E44" s="37">
        <v>0</v>
      </c>
      <c r="F44" s="37">
        <v>0</v>
      </c>
      <c r="I44" s="35"/>
      <c r="J44" s="35"/>
    </row>
    <row r="45" spans="1:10" x14ac:dyDescent="0.2">
      <c r="A45" s="4" t="s">
        <v>252</v>
      </c>
      <c r="B45" s="6" t="s">
        <v>11</v>
      </c>
      <c r="C45" s="37"/>
      <c r="D45" s="37"/>
      <c r="E45" s="37">
        <v>0</v>
      </c>
      <c r="F45" s="37">
        <v>2918</v>
      </c>
      <c r="G45" s="42"/>
    </row>
    <row r="46" spans="1:10" ht="38.25" x14ac:dyDescent="0.2">
      <c r="A46" s="4" t="s">
        <v>253</v>
      </c>
      <c r="B46" s="6" t="s">
        <v>12</v>
      </c>
      <c r="C46" s="37"/>
      <c r="D46" s="37"/>
      <c r="E46" s="37">
        <v>0</v>
      </c>
      <c r="F46" s="37">
        <v>169843</v>
      </c>
      <c r="G46" s="42"/>
      <c r="I46" s="35"/>
      <c r="J46" s="35"/>
    </row>
    <row r="47" spans="1:10" x14ac:dyDescent="0.2">
      <c r="A47" s="4" t="s">
        <v>254</v>
      </c>
      <c r="B47" s="6" t="s">
        <v>29</v>
      </c>
      <c r="C47" s="37">
        <v>521</v>
      </c>
      <c r="D47" s="37">
        <v>1213</v>
      </c>
      <c r="E47" s="37">
        <v>24</v>
      </c>
      <c r="F47" s="37">
        <v>24</v>
      </c>
    </row>
    <row r="48" spans="1:10" x14ac:dyDescent="0.2">
      <c r="A48" s="4" t="s">
        <v>255</v>
      </c>
      <c r="B48" s="6" t="s">
        <v>32</v>
      </c>
      <c r="C48" s="37">
        <v>22862</v>
      </c>
      <c r="D48" s="37">
        <v>42447</v>
      </c>
      <c r="E48" s="37">
        <v>5538</v>
      </c>
      <c r="F48" s="37">
        <v>24714</v>
      </c>
      <c r="G48" s="42"/>
      <c r="I48" s="35"/>
      <c r="J48" s="35"/>
    </row>
    <row r="49" spans="1:10" outlineLevel="1" x14ac:dyDescent="0.2">
      <c r="A49" s="4" t="s">
        <v>256</v>
      </c>
      <c r="B49" s="6" t="s">
        <v>35</v>
      </c>
      <c r="C49" s="37"/>
      <c r="D49" s="37"/>
      <c r="E49" s="37"/>
      <c r="F49" s="37"/>
    </row>
    <row r="50" spans="1:10" outlineLevel="1" x14ac:dyDescent="0.2">
      <c r="A50" s="4" t="s">
        <v>257</v>
      </c>
      <c r="B50" s="6" t="s">
        <v>38</v>
      </c>
      <c r="C50" s="37"/>
      <c r="D50" s="37"/>
      <c r="E50" s="37">
        <v>0</v>
      </c>
      <c r="F50" s="37">
        <v>616</v>
      </c>
      <c r="I50" s="35"/>
      <c r="J50" s="35"/>
    </row>
    <row r="51" spans="1:10" ht="25.5" outlineLevel="1" x14ac:dyDescent="0.2">
      <c r="A51" s="4" t="s">
        <v>258</v>
      </c>
      <c r="B51" s="6" t="s">
        <v>40</v>
      </c>
      <c r="C51" s="37"/>
      <c r="D51" s="37"/>
      <c r="E51" s="37"/>
      <c r="F51" s="37"/>
    </row>
    <row r="52" spans="1:10" ht="25.5" outlineLevel="1" x14ac:dyDescent="0.2">
      <c r="A52" s="4" t="s">
        <v>259</v>
      </c>
      <c r="B52" s="6" t="s">
        <v>42</v>
      </c>
      <c r="C52" s="37"/>
      <c r="D52" s="37"/>
      <c r="E52" s="37"/>
      <c r="F52" s="37"/>
      <c r="I52" s="35"/>
      <c r="J52" s="35"/>
    </row>
    <row r="53" spans="1:10" outlineLevel="1" x14ac:dyDescent="0.2">
      <c r="A53" s="4" t="s">
        <v>15</v>
      </c>
      <c r="B53" s="5"/>
      <c r="C53" s="37"/>
      <c r="D53" s="37"/>
      <c r="E53" s="37"/>
      <c r="F53" s="37"/>
    </row>
    <row r="54" spans="1:10" outlineLevel="1" x14ac:dyDescent="0.2">
      <c r="A54" s="4" t="s">
        <v>260</v>
      </c>
      <c r="B54" s="6" t="s">
        <v>261</v>
      </c>
      <c r="C54" s="37"/>
      <c r="D54" s="37"/>
      <c r="E54" s="37"/>
      <c r="F54" s="37"/>
      <c r="I54" s="35"/>
      <c r="J54" s="35"/>
    </row>
    <row r="55" spans="1:10" outlineLevel="1" x14ac:dyDescent="0.2">
      <c r="A55" s="4" t="s">
        <v>262</v>
      </c>
      <c r="B55" s="6" t="s">
        <v>263</v>
      </c>
      <c r="C55" s="37"/>
      <c r="D55" s="37"/>
      <c r="E55" s="37"/>
      <c r="F55" s="37"/>
    </row>
    <row r="56" spans="1:10" outlineLevel="1" x14ac:dyDescent="0.2">
      <c r="A56" s="4" t="s">
        <v>264</v>
      </c>
      <c r="B56" s="6" t="s">
        <v>265</v>
      </c>
      <c r="C56" s="37"/>
      <c r="D56" s="37"/>
      <c r="E56" s="37"/>
      <c r="F56" s="37"/>
      <c r="I56" s="35"/>
      <c r="J56" s="35"/>
    </row>
    <row r="57" spans="1:10" outlineLevel="1" x14ac:dyDescent="0.2">
      <c r="A57" s="4" t="s">
        <v>266</v>
      </c>
      <c r="B57" s="6" t="s">
        <v>267</v>
      </c>
      <c r="C57" s="37"/>
      <c r="D57" s="37"/>
      <c r="E57" s="37"/>
      <c r="F57" s="37"/>
    </row>
    <row r="58" spans="1:10" ht="38.25" x14ac:dyDescent="0.2">
      <c r="A58" s="4" t="s">
        <v>268</v>
      </c>
      <c r="B58" s="6" t="s">
        <v>44</v>
      </c>
      <c r="C58" s="37">
        <v>2866</v>
      </c>
      <c r="D58" s="37">
        <v>4688</v>
      </c>
      <c r="E58" s="37">
        <v>83</v>
      </c>
      <c r="F58" s="37">
        <v>129</v>
      </c>
      <c r="G58" s="41"/>
      <c r="I58" s="35"/>
      <c r="J58" s="35"/>
    </row>
    <row r="59" spans="1:10" x14ac:dyDescent="0.2">
      <c r="A59" s="4" t="s">
        <v>269</v>
      </c>
      <c r="B59" s="6" t="s">
        <v>46</v>
      </c>
      <c r="C59" s="37">
        <v>12777</v>
      </c>
      <c r="D59" s="37">
        <v>13753</v>
      </c>
      <c r="E59" s="37">
        <v>41</v>
      </c>
      <c r="F59" s="37">
        <v>1277</v>
      </c>
      <c r="G59" s="41"/>
    </row>
    <row r="60" spans="1:10" x14ac:dyDescent="0.2">
      <c r="A60" s="4" t="s">
        <v>270</v>
      </c>
      <c r="B60" s="6" t="s">
        <v>48</v>
      </c>
      <c r="C60" s="37">
        <v>741268</v>
      </c>
      <c r="D60" s="37">
        <v>2021933</v>
      </c>
      <c r="E60" s="37">
        <v>326726</v>
      </c>
      <c r="F60" s="37">
        <v>795993</v>
      </c>
      <c r="G60" s="41"/>
      <c r="I60" s="35"/>
      <c r="J60" s="35"/>
    </row>
    <row r="61" spans="1:10" x14ac:dyDescent="0.2">
      <c r="A61" s="4" t="s">
        <v>271</v>
      </c>
      <c r="B61" s="6" t="s">
        <v>50</v>
      </c>
      <c r="C61" s="37">
        <v>0</v>
      </c>
      <c r="D61" s="37">
        <v>2471</v>
      </c>
      <c r="E61" s="37">
        <v>39</v>
      </c>
      <c r="F61" s="37">
        <v>3340</v>
      </c>
      <c r="G61" s="41"/>
    </row>
    <row r="62" spans="1:10" x14ac:dyDescent="0.2">
      <c r="A62" s="4" t="s">
        <v>15</v>
      </c>
      <c r="B62" s="5"/>
      <c r="C62" s="37"/>
      <c r="D62" s="37"/>
      <c r="E62" s="37"/>
      <c r="F62" s="37"/>
      <c r="G62" s="41"/>
      <c r="I62" s="35"/>
      <c r="J62" s="35"/>
    </row>
    <row r="63" spans="1:10" x14ac:dyDescent="0.2">
      <c r="A63" s="4" t="s">
        <v>272</v>
      </c>
      <c r="B63" s="6" t="s">
        <v>273</v>
      </c>
      <c r="C63" s="37">
        <v>0</v>
      </c>
      <c r="D63" s="37">
        <v>0</v>
      </c>
      <c r="E63" s="37">
        <v>0</v>
      </c>
      <c r="F63" s="37">
        <v>0</v>
      </c>
      <c r="G63" s="41"/>
    </row>
    <row r="64" spans="1:10" x14ac:dyDescent="0.2">
      <c r="A64" s="4" t="s">
        <v>274</v>
      </c>
      <c r="B64" s="6" t="s">
        <v>275</v>
      </c>
      <c r="C64" s="37">
        <v>0</v>
      </c>
      <c r="D64" s="37">
        <v>0</v>
      </c>
      <c r="E64" s="37">
        <v>0</v>
      </c>
      <c r="F64" s="37">
        <v>0</v>
      </c>
      <c r="G64" s="41"/>
      <c r="I64" s="35"/>
      <c r="J64" s="35"/>
    </row>
    <row r="65" spans="1:10" x14ac:dyDescent="0.2">
      <c r="A65" s="4" t="s">
        <v>276</v>
      </c>
      <c r="B65" s="6" t="s">
        <v>277</v>
      </c>
      <c r="C65" s="37">
        <v>0</v>
      </c>
      <c r="D65" s="37">
        <v>2471</v>
      </c>
      <c r="E65" s="37">
        <v>39</v>
      </c>
      <c r="F65" s="37">
        <v>3340</v>
      </c>
      <c r="G65" s="41"/>
      <c r="I65" s="41"/>
      <c r="J65" s="44"/>
    </row>
    <row r="66" spans="1:10" x14ac:dyDescent="0.2">
      <c r="A66" s="4" t="s">
        <v>278</v>
      </c>
      <c r="B66" s="6" t="s">
        <v>279</v>
      </c>
      <c r="C66" s="37">
        <v>0</v>
      </c>
      <c r="D66" s="37">
        <v>0</v>
      </c>
      <c r="E66" s="37">
        <v>0</v>
      </c>
      <c r="F66" s="37">
        <v>0</v>
      </c>
      <c r="I66" s="41"/>
      <c r="J66" s="41"/>
    </row>
    <row r="67" spans="1:10" x14ac:dyDescent="0.2">
      <c r="A67" s="4" t="s">
        <v>280</v>
      </c>
      <c r="B67" s="6" t="s">
        <v>52</v>
      </c>
      <c r="C67" s="37">
        <v>2537</v>
      </c>
      <c r="D67" s="37">
        <v>6436</v>
      </c>
      <c r="E67" s="37">
        <v>46</v>
      </c>
      <c r="F67" s="37">
        <v>398</v>
      </c>
      <c r="G67" s="42"/>
      <c r="I67" s="43"/>
      <c r="J67" s="43"/>
    </row>
    <row r="68" spans="1:10" outlineLevel="1" x14ac:dyDescent="0.2">
      <c r="A68" s="4" t="s">
        <v>15</v>
      </c>
      <c r="B68" s="5"/>
      <c r="C68" s="37"/>
      <c r="D68" s="37"/>
      <c r="E68" s="37"/>
      <c r="F68" s="37"/>
      <c r="I68" s="41"/>
      <c r="J68" s="41"/>
    </row>
    <row r="69" spans="1:10" outlineLevel="1" x14ac:dyDescent="0.2">
      <c r="A69" s="4" t="s">
        <v>281</v>
      </c>
      <c r="B69" s="6" t="s">
        <v>282</v>
      </c>
      <c r="C69" s="37">
        <v>0</v>
      </c>
      <c r="D69" s="37">
        <v>0</v>
      </c>
      <c r="E69" s="37">
        <v>0</v>
      </c>
      <c r="F69" s="37">
        <v>0</v>
      </c>
      <c r="I69" s="41"/>
      <c r="J69" s="41"/>
    </row>
    <row r="70" spans="1:10" outlineLevel="1" x14ac:dyDescent="0.2">
      <c r="A70" s="4" t="s">
        <v>283</v>
      </c>
      <c r="B70" s="6" t="s">
        <v>284</v>
      </c>
      <c r="C70" s="37">
        <v>224</v>
      </c>
      <c r="D70" s="37">
        <v>268</v>
      </c>
      <c r="E70" s="37">
        <v>0</v>
      </c>
      <c r="F70" s="37">
        <v>54</v>
      </c>
      <c r="I70" s="41"/>
      <c r="J70" s="43"/>
    </row>
    <row r="71" spans="1:10" outlineLevel="1" x14ac:dyDescent="0.2">
      <c r="A71" s="4" t="s">
        <v>285</v>
      </c>
      <c r="B71" s="6" t="s">
        <v>286</v>
      </c>
      <c r="C71" s="37">
        <v>70</v>
      </c>
      <c r="D71" s="37">
        <v>193</v>
      </c>
      <c r="E71" s="37">
        <v>6</v>
      </c>
      <c r="F71" s="37">
        <v>192</v>
      </c>
      <c r="G71" s="42"/>
      <c r="I71" s="43"/>
      <c r="J71" s="43"/>
    </row>
    <row r="72" spans="1:10" outlineLevel="1" x14ac:dyDescent="0.2">
      <c r="A72" s="4" t="s">
        <v>287</v>
      </c>
      <c r="B72" s="6" t="s">
        <v>288</v>
      </c>
      <c r="C72" s="37">
        <v>2243</v>
      </c>
      <c r="D72" s="37">
        <v>5975</v>
      </c>
      <c r="E72" s="37">
        <v>40</v>
      </c>
      <c r="F72" s="37">
        <v>152</v>
      </c>
      <c r="G72" s="42"/>
      <c r="I72" s="43"/>
      <c r="J72" s="43"/>
    </row>
    <row r="73" spans="1:10" outlineLevel="1" x14ac:dyDescent="0.2">
      <c r="A73" s="4" t="s">
        <v>289</v>
      </c>
      <c r="B73" s="6" t="s">
        <v>290</v>
      </c>
      <c r="C73" s="37"/>
      <c r="D73" s="37"/>
      <c r="E73" s="37"/>
      <c r="F73" s="37"/>
      <c r="I73" s="41"/>
      <c r="J73" s="41"/>
    </row>
    <row r="74" spans="1:10" outlineLevel="1" x14ac:dyDescent="0.2">
      <c r="A74" s="4" t="s">
        <v>291</v>
      </c>
      <c r="B74" s="6" t="s">
        <v>292</v>
      </c>
      <c r="C74" s="37"/>
      <c r="D74" s="37"/>
      <c r="E74" s="37"/>
      <c r="F74" s="37"/>
      <c r="I74" s="41"/>
      <c r="J74" s="41"/>
    </row>
    <row r="75" spans="1:10" ht="25.5" outlineLevel="1" x14ac:dyDescent="0.2">
      <c r="A75" s="4" t="s">
        <v>293</v>
      </c>
      <c r="B75" s="6" t="s">
        <v>54</v>
      </c>
      <c r="C75" s="37"/>
      <c r="D75" s="37"/>
      <c r="E75" s="37"/>
      <c r="F75" s="37"/>
      <c r="I75" s="41"/>
      <c r="J75" s="41"/>
    </row>
    <row r="76" spans="1:10" outlineLevel="1" x14ac:dyDescent="0.2">
      <c r="A76" s="4" t="s">
        <v>15</v>
      </c>
      <c r="B76" s="5"/>
      <c r="C76" s="37"/>
      <c r="D76" s="37"/>
      <c r="E76" s="37"/>
      <c r="F76" s="37"/>
      <c r="I76" s="46"/>
      <c r="J76" s="46"/>
    </row>
    <row r="77" spans="1:10" outlineLevel="1" x14ac:dyDescent="0.2">
      <c r="A77" s="4" t="s">
        <v>294</v>
      </c>
      <c r="B77" s="6" t="s">
        <v>56</v>
      </c>
      <c r="C77" s="37"/>
      <c r="D77" s="37"/>
      <c r="E77" s="37"/>
      <c r="F77" s="37"/>
      <c r="I77" s="41"/>
      <c r="J77" s="41"/>
    </row>
    <row r="78" spans="1:10" outlineLevel="1" x14ac:dyDescent="0.2">
      <c r="A78" s="4" t="s">
        <v>295</v>
      </c>
      <c r="B78" s="6" t="s">
        <v>62</v>
      </c>
      <c r="C78" s="37"/>
      <c r="D78" s="37"/>
      <c r="E78" s="37"/>
      <c r="F78" s="37"/>
      <c r="I78" s="41"/>
      <c r="J78" s="41"/>
    </row>
    <row r="79" spans="1:10" outlineLevel="1" x14ac:dyDescent="0.2">
      <c r="A79" s="4" t="s">
        <v>296</v>
      </c>
      <c r="B79" s="6" t="s">
        <v>64</v>
      </c>
      <c r="C79" s="37"/>
      <c r="D79" s="37"/>
      <c r="E79" s="37"/>
      <c r="F79" s="37"/>
      <c r="I79" s="41"/>
      <c r="J79" s="41"/>
    </row>
    <row r="80" spans="1:10" outlineLevel="1" x14ac:dyDescent="0.2">
      <c r="A80" s="4" t="s">
        <v>297</v>
      </c>
      <c r="B80" s="6" t="s">
        <v>66</v>
      </c>
      <c r="C80" s="37"/>
      <c r="D80" s="37"/>
      <c r="E80" s="37"/>
      <c r="F80" s="37"/>
      <c r="I80" s="41"/>
      <c r="J80" s="41"/>
    </row>
    <row r="81" spans="1:10" outlineLevel="1" x14ac:dyDescent="0.2">
      <c r="A81" s="4" t="s">
        <v>298</v>
      </c>
      <c r="B81" s="6" t="s">
        <v>68</v>
      </c>
      <c r="C81" s="37"/>
      <c r="D81" s="37"/>
      <c r="E81" s="37"/>
      <c r="F81" s="37"/>
      <c r="I81" s="41"/>
      <c r="J81" s="41"/>
    </row>
    <row r="82" spans="1:10" outlineLevel="1" x14ac:dyDescent="0.2">
      <c r="A82" s="4" t="s">
        <v>299</v>
      </c>
      <c r="B82" s="6" t="s">
        <v>78</v>
      </c>
      <c r="C82" s="37"/>
      <c r="D82" s="37"/>
      <c r="E82" s="37"/>
      <c r="F82" s="37"/>
      <c r="I82" s="41"/>
      <c r="J82" s="41"/>
    </row>
    <row r="83" spans="1:10" ht="38.25" outlineLevel="1" x14ac:dyDescent="0.2">
      <c r="A83" s="4" t="s">
        <v>300</v>
      </c>
      <c r="B83" s="6" t="s">
        <v>88</v>
      </c>
      <c r="C83" s="37"/>
      <c r="D83" s="37"/>
      <c r="E83" s="37"/>
      <c r="F83" s="37"/>
      <c r="I83" s="41"/>
      <c r="J83" s="41"/>
    </row>
    <row r="84" spans="1:10" x14ac:dyDescent="0.2">
      <c r="A84" s="4" t="s">
        <v>301</v>
      </c>
      <c r="B84" s="6" t="s">
        <v>90</v>
      </c>
      <c r="C84" s="37">
        <v>108</v>
      </c>
      <c r="D84" s="37">
        <v>452</v>
      </c>
      <c r="E84" s="37">
        <v>101</v>
      </c>
      <c r="F84" s="37">
        <v>2364</v>
      </c>
      <c r="G84" s="42"/>
      <c r="I84" s="41"/>
      <c r="J84" s="44"/>
    </row>
    <row r="85" spans="1:10" x14ac:dyDescent="0.2">
      <c r="A85" s="4" t="s">
        <v>302</v>
      </c>
      <c r="B85" s="6" t="s">
        <v>92</v>
      </c>
      <c r="C85" s="37">
        <v>33701</v>
      </c>
      <c r="D85" s="37">
        <v>53118</v>
      </c>
      <c r="E85" s="37">
        <v>5624</v>
      </c>
      <c r="F85" s="37">
        <v>25689</v>
      </c>
      <c r="G85" s="42"/>
      <c r="I85" s="44"/>
      <c r="J85" s="44"/>
    </row>
    <row r="86" spans="1:10" outlineLevel="1" x14ac:dyDescent="0.2">
      <c r="A86" s="4" t="s">
        <v>303</v>
      </c>
      <c r="B86" s="6" t="s">
        <v>94</v>
      </c>
      <c r="C86" s="37">
        <v>0</v>
      </c>
      <c r="D86" s="37">
        <v>500</v>
      </c>
      <c r="E86" s="37">
        <v>0</v>
      </c>
      <c r="F86" s="37">
        <v>0</v>
      </c>
      <c r="I86" s="47"/>
      <c r="J86" s="47"/>
    </row>
    <row r="87" spans="1:10" outlineLevel="1" x14ac:dyDescent="0.2">
      <c r="A87" s="4" t="s">
        <v>304</v>
      </c>
      <c r="B87" s="6" t="s">
        <v>96</v>
      </c>
      <c r="C87" s="37"/>
      <c r="D87" s="37"/>
      <c r="E87" s="37">
        <v>678</v>
      </c>
      <c r="F87" s="37">
        <v>678</v>
      </c>
      <c r="I87" s="47"/>
      <c r="J87" s="47"/>
    </row>
    <row r="88" spans="1:10" ht="25.5" outlineLevel="1" x14ac:dyDescent="0.2">
      <c r="A88" s="4" t="s">
        <v>305</v>
      </c>
      <c r="B88" s="6" t="s">
        <v>99</v>
      </c>
      <c r="C88" s="37"/>
      <c r="D88" s="37"/>
      <c r="E88" s="37"/>
      <c r="F88" s="37"/>
      <c r="I88" s="47"/>
      <c r="J88" s="47"/>
    </row>
    <row r="89" spans="1:10" ht="25.5" outlineLevel="1" x14ac:dyDescent="0.2">
      <c r="A89" s="4" t="s">
        <v>306</v>
      </c>
      <c r="B89" s="6" t="s">
        <v>101</v>
      </c>
      <c r="C89" s="37"/>
      <c r="D89" s="37"/>
      <c r="E89" s="37"/>
      <c r="F89" s="37"/>
      <c r="I89" s="41"/>
      <c r="J89" s="41"/>
    </row>
    <row r="90" spans="1:10" outlineLevel="1" x14ac:dyDescent="0.2">
      <c r="A90" s="4" t="s">
        <v>15</v>
      </c>
      <c r="B90" s="5"/>
      <c r="C90" s="37"/>
      <c r="D90" s="37"/>
      <c r="E90" s="37"/>
      <c r="F90" s="37"/>
      <c r="I90" s="41"/>
      <c r="J90" s="41"/>
    </row>
    <row r="91" spans="1:10" outlineLevel="1" x14ac:dyDescent="0.2">
      <c r="A91" s="4" t="s">
        <v>260</v>
      </c>
      <c r="B91" s="6" t="s">
        <v>307</v>
      </c>
      <c r="C91" s="37"/>
      <c r="D91" s="37"/>
      <c r="E91" s="37"/>
      <c r="F91" s="37"/>
      <c r="I91" s="41"/>
      <c r="J91" s="41"/>
    </row>
    <row r="92" spans="1:10" outlineLevel="1" x14ac:dyDescent="0.2">
      <c r="A92" s="4" t="s">
        <v>262</v>
      </c>
      <c r="B92" s="6" t="s">
        <v>308</v>
      </c>
      <c r="C92" s="37"/>
      <c r="D92" s="37"/>
      <c r="E92" s="37"/>
      <c r="F92" s="37"/>
      <c r="I92" s="41"/>
      <c r="J92" s="41"/>
    </row>
    <row r="93" spans="1:10" outlineLevel="1" x14ac:dyDescent="0.2">
      <c r="A93" s="4" t="s">
        <v>264</v>
      </c>
      <c r="B93" s="6" t="s">
        <v>309</v>
      </c>
      <c r="C93" s="37"/>
      <c r="D93" s="37"/>
      <c r="E93" s="37"/>
      <c r="F93" s="37"/>
      <c r="I93" s="41"/>
      <c r="J93" s="41"/>
    </row>
    <row r="94" spans="1:10" outlineLevel="1" x14ac:dyDescent="0.2">
      <c r="A94" s="4" t="s">
        <v>266</v>
      </c>
      <c r="B94" s="6" t="s">
        <v>310</v>
      </c>
      <c r="C94" s="37"/>
      <c r="D94" s="37"/>
      <c r="E94" s="37"/>
      <c r="F94" s="37"/>
      <c r="I94" s="41"/>
      <c r="J94" s="41"/>
    </row>
    <row r="95" spans="1:10" ht="38.25" outlineLevel="1" x14ac:dyDescent="0.2">
      <c r="A95" s="4" t="s">
        <v>311</v>
      </c>
      <c r="B95" s="6" t="s">
        <v>103</v>
      </c>
      <c r="C95" s="37">
        <v>359</v>
      </c>
      <c r="D95" s="37">
        <v>5108</v>
      </c>
      <c r="E95" s="37">
        <v>1698</v>
      </c>
      <c r="F95" s="37">
        <v>1794</v>
      </c>
      <c r="G95" s="42"/>
      <c r="I95" s="41"/>
      <c r="J95" s="43"/>
    </row>
    <row r="96" spans="1:10" x14ac:dyDescent="0.2">
      <c r="A96" s="4" t="s">
        <v>312</v>
      </c>
      <c r="B96" s="6" t="s">
        <v>105</v>
      </c>
      <c r="C96" s="37">
        <v>778589</v>
      </c>
      <c r="D96" s="37">
        <v>1406759</v>
      </c>
      <c r="E96" s="37">
        <v>224199</v>
      </c>
      <c r="F96" s="37">
        <v>597683</v>
      </c>
      <c r="G96" s="42"/>
      <c r="H96" s="38"/>
      <c r="I96" s="42"/>
      <c r="J96" s="44"/>
    </row>
    <row r="97" spans="1:10" x14ac:dyDescent="0.2">
      <c r="A97" s="4" t="s">
        <v>15</v>
      </c>
      <c r="B97" s="5"/>
      <c r="C97" s="37"/>
      <c r="D97" s="37"/>
      <c r="E97" s="37"/>
      <c r="F97" s="37"/>
      <c r="J97" s="41"/>
    </row>
    <row r="98" spans="1:10" x14ac:dyDescent="0.2">
      <c r="A98" s="4" t="s">
        <v>313</v>
      </c>
      <c r="B98" s="6" t="s">
        <v>314</v>
      </c>
      <c r="C98" s="37">
        <v>611580</v>
      </c>
      <c r="D98" s="37">
        <v>1039222</v>
      </c>
      <c r="E98" s="37">
        <v>115125</v>
      </c>
      <c r="F98" s="37">
        <v>342922</v>
      </c>
      <c r="G98" s="38"/>
      <c r="H98" s="38"/>
      <c r="I98" s="42"/>
      <c r="J98" s="44"/>
    </row>
    <row r="99" spans="1:10" x14ac:dyDescent="0.2">
      <c r="A99" s="4" t="s">
        <v>315</v>
      </c>
      <c r="B99" s="6" t="s">
        <v>316</v>
      </c>
      <c r="C99" s="37">
        <v>869</v>
      </c>
      <c r="D99" s="37">
        <v>2435</v>
      </c>
      <c r="E99" s="37">
        <v>1085</v>
      </c>
      <c r="F99" s="37">
        <v>2656</v>
      </c>
      <c r="J99" s="44"/>
    </row>
    <row r="100" spans="1:10" x14ac:dyDescent="0.2">
      <c r="A100" s="4" t="s">
        <v>317</v>
      </c>
      <c r="B100" s="6" t="s">
        <v>318</v>
      </c>
      <c r="C100" s="37">
        <v>107549</v>
      </c>
      <c r="D100" s="37">
        <v>254146</v>
      </c>
      <c r="E100" s="37">
        <v>95465</v>
      </c>
      <c r="F100" s="37">
        <v>207982</v>
      </c>
      <c r="G100" s="38"/>
      <c r="H100" s="38"/>
      <c r="I100" s="44"/>
      <c r="J100" s="44"/>
    </row>
    <row r="101" spans="1:10" x14ac:dyDescent="0.2">
      <c r="A101" s="4" t="s">
        <v>319</v>
      </c>
      <c r="B101" s="6" t="s">
        <v>320</v>
      </c>
      <c r="C101" s="37">
        <v>2787</v>
      </c>
      <c r="D101" s="37">
        <v>11157</v>
      </c>
      <c r="E101" s="37">
        <v>1929</v>
      </c>
      <c r="F101" s="37">
        <v>7959</v>
      </c>
      <c r="G101" s="42"/>
      <c r="H101" s="38"/>
      <c r="I101" s="43"/>
      <c r="J101" s="44"/>
    </row>
    <row r="102" spans="1:10" ht="25.5" x14ac:dyDescent="0.2">
      <c r="A102" s="4" t="s">
        <v>321</v>
      </c>
      <c r="B102" s="6" t="s">
        <v>322</v>
      </c>
      <c r="C102" s="37">
        <v>55804</v>
      </c>
      <c r="D102" s="37">
        <v>99799</v>
      </c>
      <c r="E102" s="37">
        <v>10595</v>
      </c>
      <c r="F102" s="37">
        <v>36118</v>
      </c>
      <c r="G102" s="42"/>
      <c r="I102" s="44"/>
      <c r="J102" s="44"/>
    </row>
    <row r="103" spans="1:10" x14ac:dyDescent="0.2">
      <c r="A103" s="4" t="s">
        <v>323</v>
      </c>
      <c r="B103" s="6" t="s">
        <v>324</v>
      </c>
      <c r="C103" s="37"/>
      <c r="D103" s="37"/>
      <c r="E103" s="37">
        <v>0</v>
      </c>
      <c r="F103" s="37">
        <v>46</v>
      </c>
      <c r="I103" s="41"/>
      <c r="J103" s="43"/>
    </row>
    <row r="104" spans="1:10" x14ac:dyDescent="0.2">
      <c r="A104" s="4" t="s">
        <v>325</v>
      </c>
      <c r="B104" s="6" t="s">
        <v>107</v>
      </c>
      <c r="C104" s="37">
        <v>3011</v>
      </c>
      <c r="D104" s="37">
        <v>3653</v>
      </c>
      <c r="E104" s="37">
        <v>0</v>
      </c>
      <c r="F104" s="37">
        <v>0</v>
      </c>
      <c r="I104" s="41"/>
      <c r="J104" s="41"/>
    </row>
    <row r="105" spans="1:10" x14ac:dyDescent="0.2">
      <c r="A105" s="4" t="s">
        <v>326</v>
      </c>
      <c r="B105" s="6" t="s">
        <v>109</v>
      </c>
      <c r="C105" s="37">
        <v>818305</v>
      </c>
      <c r="D105" s="37">
        <v>1478497</v>
      </c>
      <c r="E105" s="37">
        <v>232385</v>
      </c>
      <c r="F105" s="37">
        <v>631946</v>
      </c>
      <c r="I105" s="40"/>
      <c r="J105" s="40"/>
    </row>
    <row r="106" spans="1:10" ht="25.5" x14ac:dyDescent="0.2">
      <c r="A106" s="4" t="s">
        <v>327</v>
      </c>
      <c r="B106" s="6" t="s">
        <v>111</v>
      </c>
      <c r="C106" s="37">
        <v>-77037</v>
      </c>
      <c r="D106" s="37">
        <v>543436</v>
      </c>
      <c r="E106" s="37">
        <v>94341</v>
      </c>
      <c r="F106" s="37">
        <v>164047</v>
      </c>
      <c r="I106" s="40"/>
      <c r="J106" s="40"/>
    </row>
    <row r="107" spans="1:10" x14ac:dyDescent="0.2">
      <c r="A107" s="4" t="s">
        <v>328</v>
      </c>
      <c r="B107" s="6" t="s">
        <v>113</v>
      </c>
      <c r="C107" s="37">
        <v>0</v>
      </c>
      <c r="D107" s="37">
        <v>0</v>
      </c>
      <c r="E107" s="37">
        <v>0</v>
      </c>
      <c r="F107" s="37">
        <v>0</v>
      </c>
      <c r="I107" s="47"/>
      <c r="J107" s="47"/>
    </row>
    <row r="108" spans="1:10" ht="25.5" x14ac:dyDescent="0.2">
      <c r="A108" s="4" t="s">
        <v>329</v>
      </c>
      <c r="B108" s="6" t="s">
        <v>136</v>
      </c>
      <c r="C108" s="37">
        <v>-77037</v>
      </c>
      <c r="D108" s="37">
        <v>543436</v>
      </c>
      <c r="E108" s="37">
        <v>94341</v>
      </c>
      <c r="F108" s="37">
        <v>164047</v>
      </c>
      <c r="G108" s="38"/>
      <c r="H108" s="38"/>
      <c r="I108" s="48"/>
      <c r="J108" s="48"/>
    </row>
    <row r="109" spans="1:10" x14ac:dyDescent="0.2">
      <c r="A109" s="4" t="s">
        <v>330</v>
      </c>
      <c r="B109" s="6" t="s">
        <v>146</v>
      </c>
      <c r="C109" s="37">
        <v>0</v>
      </c>
      <c r="D109" s="37">
        <v>0</v>
      </c>
      <c r="E109" s="37">
        <v>0</v>
      </c>
      <c r="F109" s="37">
        <v>0</v>
      </c>
      <c r="G109" s="38"/>
      <c r="H109" s="38"/>
      <c r="I109" s="49"/>
      <c r="J109" s="49"/>
    </row>
    <row r="110" spans="1:10" x14ac:dyDescent="0.2">
      <c r="A110" s="4" t="s">
        <v>331</v>
      </c>
      <c r="B110" s="6" t="s">
        <v>148</v>
      </c>
      <c r="C110" s="37">
        <v>-77037</v>
      </c>
      <c r="D110" s="37">
        <v>543436</v>
      </c>
      <c r="E110" s="37">
        <v>94341</v>
      </c>
      <c r="F110" s="37">
        <v>164047</v>
      </c>
      <c r="G110" s="38"/>
      <c r="H110" s="38"/>
      <c r="I110" s="48"/>
      <c r="J110" s="48"/>
    </row>
    <row r="111" spans="1:10" ht="44.25" customHeight="1" x14ac:dyDescent="0.2">
      <c r="A111" s="55" t="s">
        <v>337</v>
      </c>
      <c r="B111" s="61"/>
      <c r="C111" s="61"/>
      <c r="D111" s="61"/>
      <c r="E111" s="61"/>
      <c r="F111" s="61"/>
      <c r="G111" s="42"/>
    </row>
    <row r="112" spans="1:10" x14ac:dyDescent="0.2">
      <c r="G112" s="42"/>
    </row>
    <row r="113" spans="1:4" x14ac:dyDescent="0.2">
      <c r="A113" s="28" t="s">
        <v>191</v>
      </c>
      <c r="D113" s="42"/>
    </row>
    <row r="114" spans="1:4" x14ac:dyDescent="0.2">
      <c r="A114" s="30" t="s">
        <v>332</v>
      </c>
      <c r="D114" s="28" t="s">
        <v>192</v>
      </c>
    </row>
    <row r="115" spans="1:4" x14ac:dyDescent="0.2">
      <c r="A115" s="32"/>
      <c r="B115" s="32"/>
      <c r="C115" s="32"/>
      <c r="D115" s="30" t="s">
        <v>193</v>
      </c>
    </row>
    <row r="116" spans="1:4" x14ac:dyDescent="0.2">
      <c r="A116" s="28" t="s">
        <v>194</v>
      </c>
      <c r="C116" s="32"/>
      <c r="D116" s="32"/>
    </row>
    <row r="117" spans="1:4" x14ac:dyDescent="0.2">
      <c r="A117" s="30" t="s">
        <v>195</v>
      </c>
      <c r="B117" s="32"/>
      <c r="C117" s="32"/>
      <c r="D117" s="32"/>
    </row>
    <row r="118" spans="1:4" x14ac:dyDescent="0.2">
      <c r="A118" s="28" t="s">
        <v>196</v>
      </c>
      <c r="D118" s="32"/>
    </row>
    <row r="119" spans="1:4" ht="15" x14ac:dyDescent="0.2">
      <c r="A119" s="56" t="s">
        <v>197</v>
      </c>
      <c r="B119" s="52"/>
      <c r="C119" s="32"/>
      <c r="D119" s="32"/>
    </row>
    <row r="120" spans="1:4" x14ac:dyDescent="0.2">
      <c r="A120" s="28" t="s">
        <v>198</v>
      </c>
      <c r="B120" s="53" t="s">
        <v>199</v>
      </c>
      <c r="C120" s="52"/>
      <c r="D120" s="29" t="s">
        <v>200</v>
      </c>
    </row>
    <row r="121" spans="1:4" ht="24.75" customHeight="1" x14ac:dyDescent="0.2">
      <c r="A121" s="32"/>
      <c r="B121" s="57" t="s">
        <v>201</v>
      </c>
      <c r="C121" s="52"/>
      <c r="D121" s="29" t="s">
        <v>202</v>
      </c>
    </row>
    <row r="122" spans="1:4" x14ac:dyDescent="0.2">
      <c r="A122" s="32"/>
      <c r="B122" s="32"/>
      <c r="C122" s="32"/>
      <c r="D122" s="32"/>
    </row>
    <row r="123" spans="1:4" x14ac:dyDescent="0.2">
      <c r="A123" s="51" t="s">
        <v>333</v>
      </c>
      <c r="B123" s="52"/>
      <c r="C123" s="52"/>
      <c r="D123" s="32"/>
    </row>
    <row r="124" spans="1:4" x14ac:dyDescent="0.2">
      <c r="A124" s="53" t="s">
        <v>199</v>
      </c>
      <c r="B124" s="52"/>
      <c r="C124" s="32"/>
      <c r="D124" s="29" t="s">
        <v>200</v>
      </c>
    </row>
    <row r="125" spans="1:4" x14ac:dyDescent="0.2">
      <c r="A125" s="51" t="s">
        <v>201</v>
      </c>
      <c r="B125" s="52"/>
      <c r="C125" s="32"/>
      <c r="D125" s="29" t="s">
        <v>202</v>
      </c>
    </row>
    <row r="126" spans="1:4" x14ac:dyDescent="0.2">
      <c r="A126" s="32"/>
      <c r="B126" s="32"/>
      <c r="C126" s="32"/>
      <c r="D126" s="32"/>
    </row>
    <row r="127" spans="1:4" x14ac:dyDescent="0.2">
      <c r="A127" s="51" t="s">
        <v>334</v>
      </c>
      <c r="B127" s="52"/>
      <c r="C127" s="52"/>
      <c r="D127" s="32"/>
    </row>
    <row r="128" spans="1:4" x14ac:dyDescent="0.2">
      <c r="A128" s="53" t="s">
        <v>206</v>
      </c>
      <c r="B128" s="52"/>
      <c r="C128" s="32"/>
      <c r="D128" s="29" t="s">
        <v>200</v>
      </c>
    </row>
    <row r="129" spans="1:4" x14ac:dyDescent="0.2">
      <c r="A129" s="51" t="s">
        <v>201</v>
      </c>
      <c r="B129" s="52"/>
      <c r="C129" s="32"/>
      <c r="D129" s="29" t="s">
        <v>202</v>
      </c>
    </row>
    <row r="130" spans="1:4" x14ac:dyDescent="0.2">
      <c r="A130" s="32"/>
      <c r="B130" s="32"/>
      <c r="C130" s="32"/>
      <c r="D130" s="32"/>
    </row>
    <row r="131" spans="1:4" x14ac:dyDescent="0.2">
      <c r="A131" s="51" t="s">
        <v>335</v>
      </c>
      <c r="B131" s="52"/>
      <c r="C131" s="30" t="s">
        <v>336</v>
      </c>
      <c r="D131" s="32"/>
    </row>
    <row r="132" spans="1:4" x14ac:dyDescent="0.2">
      <c r="A132" s="32"/>
      <c r="B132" s="32"/>
      <c r="C132" s="32"/>
      <c r="D132" s="32"/>
    </row>
    <row r="133" spans="1:4" x14ac:dyDescent="0.2">
      <c r="A133" s="51" t="s">
        <v>207</v>
      </c>
      <c r="B133" s="52"/>
      <c r="C133" s="33" t="s">
        <v>190</v>
      </c>
      <c r="D133" s="29" t="s">
        <v>208</v>
      </c>
    </row>
  </sheetData>
  <mergeCells count="24">
    <mergeCell ref="F10:F11"/>
    <mergeCell ref="A1:F1"/>
    <mergeCell ref="A4:F4"/>
    <mergeCell ref="A5:F5"/>
    <mergeCell ref="A6:F6"/>
    <mergeCell ref="A7:F7"/>
    <mergeCell ref="A9:F9"/>
    <mergeCell ref="A10:A11"/>
    <mergeCell ref="B10:B11"/>
    <mergeCell ref="C10:C11"/>
    <mergeCell ref="D10:D11"/>
    <mergeCell ref="E10:E11"/>
    <mergeCell ref="A133:B133"/>
    <mergeCell ref="A111:F111"/>
    <mergeCell ref="A119:B119"/>
    <mergeCell ref="B120:C120"/>
    <mergeCell ref="B121:C121"/>
    <mergeCell ref="A123:C123"/>
    <mergeCell ref="A124:B124"/>
    <mergeCell ref="A125:B125"/>
    <mergeCell ref="A127:C127"/>
    <mergeCell ref="A128:B128"/>
    <mergeCell ref="A129:B129"/>
    <mergeCell ref="A131:B131"/>
  </mergeCells>
  <hyperlinks>
    <hyperlink ref="A119" r:id="rId1" xr:uid="{EB14794F-C1F9-4993-93FF-7D41CE453153}"/>
  </hyperlinks>
  <pageMargins left="0" right="0" top="0" bottom="0" header="0" footer="0"/>
  <pageSetup paperSize="9" scale="71" fitToHeight="2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f1_uip</vt:lpstr>
      <vt:lpstr>f2_uip</vt:lpstr>
      <vt:lpstr>f1_uip!Область_печати</vt:lpstr>
      <vt:lpstr>f2_uip!Область_печати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Aigul TATYBAYEVA - Tengri Partners</dc:creator>
  <cp:lastModifiedBy>Aigul TATYBAYEVA - Tengri Partners</cp:lastModifiedBy>
  <cp:lastPrinted>2024-01-10T05:54:50Z</cp:lastPrinted>
  <dcterms:created xsi:type="dcterms:W3CDTF">2024-01-10T03:47:27Z</dcterms:created>
  <dcterms:modified xsi:type="dcterms:W3CDTF">2024-01-10T09:24:43Z</dcterms:modified>
</cp:coreProperties>
</file>