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357" activeTab="0"/>
  </bookViews>
  <sheets>
    <sheet name="Баланс" sheetId="1" r:id="rId1"/>
    <sheet name="СовДох" sheetId="2" r:id="rId2"/>
    <sheet name="ДвДен" sheetId="3" r:id="rId3"/>
    <sheet name="ИзмКап" sheetId="4" r:id="rId4"/>
  </sheets>
  <definedNames/>
  <calcPr fullCalcOnLoad="1"/>
</workbook>
</file>

<file path=xl/sharedStrings.xml><?xml version="1.0" encoding="utf-8"?>
<sst xmlns="http://schemas.openxmlformats.org/spreadsheetml/2006/main" count="491" uniqueCount="164">
  <si>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</si>
  <si>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"Жалтырбулак"</t>
  </si>
  <si>
    <t>Наименование</t>
  </si>
  <si>
    <t>Вид деятельности</t>
  </si>
  <si>
    <t>Производство благородных (драгоценных) металлов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</si>
  <si>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</si>
  <si>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</si>
  <si>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</si>
  <si>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по состоянию на 31 марта 2021 года</t>
  </si>
  <si>
    <t>тыс. тенге</t>
  </si>
  <si>
    <t>Показатели</t>
  </si>
  <si>
    <t>Код строки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</si>
  <si>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</si>
  <si>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</si>
  <si>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</si>
  <si>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</si>
  <si>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       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</si>
  <si>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</si>
  <si>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</si>
  <si>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</si>
  <si>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</si>
  <si>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</si>
  <si>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</si>
  <si>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</si>
  <si>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</si>
  <si>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</si>
  <si>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</si>
  <si>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</si>
  <si>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</si>
  <si>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</si>
  <si>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</si>
  <si>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</si>
  <si>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</si>
  <si>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</si>
  <si>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</si>
  <si>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</si>
  <si>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</si>
  <si>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</si>
  <si>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</si>
  <si>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</si>
  <si>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</si>
  <si>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</si>
  <si>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</si>
  <si>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</si>
  <si>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</si>
  <si>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</si>
  <si>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</si>
  <si>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</si>
  <si>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</si>
  <si>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</si>
  <si>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</si>
  <si>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</si>
  <si>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</si>
  <si>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</si>
  <si>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</si>
  <si>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</si>
  <si>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</si>
  <si>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Разаков Амир Канатович</t>
  </si>
  <si>
    <t>(фамилия, имя, отчество)</t>
  </si>
  <si>
    <t>(подпись)</t>
  </si>
  <si>
    <t>Главный бухгалтер</t>
  </si>
  <si>
    <t>Деева Юлия Александровна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</si>
  <si>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</si>
  <si>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</si>
  <si>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</si>
  <si>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1 квартал 2021 г.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</si>
  <si>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</si>
  <si>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</si>
  <si>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</si>
  <si>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</si>
  <si>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</si>
  <si>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</si>
  <si>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</si>
  <si>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</si>
  <si>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</si>
  <si>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</si>
  <si>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</si>
  <si>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</si>
  <si>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</si>
  <si>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</si>
  <si>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</si>
  <si>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</si>
  <si>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</si>
  <si>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</si>
  <si>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</si>
  <si>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</si>
  <si>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</si>
  <si>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</si>
  <si>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</si>
  <si>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</si>
  <si>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</si>
  <si>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</si>
  <si>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</si>
  <si>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</si>
  <si>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</si>
  <si>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</si>
  <si>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</si>
  <si>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</si>
  <si>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</si>
  <si>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</si>
  <si>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</si>
  <si>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</si>
  <si>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</si>
  <si>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</si>
  <si>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</si>
  <si>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</si>
  <si>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</si>
  <si>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</si>
  <si>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</si>
  <si>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</si>
  <si>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</si>
  <si>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</si>
  <si>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</si>
  <si>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</si>
  <si>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</si>
  <si>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</si>
  <si>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</si>
  <si>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</si>
  <si>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</si>
  <si>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</si>
  <si>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</si>
  <si>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</si>
  <si>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</si>
  <si>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</si>
  <si>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</si>
  <si>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</si>
  <si>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</si>
  <si>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</si>
  <si>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</si>
  <si>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</si>
  <si>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</si>
  <si>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</si>
  <si>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</si>
  <si>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</si>
  <si>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</si>
  <si>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</si>
  <si>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</si>
  <si>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</si>
  <si>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</si>
  <si>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</si>
  <si>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</si>
  <si>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</si>
  <si>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</si>
  <si>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</si>
  <si>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</si>
  <si>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</si>
  <si>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</si>
  <si>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</si>
  <si>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</si>
  <si>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</si>
  <si>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</si>
  <si>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</si>
  <si>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</si>
  <si>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</si>
  <si>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</si>
  <si>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</si>
  <si>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</si>
  <si>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исправление ошибки</t>
  </si>
  <si>
    <t>050000, Республика Казахстан, г. Алматы,
пр. Аль-Фараби 13, н.п. 276, 3- этаж, офис 304, БИН: 080840012244</t>
  </si>
  <si>
    <t>На конец 
отчетного периода на 01.04.2021</t>
  </si>
  <si>
    <t>На начало 
отчетного периода на 01.01.2021</t>
  </si>
  <si>
    <t>Балансовая стоимость простой акции</t>
  </si>
  <si>
    <t>Базовая прибыль на акцию (тенге)</t>
  </si>
  <si>
    <t>Сальдо на 31 марта отчетного года
(стр.030+стр. 060+стр. 070+стр. 080+стр. 090)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</si>
</sst>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"/>
    <numFmt numFmtId="167" formatCode="#,##0,"/>
    <numFmt numFmtId="168" formatCode="0,"/>
    <numFmt numFmtId="169" formatCode="[=48.87]&quot;-&quot;;General"/>
    <numFmt numFmtId="170" formatCode="[=0.48]&quot;-&quot;;General"/>
    <numFmt numFmtId="171" formatCode="[=-2253645217.37]&quot;(2 253 645)&quot;;General"/>
    <numFmt numFmtId="172" formatCode="[=-2141732460.96]&quot;(2 141 732)&quot;;General"/>
    <numFmt numFmtId="173" formatCode="[=-2440626217.37]&quot;(2 440 626)&quot;;General"/>
    <numFmt numFmtId="174" formatCode="[=-2328713460.96]&quot;(2 328 713)&quot;;General"/>
    <numFmt numFmtId="175" formatCode="000"/>
    <numFmt numFmtId="176" formatCode="[=-15581511.19]&quot;(15 582)&quot;;General"/>
    <numFmt numFmtId="177" formatCode="[=-111710037.91]&quot;(111 710)&quot;;General"/>
    <numFmt numFmtId="178" formatCode="[=-60740480.19]&quot;(60 740)&quot;;General"/>
    <numFmt numFmtId="179" formatCode="[=-4942397.39]&quot;(4 942)&quot;;General"/>
    <numFmt numFmtId="180" formatCode="[=-3195480.19]&quot;(3 195)&quot;;General"/>
    <numFmt numFmtId="181" formatCode="[=-111912756.41]&quot;(111 913)&quot;;General"/>
    <numFmt numFmtId="182" formatCode="[=-2382114952.08]&quot;(2 382 115)&quot;;General"/>
    <numFmt numFmtId="183" formatCode="[=-2195133952.08]&quot;(2 195 134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Border="1" applyAlignment="1">
      <alignment horizontal="center" vertical="center"/>
    </xf>
    <xf numFmtId="168" fontId="1" fillId="33" borderId="12" xfId="0" applyNumberFormat="1" applyFont="1" applyFill="1" applyBorder="1" applyAlignment="1">
      <alignment horizontal="right" vertical="center"/>
    </xf>
    <xf numFmtId="167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69" fontId="1" fillId="33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/>
    </xf>
    <xf numFmtId="170" fontId="1" fillId="33" borderId="12" xfId="0" applyNumberFormat="1" applyFont="1" applyFill="1" applyBorder="1" applyAlignment="1">
      <alignment horizontal="right" vertical="center"/>
    </xf>
    <xf numFmtId="171" fontId="4" fillId="33" borderId="12" xfId="0" applyNumberFormat="1" applyFont="1" applyFill="1" applyBorder="1" applyAlignment="1">
      <alignment horizontal="right" vertical="center"/>
    </xf>
    <xf numFmtId="172" fontId="4" fillId="33" borderId="12" xfId="0" applyNumberFormat="1" applyFont="1" applyFill="1" applyBorder="1" applyAlignment="1">
      <alignment horizontal="right" vertical="center"/>
    </xf>
    <xf numFmtId="173" fontId="1" fillId="33" borderId="12" xfId="0" applyNumberFormat="1" applyFont="1" applyFill="1" applyBorder="1" applyAlignment="1">
      <alignment horizontal="right" vertical="center"/>
    </xf>
    <xf numFmtId="174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 wrapText="1"/>
    </xf>
    <xf numFmtId="177" fontId="1" fillId="33" borderId="12" xfId="0" applyNumberFormat="1" applyFont="1" applyFill="1" applyBorder="1" applyAlignment="1">
      <alignment horizontal="right" vertical="center" wrapText="1"/>
    </xf>
    <xf numFmtId="167" fontId="1" fillId="33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4" fillId="33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179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67" fontId="4" fillId="33" borderId="14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174" fontId="4" fillId="33" borderId="12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/>
    </xf>
    <xf numFmtId="171" fontId="4" fillId="33" borderId="12" xfId="0" applyNumberFormat="1" applyFont="1" applyFill="1" applyBorder="1" applyAlignment="1">
      <alignment horizontal="center" vertical="center"/>
    </xf>
    <xf numFmtId="171" fontId="4" fillId="33" borderId="13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/>
    </xf>
    <xf numFmtId="183" fontId="4" fillId="33" borderId="13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 vertical="center"/>
    </xf>
    <xf numFmtId="174" fontId="4" fillId="33" borderId="17" xfId="0" applyNumberFormat="1" applyFont="1" applyFill="1" applyBorder="1" applyAlignment="1">
      <alignment horizontal="right" vertical="center"/>
    </xf>
    <xf numFmtId="172" fontId="4" fillId="33" borderId="17" xfId="0" applyNumberFormat="1" applyFont="1" applyFill="1" applyBorder="1" applyAlignment="1">
      <alignment horizontal="right" vertical="center"/>
    </xf>
    <xf numFmtId="172" fontId="4" fillId="33" borderId="18" xfId="0" applyNumberFormat="1" applyFont="1" applyFill="1" applyBorder="1" applyAlignment="1">
      <alignment horizontal="right" vertical="center"/>
    </xf>
    <xf numFmtId="171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0" borderId="19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9" xfId="0" applyNumberFormat="1" applyFont="1" applyBorder="1" applyAlignment="1">
      <alignment horizontal="left" vertical="center" wrapText="1" indent="5"/>
    </xf>
    <xf numFmtId="0" fontId="1" fillId="0" borderId="19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 wrapText="1" indent="5"/>
    </xf>
    <xf numFmtId="0" fontId="4" fillId="0" borderId="12" xfId="0" applyNumberFormat="1" applyFont="1" applyBorder="1" applyAlignment="1">
      <alignment horizontal="left" vertical="center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 wrapText="1"/>
    </xf>
    <xf numFmtId="175" fontId="1" fillId="0" borderId="1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top" wrapText="1"/>
    </xf>
    <xf numFmtId="175" fontId="4" fillId="0" borderId="1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175" fontId="1" fillId="0" borderId="12" xfId="0" applyNumberFormat="1" applyFont="1" applyBorder="1" applyAlignment="1">
      <alignment horizontal="center" vertical="top"/>
    </xf>
    <xf numFmtId="175" fontId="4" fillId="34" borderId="12" xfId="0" applyNumberFormat="1" applyFont="1" applyFill="1" applyBorder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65"/>
  <sheetViews>
    <sheetView tabSelected="1" zoomScalePageLayoutView="0" workbookViewId="0" topLeftCell="A31">
      <selection activeCell="X61" sqref="X6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1:24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82" t="s">
        <v>0</v>
      </c>
      <c r="X1" s="82"/>
    </row>
    <row r="2" spans="23:24" s="1" customFormat="1" ht="6.75" customHeight="1">
      <c r="W2" s="82"/>
      <c r="X2" s="82"/>
    </row>
    <row r="3" spans="8:24" ht="12" customHeight="1"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2" customHeight="1">
      <c r="A4" s="2" t="s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" customHeight="1">
      <c r="A6" s="2" t="s">
        <v>3</v>
      </c>
      <c r="H6" s="85" t="s">
        <v>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" customHeight="1">
      <c r="A8" s="2" t="s">
        <v>5</v>
      </c>
      <c r="S8" s="86">
        <v>158</v>
      </c>
      <c r="T8" s="86"/>
      <c r="U8" s="86"/>
      <c r="V8" s="86"/>
      <c r="W8" s="86"/>
      <c r="X8" s="86"/>
    </row>
    <row r="9" spans="1:24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158</v>
      </c>
      <c r="T10" s="88"/>
      <c r="U10" s="88"/>
      <c r="V10" s="88"/>
      <c r="W10" s="88"/>
      <c r="X10" s="88"/>
    </row>
    <row r="11" spans="1:24" ht="12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8"/>
      <c r="U11" s="88"/>
      <c r="V11" s="88"/>
      <c r="W11" s="88"/>
      <c r="X11" s="88"/>
    </row>
    <row r="12" spans="1:24" s="1" customFormat="1" ht="12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9"/>
      <c r="T12" s="89"/>
      <c r="U12" s="89"/>
      <c r="V12" s="89"/>
      <c r="W12" s="89"/>
      <c r="X12" s="89"/>
    </row>
    <row r="13" spans="1:24" ht="12.75" customHeight="1">
      <c r="A13" s="90" t="s">
        <v>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12" customHeight="1">
      <c r="A14" s="91" t="s">
        <v>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ht="16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 s="4" t="s">
        <v>9</v>
      </c>
    </row>
    <row r="16" spans="1:24" ht="57" customHeight="1">
      <c r="A16" s="92" t="s">
        <v>10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5" t="s">
        <v>11</v>
      </c>
      <c r="W16" s="5" t="s">
        <v>159</v>
      </c>
      <c r="X16" s="6" t="s">
        <v>160</v>
      </c>
    </row>
    <row r="17" spans="1:24" ht="12.75" customHeight="1">
      <c r="A17" s="93" t="s">
        <v>12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7">
        <v>1</v>
      </c>
      <c r="W17" s="8">
        <v>2017487269.23</v>
      </c>
      <c r="X17" s="8">
        <v>1472169536.7900002</v>
      </c>
    </row>
    <row r="18" spans="1:24" ht="12.75" customHeight="1">
      <c r="A18" s="94" t="s">
        <v>13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">
        <v>2</v>
      </c>
      <c r="W18" s="10">
        <v>857799.03</v>
      </c>
      <c r="X18" s="11">
        <v>4053279.22</v>
      </c>
    </row>
    <row r="19" spans="1:24" ht="12.75" customHeight="1">
      <c r="A19" s="94" t="s">
        <v>14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">
        <v>3</v>
      </c>
      <c r="W19" s="12" t="s">
        <v>15</v>
      </c>
      <c r="X19" s="12" t="s">
        <v>15</v>
      </c>
    </row>
    <row r="20" spans="1:24" ht="12.75" customHeight="1">
      <c r="A20" s="94" t="s">
        <v>16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">
        <v>4</v>
      </c>
      <c r="W20" s="11">
        <v>697214644.6</v>
      </c>
      <c r="X20" s="11">
        <v>466258255.8</v>
      </c>
    </row>
    <row r="21" spans="1:24" ht="12.75" customHeight="1">
      <c r="A21" s="94" t="s">
        <v>17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">
        <v>5</v>
      </c>
      <c r="W21" s="11">
        <v>744708162.22</v>
      </c>
      <c r="X21" s="11">
        <v>462205900.68</v>
      </c>
    </row>
    <row r="22" spans="1:24" ht="12.75" customHeight="1">
      <c r="A22" s="94" t="s">
        <v>18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">
        <v>6</v>
      </c>
      <c r="W22" s="11">
        <v>527746436.36</v>
      </c>
      <c r="X22" s="11">
        <v>484773484.18</v>
      </c>
    </row>
    <row r="23" spans="1:24" ht="12.75" customHeight="1">
      <c r="A23" s="95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">
        <v>7</v>
      </c>
      <c r="W23" s="12" t="s">
        <v>15</v>
      </c>
      <c r="X23" s="12" t="s">
        <v>15</v>
      </c>
    </row>
    <row r="24" spans="1:24" ht="12.75" customHeight="1">
      <c r="A24" s="95" t="s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">
        <v>8</v>
      </c>
      <c r="W24" s="11">
        <v>46960227.02</v>
      </c>
      <c r="X24" s="11">
        <v>54878616.91</v>
      </c>
    </row>
    <row r="25" spans="1:24" ht="12.75" customHeight="1">
      <c r="A25" s="93" t="s">
        <v>21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7">
        <v>9</v>
      </c>
      <c r="W25" s="8">
        <v>2755586032.24</v>
      </c>
      <c r="X25" s="8">
        <v>2933212276.55</v>
      </c>
    </row>
    <row r="26" spans="1:24" ht="12.75" customHeight="1">
      <c r="A26" s="94" t="s">
        <v>22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13">
        <v>10</v>
      </c>
      <c r="W26" s="12" t="s">
        <v>15</v>
      </c>
      <c r="X26" s="14">
        <v>48.87</v>
      </c>
    </row>
    <row r="27" spans="1:24" ht="12.75" customHeight="1">
      <c r="A27" s="94" t="s">
        <v>23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3">
        <v>11</v>
      </c>
      <c r="W27" s="12" t="s">
        <v>15</v>
      </c>
      <c r="X27" s="12" t="s">
        <v>15</v>
      </c>
    </row>
    <row r="28" spans="1:24" ht="12.75" customHeight="1">
      <c r="A28" s="94" t="s">
        <v>24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13">
        <v>12</v>
      </c>
      <c r="W28" s="12" t="s">
        <v>15</v>
      </c>
      <c r="X28" s="12" t="s">
        <v>15</v>
      </c>
    </row>
    <row r="29" spans="1:24" ht="12.75" customHeight="1">
      <c r="A29" s="94" t="s">
        <v>25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13">
        <v>13</v>
      </c>
      <c r="W29" s="12" t="s">
        <v>15</v>
      </c>
      <c r="X29" s="12" t="s">
        <v>15</v>
      </c>
    </row>
    <row r="30" spans="1:24" ht="12.75" customHeight="1">
      <c r="A30" s="94" t="s">
        <v>26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3">
        <v>14</v>
      </c>
      <c r="W30" s="12" t="s">
        <v>15</v>
      </c>
      <c r="X30" s="12" t="s">
        <v>15</v>
      </c>
    </row>
    <row r="31" spans="1:24" ht="12.75" customHeight="1">
      <c r="A31" s="94" t="s">
        <v>27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3">
        <v>15</v>
      </c>
      <c r="W31" s="11">
        <v>2691168527.4700003</v>
      </c>
      <c r="X31" s="11">
        <v>2871223317.6</v>
      </c>
    </row>
    <row r="32" spans="1:24" ht="12.75" customHeight="1">
      <c r="A32" s="94" t="s">
        <v>28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3">
        <v>16</v>
      </c>
      <c r="W32" s="12" t="s">
        <v>15</v>
      </c>
      <c r="X32" s="12" t="s">
        <v>15</v>
      </c>
    </row>
    <row r="33" spans="1:24" ht="12.75" customHeight="1">
      <c r="A33" s="94" t="s">
        <v>29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3">
        <v>17</v>
      </c>
      <c r="W33" s="12" t="s">
        <v>15</v>
      </c>
      <c r="X33" s="12" t="s">
        <v>15</v>
      </c>
    </row>
    <row r="34" spans="1:24" ht="12.75" customHeight="1">
      <c r="A34" s="94" t="s">
        <v>30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13">
        <v>18</v>
      </c>
      <c r="W34" s="11">
        <v>22477340.88</v>
      </c>
      <c r="X34" s="11">
        <v>25688389.56</v>
      </c>
    </row>
    <row r="35" spans="1:24" ht="12.75" customHeight="1">
      <c r="A35" s="94" t="s">
        <v>31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13">
        <v>19</v>
      </c>
      <c r="W35" s="12" t="s">
        <v>15</v>
      </c>
      <c r="X35" s="12" t="s">
        <v>15</v>
      </c>
    </row>
    <row r="36" spans="1:24" ht="12.75" customHeight="1">
      <c r="A36" s="94" t="s">
        <v>32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13">
        <v>20</v>
      </c>
      <c r="W36" s="11">
        <v>41940163.89</v>
      </c>
      <c r="X36" s="11">
        <v>36300520.52</v>
      </c>
    </row>
    <row r="37" spans="1:24" ht="12.75" customHeight="1">
      <c r="A37" s="96" t="s">
        <v>33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15">
        <v>21</v>
      </c>
      <c r="W37" s="8">
        <v>4773073301.469999</v>
      </c>
      <c r="X37" s="8">
        <v>4405381813.34</v>
      </c>
    </row>
    <row r="38" spans="1:24" ht="12.75" customHeight="1">
      <c r="A38" s="93" t="s">
        <v>34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5">
        <v>22</v>
      </c>
      <c r="W38" s="8">
        <v>7026718518.84</v>
      </c>
      <c r="X38" s="8">
        <v>6547114274.3</v>
      </c>
    </row>
    <row r="39" spans="1:24" ht="12.75" customHeight="1">
      <c r="A39" s="93" t="s">
        <v>35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5">
        <v>23</v>
      </c>
      <c r="W39" s="8">
        <v>3590537775.41</v>
      </c>
      <c r="X39" s="8">
        <v>3110933530.8700004</v>
      </c>
    </row>
    <row r="40" spans="1:24" ht="12.75" customHeight="1">
      <c r="A40" s="94" t="s">
        <v>36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13">
        <v>24</v>
      </c>
      <c r="W40" s="11">
        <v>1976271300.94</v>
      </c>
      <c r="X40" s="11">
        <v>2026888832.16</v>
      </c>
    </row>
    <row r="41" spans="1:24" ht="12.75" customHeight="1">
      <c r="A41" s="94" t="s">
        <v>37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13">
        <v>25</v>
      </c>
      <c r="W41" s="11">
        <v>340324667.59</v>
      </c>
      <c r="X41" s="11">
        <v>270950520.99</v>
      </c>
    </row>
    <row r="42" spans="1:24" ht="12" customHeight="1">
      <c r="A42" s="97" t="s">
        <v>38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13">
        <v>26</v>
      </c>
      <c r="W42" s="11">
        <v>20650351.06</v>
      </c>
      <c r="X42" s="11">
        <v>6846794.06</v>
      </c>
    </row>
    <row r="43" spans="1:24" ht="12.75" customHeight="1">
      <c r="A43" s="94" t="s">
        <v>39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13">
        <v>27</v>
      </c>
      <c r="W43" s="11">
        <v>1200012677.4099998</v>
      </c>
      <c r="X43" s="11">
        <v>756207379.59</v>
      </c>
    </row>
    <row r="44" spans="1:24" ht="12.75" customHeight="1">
      <c r="A44" s="98" t="s">
        <v>40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13">
        <v>28</v>
      </c>
      <c r="W44" s="11">
        <v>37278778.41</v>
      </c>
      <c r="X44" s="11">
        <v>34040004.07</v>
      </c>
    </row>
    <row r="45" spans="1:24" ht="12.75" customHeight="1">
      <c r="A45" s="94" t="s">
        <v>41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13">
        <v>29</v>
      </c>
      <c r="W45" s="11">
        <v>16000000</v>
      </c>
      <c r="X45" s="11">
        <v>16000000</v>
      </c>
    </row>
    <row r="46" spans="1:24" ht="12.75" customHeight="1">
      <c r="A46" s="93" t="s">
        <v>42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5">
        <v>30</v>
      </c>
      <c r="W46" s="8">
        <v>3436180743.4300003</v>
      </c>
      <c r="X46" s="8">
        <v>3436180743.4300003</v>
      </c>
    </row>
    <row r="47" spans="1:24" ht="12.75" customHeight="1">
      <c r="A47" s="94" t="s">
        <v>43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13">
        <v>31</v>
      </c>
      <c r="W47" s="11">
        <v>3307001747.0200005</v>
      </c>
      <c r="X47" s="11">
        <v>3307001747.0200005</v>
      </c>
    </row>
    <row r="48" spans="1:24" ht="12.75" customHeight="1">
      <c r="A48" s="94" t="s">
        <v>44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13">
        <v>32</v>
      </c>
      <c r="W48" s="12" t="s">
        <v>15</v>
      </c>
      <c r="X48" s="12" t="s">
        <v>15</v>
      </c>
    </row>
    <row r="49" spans="1:24" ht="12.75" customHeight="1">
      <c r="A49" s="94" t="s">
        <v>45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13">
        <v>33</v>
      </c>
      <c r="W49" s="11">
        <v>129178995.93</v>
      </c>
      <c r="X49" s="11">
        <v>129178995.93</v>
      </c>
    </row>
    <row r="50" spans="1:24" ht="12.75" customHeight="1">
      <c r="A50" s="98" t="s">
        <v>46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3">
        <v>34</v>
      </c>
      <c r="W50" s="16">
        <v>0.48</v>
      </c>
      <c r="X50" s="16">
        <v>0.48</v>
      </c>
    </row>
    <row r="51" spans="1:24" ht="12.75" customHeight="1">
      <c r="A51" s="94" t="s">
        <v>47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3">
        <v>35</v>
      </c>
      <c r="W51" s="12" t="s">
        <v>15</v>
      </c>
      <c r="X51" s="12" t="s">
        <v>15</v>
      </c>
    </row>
    <row r="52" spans="1:26" ht="12.75" customHeight="1">
      <c r="A52" s="93" t="s">
        <v>48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5">
        <v>36</v>
      </c>
      <c r="W52" s="17">
        <v>-2253645217.37</v>
      </c>
      <c r="X52" s="18">
        <v>-2141732460.96</v>
      </c>
      <c r="Z52" s="81"/>
    </row>
    <row r="53" spans="1:24" ht="12.75" customHeight="1">
      <c r="A53" s="94" t="s">
        <v>49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13">
        <v>37</v>
      </c>
      <c r="W53" s="11">
        <v>186981000</v>
      </c>
      <c r="X53" s="11">
        <v>186981000</v>
      </c>
    </row>
    <row r="54" spans="1:24" ht="12.75" customHeight="1">
      <c r="A54" s="94" t="s">
        <v>50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13">
        <v>38</v>
      </c>
      <c r="W54" s="12" t="s">
        <v>15</v>
      </c>
      <c r="X54" s="12" t="s">
        <v>15</v>
      </c>
    </row>
    <row r="55" spans="1:24" ht="12.75" customHeight="1">
      <c r="A55" s="94" t="s">
        <v>51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13">
        <v>39</v>
      </c>
      <c r="W55" s="12" t="s">
        <v>15</v>
      </c>
      <c r="X55" s="12" t="s">
        <v>15</v>
      </c>
    </row>
    <row r="56" spans="1:24" ht="12.75" customHeight="1">
      <c r="A56" s="94" t="s">
        <v>52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13">
        <v>40</v>
      </c>
      <c r="W56" s="12" t="s">
        <v>15</v>
      </c>
      <c r="X56" s="12" t="s">
        <v>15</v>
      </c>
    </row>
    <row r="57" spans="1:24" ht="12.75" customHeight="1">
      <c r="A57" s="94" t="s">
        <v>53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13">
        <v>41</v>
      </c>
      <c r="W57" s="12" t="s">
        <v>15</v>
      </c>
      <c r="X57" s="12" t="s">
        <v>15</v>
      </c>
    </row>
    <row r="58" spans="1:24" ht="12.75" customHeight="1">
      <c r="A58" s="94" t="s">
        <v>54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13">
        <v>42</v>
      </c>
      <c r="W58" s="19">
        <v>-2440626217.37</v>
      </c>
      <c r="X58" s="20">
        <v>-2328713460.96</v>
      </c>
    </row>
    <row r="59" spans="1:24" ht="12.75" customHeight="1">
      <c r="A59" s="93" t="s">
        <v>55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15">
        <v>43</v>
      </c>
      <c r="W59" s="8">
        <v>4773073301.469999</v>
      </c>
      <c r="X59" s="8">
        <v>4405381813.34</v>
      </c>
    </row>
    <row r="60" spans="1:24" ht="11.25" customHeight="1">
      <c r="A60" s="145" t="s">
        <v>161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5"/>
      <c r="W60" s="8">
        <f>(W59-W34-W38)/186981*1000</f>
        <v>-12173015.216786738</v>
      </c>
      <c r="X60" s="8">
        <f>(X59-X34-X38)/186981*1000</f>
        <v>-11591663.594268939</v>
      </c>
    </row>
    <row r="61" spans="1:24" ht="12.75" customHeight="1">
      <c r="A61" s="2" t="s">
        <v>56</v>
      </c>
      <c r="B61"/>
      <c r="C61"/>
      <c r="D61"/>
      <c r="E61"/>
      <c r="F61"/>
      <c r="G61"/>
      <c r="H61" s="85" t="s">
        <v>57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/>
      <c r="W61" s="3"/>
      <c r="X61"/>
    </row>
    <row r="62" spans="1:24" ht="10.5" customHeight="1">
      <c r="A62"/>
      <c r="B62"/>
      <c r="C62"/>
      <c r="D62"/>
      <c r="E62"/>
      <c r="F62"/>
      <c r="G62"/>
      <c r="H62" s="99" t="s">
        <v>58</v>
      </c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/>
      <c r="W62" s="21" t="s">
        <v>59</v>
      </c>
      <c r="X62"/>
    </row>
    <row r="63" spans="1:24" ht="25.5" customHeight="1">
      <c r="A63" s="2" t="s">
        <v>60</v>
      </c>
      <c r="B63"/>
      <c r="C63"/>
      <c r="D63"/>
      <c r="E63"/>
      <c r="F63"/>
      <c r="G63"/>
      <c r="H63" s="85" t="s">
        <v>61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/>
      <c r="W63" s="3"/>
      <c r="X63"/>
    </row>
    <row r="64" spans="1:24" ht="9.75" customHeight="1">
      <c r="A64"/>
      <c r="B64"/>
      <c r="C64"/>
      <c r="D64"/>
      <c r="E64"/>
      <c r="F64"/>
      <c r="G64"/>
      <c r="H64" s="99" t="s">
        <v>58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/>
      <c r="W64" s="21" t="s">
        <v>59</v>
      </c>
      <c r="X64"/>
    </row>
    <row r="65" ht="12.75" customHeight="1">
      <c r="B65" s="1" t="s">
        <v>62</v>
      </c>
    </row>
  </sheetData>
  <sheetProtection/>
  <mergeCells count="57">
    <mergeCell ref="H63:U63"/>
    <mergeCell ref="H64:U64"/>
    <mergeCell ref="A56:U56"/>
    <mergeCell ref="A57:U57"/>
    <mergeCell ref="A58:U58"/>
    <mergeCell ref="A59:U59"/>
    <mergeCell ref="H61:U61"/>
    <mergeCell ref="H62:U62"/>
    <mergeCell ref="A60:U60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3:X13"/>
    <mergeCell ref="A14:X14"/>
    <mergeCell ref="A16:U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25" right="0.25" top="0.75" bottom="0.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A13">
      <selection activeCell="AA39" sqref="AA39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1:24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82" t="s">
        <v>63</v>
      </c>
      <c r="X1" s="82"/>
    </row>
    <row r="2" spans="23:24" s="1" customFormat="1" ht="6.75" customHeight="1">
      <c r="W2" s="82"/>
      <c r="X2" s="82"/>
    </row>
    <row r="3" spans="8:24" ht="12" customHeight="1"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2" customHeight="1">
      <c r="A4" s="2" t="s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" customHeight="1">
      <c r="A6" s="2" t="s">
        <v>3</v>
      </c>
      <c r="H6" s="85" t="s">
        <v>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" customHeight="1">
      <c r="A8" s="2" t="s">
        <v>5</v>
      </c>
      <c r="S8" s="86">
        <v>158</v>
      </c>
      <c r="T8" s="86"/>
      <c r="U8" s="86"/>
      <c r="V8" s="86"/>
      <c r="W8" s="86"/>
      <c r="X8" s="86"/>
    </row>
    <row r="9" spans="1:24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158</v>
      </c>
      <c r="T10" s="88"/>
      <c r="U10" s="88"/>
      <c r="V10" s="88"/>
      <c r="W10" s="88"/>
      <c r="X10" s="88"/>
    </row>
    <row r="11" spans="1:24" ht="12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8"/>
      <c r="U11" s="88"/>
      <c r="V11" s="88"/>
      <c r="W11" s="88"/>
      <c r="X11" s="88"/>
    </row>
    <row r="12" spans="1:24" ht="12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9"/>
      <c r="T12" s="89"/>
      <c r="U12" s="89"/>
      <c r="V12" s="89"/>
      <c r="W12" s="89"/>
      <c r="X12" s="89"/>
    </row>
    <row r="13" s="22" customFormat="1" ht="4.5" customHeight="1"/>
    <row r="14" spans="1:24" ht="12.75" customHeight="1">
      <c r="A14" s="90" t="s">
        <v>64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12" customHeight="1">
      <c r="A15" s="91" t="s">
        <v>65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1:24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 s="4" t="s">
        <v>9</v>
      </c>
    </row>
    <row r="17" spans="1:24" ht="23.25" customHeight="1">
      <c r="A17" s="92" t="s">
        <v>10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5" t="s">
        <v>11</v>
      </c>
      <c r="W17" s="5" t="s">
        <v>66</v>
      </c>
      <c r="X17" s="6" t="s">
        <v>67</v>
      </c>
    </row>
    <row r="18" spans="1:24" ht="12.75" customHeight="1">
      <c r="A18" s="94" t="s">
        <v>68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23">
        <v>10</v>
      </c>
      <c r="W18" s="11">
        <v>399044665.28</v>
      </c>
      <c r="X18" s="11">
        <v>1009823494.42</v>
      </c>
    </row>
    <row r="19" spans="1:24" ht="12.75" customHeight="1">
      <c r="A19" s="100" t="s">
        <v>69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23">
        <v>20</v>
      </c>
      <c r="W19" s="11">
        <v>414626176.47</v>
      </c>
      <c r="X19" s="11">
        <v>848971058.11</v>
      </c>
    </row>
    <row r="20" spans="1:24" ht="12.75" customHeight="1">
      <c r="A20" s="101" t="s">
        <v>70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24">
        <v>30</v>
      </c>
      <c r="W20" s="25">
        <v>-15581511.19</v>
      </c>
      <c r="X20" s="8">
        <v>160852436.31</v>
      </c>
    </row>
    <row r="21" spans="1:24" ht="12.75" customHeight="1">
      <c r="A21" s="95" t="s">
        <v>71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23">
        <v>40</v>
      </c>
      <c r="W21" s="12" t="s">
        <v>15</v>
      </c>
      <c r="X21" s="12" t="s">
        <v>15</v>
      </c>
    </row>
    <row r="22" spans="1:24" ht="12.75" customHeight="1">
      <c r="A22" s="95" t="s">
        <v>72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23">
        <v>50</v>
      </c>
      <c r="W22" s="10">
        <v>9789.74</v>
      </c>
      <c r="X22" s="11">
        <v>2604931.81</v>
      </c>
    </row>
    <row r="23" spans="1:24" ht="12.75" customHeight="1">
      <c r="A23" s="95" t="s">
        <v>73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23">
        <v>60</v>
      </c>
      <c r="W23" s="10">
        <v>401785.71</v>
      </c>
      <c r="X23" s="11">
        <v>1205357.13</v>
      </c>
    </row>
    <row r="24" spans="1:24" ht="12.75" customHeight="1">
      <c r="A24" s="95" t="s">
        <v>74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23">
        <v>70</v>
      </c>
      <c r="W24" s="11">
        <v>59380385.63</v>
      </c>
      <c r="X24" s="11">
        <v>51461937.52</v>
      </c>
    </row>
    <row r="25" spans="1:24" ht="12.75" customHeight="1">
      <c r="A25" s="95" t="s">
        <v>75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23">
        <v>80</v>
      </c>
      <c r="W25" s="11">
        <v>36148672.64</v>
      </c>
      <c r="X25" s="11">
        <v>30746793.1</v>
      </c>
    </row>
    <row r="26" spans="1:24" ht="12.75" customHeight="1">
      <c r="A26" s="100" t="s">
        <v>76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23">
        <v>90</v>
      </c>
      <c r="W26" s="10">
        <v>207472.48</v>
      </c>
      <c r="X26" s="11">
        <v>24963917.5</v>
      </c>
    </row>
    <row r="27" spans="1:24" ht="12.75" customHeight="1">
      <c r="A27" s="95" t="s">
        <v>77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13">
        <v>100</v>
      </c>
      <c r="W27" s="12" t="s">
        <v>15</v>
      </c>
      <c r="X27" s="12" t="s">
        <v>15</v>
      </c>
    </row>
    <row r="28" spans="1:24" ht="23.25" customHeight="1">
      <c r="A28" s="102" t="s">
        <v>78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5">
        <v>110</v>
      </c>
      <c r="W28" s="26">
        <v>-111710037.91</v>
      </c>
      <c r="X28" s="8">
        <v>55079362.87</v>
      </c>
    </row>
    <row r="29" spans="1:24" ht="12.75" customHeight="1">
      <c r="A29" s="95" t="s">
        <v>79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13">
        <v>120</v>
      </c>
      <c r="W29" s="12" t="s">
        <v>15</v>
      </c>
      <c r="X29" s="12" t="s">
        <v>15</v>
      </c>
    </row>
    <row r="30" spans="1:24" ht="12.75" customHeight="1">
      <c r="A30" s="101" t="s">
        <v>80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5">
        <v>130</v>
      </c>
      <c r="W30" s="26">
        <v>-111710037.91</v>
      </c>
      <c r="X30" s="8">
        <v>55079362.87</v>
      </c>
    </row>
    <row r="31" spans="1:24" ht="12.75" customHeight="1">
      <c r="A31" s="95" t="s">
        <v>81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13">
        <v>140</v>
      </c>
      <c r="W31" s="12" t="s">
        <v>15</v>
      </c>
      <c r="X31" s="10">
        <v>300000</v>
      </c>
    </row>
    <row r="32" spans="1:24" s="30" customFormat="1" ht="23.25" customHeight="1">
      <c r="A32" s="103" t="s">
        <v>82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7">
        <v>150</v>
      </c>
      <c r="W32" s="28">
        <v>-111710037.91</v>
      </c>
      <c r="X32" s="29">
        <v>54779362.87</v>
      </c>
    </row>
    <row r="33" spans="1:24" ht="12.75" customHeight="1">
      <c r="A33" s="95" t="s">
        <v>83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13">
        <v>160</v>
      </c>
      <c r="W33" s="12" t="s">
        <v>15</v>
      </c>
      <c r="X33" s="12" t="s">
        <v>15</v>
      </c>
    </row>
    <row r="34" spans="1:24" ht="21.75" customHeight="1">
      <c r="A34" s="102" t="s">
        <v>84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5">
        <v>200</v>
      </c>
      <c r="W34" s="26">
        <v>-111710037.91</v>
      </c>
      <c r="X34" s="8">
        <v>54779362.87</v>
      </c>
    </row>
    <row r="35" spans="1:24" ht="12.75" customHeight="1">
      <c r="A35" s="104" t="s">
        <v>85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3">
        <v>210</v>
      </c>
      <c r="W35" s="31" t="s">
        <v>15</v>
      </c>
      <c r="X35" s="31" t="s">
        <v>15</v>
      </c>
    </row>
    <row r="36" spans="1:24" ht="12.75" customHeight="1">
      <c r="A36" s="94" t="s">
        <v>86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13">
        <v>220</v>
      </c>
      <c r="W36" s="12" t="s">
        <v>15</v>
      </c>
      <c r="X36" s="12" t="s">
        <v>15</v>
      </c>
    </row>
    <row r="37" spans="1:24" ht="12.75" customHeight="1">
      <c r="A37" s="100" t="s">
        <v>87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3">
        <v>230</v>
      </c>
      <c r="W37" s="12" t="s">
        <v>15</v>
      </c>
      <c r="X37" s="12" t="s">
        <v>15</v>
      </c>
    </row>
    <row r="38" spans="1:24" ht="12.75" customHeight="1">
      <c r="A38" s="101" t="s">
        <v>88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5">
        <v>240</v>
      </c>
      <c r="W38" s="26">
        <v>-111710037.91</v>
      </c>
      <c r="X38" s="8">
        <v>54779362.87</v>
      </c>
    </row>
    <row r="39" spans="1:24" ht="18" customHeight="1">
      <c r="A39" s="146" t="s">
        <v>162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5"/>
      <c r="W39" s="8">
        <f>W38*1000/186981</f>
        <v>-597440.5843909275</v>
      </c>
      <c r="X39" s="8">
        <f>X38*1000/186981</f>
        <v>292967.53611329495</v>
      </c>
    </row>
    <row r="40" spans="1:24" ht="12.75" customHeight="1">
      <c r="A40" s="2" t="s">
        <v>56</v>
      </c>
      <c r="B40"/>
      <c r="C40"/>
      <c r="D40"/>
      <c r="E40"/>
      <c r="F40"/>
      <c r="G40"/>
      <c r="H40" s="85" t="s">
        <v>57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/>
      <c r="W40" s="3"/>
      <c r="X40"/>
    </row>
    <row r="41" spans="1:24" ht="10.5" customHeight="1">
      <c r="A41"/>
      <c r="B41"/>
      <c r="C41"/>
      <c r="D41"/>
      <c r="E41"/>
      <c r="F41"/>
      <c r="G41"/>
      <c r="H41" s="99" t="s">
        <v>58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/>
      <c r="W41" s="21" t="s">
        <v>59</v>
      </c>
      <c r="X41"/>
    </row>
    <row r="42" spans="1:24" ht="30.75" customHeight="1">
      <c r="A42" s="2" t="s">
        <v>60</v>
      </c>
      <c r="B42"/>
      <c r="C42"/>
      <c r="D42"/>
      <c r="E42"/>
      <c r="F42"/>
      <c r="G42"/>
      <c r="H42" s="85" t="s">
        <v>61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/>
      <c r="W42" s="3"/>
      <c r="X42"/>
    </row>
    <row r="43" spans="1:24" ht="9.75" customHeight="1">
      <c r="A43"/>
      <c r="B43"/>
      <c r="C43"/>
      <c r="D43"/>
      <c r="E43"/>
      <c r="F43"/>
      <c r="G43"/>
      <c r="H43" s="99" t="s">
        <v>58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/>
      <c r="W43" s="21" t="s">
        <v>59</v>
      </c>
      <c r="X43"/>
    </row>
    <row r="44" spans="1:24" ht="12.75" customHeight="1">
      <c r="A44"/>
      <c r="B44" s="1" t="s">
        <v>62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</sheetData>
  <sheetProtection/>
  <mergeCells count="35">
    <mergeCell ref="A39:U39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25" right="0.25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1">
      <selection activeCell="AB25" sqref="AB25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1:24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82" t="s">
        <v>63</v>
      </c>
      <c r="X1" s="82"/>
    </row>
    <row r="2" spans="23:24" s="1" customFormat="1" ht="6.75" customHeight="1">
      <c r="W2" s="82"/>
      <c r="X2" s="82"/>
    </row>
    <row r="3" spans="8:24" ht="12" customHeight="1"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2" customHeight="1">
      <c r="A4" s="2" t="s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" customHeight="1">
      <c r="A6" s="2" t="s">
        <v>3</v>
      </c>
      <c r="H6" s="85" t="s">
        <v>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" customHeight="1">
      <c r="A8" s="2" t="s">
        <v>5</v>
      </c>
      <c r="S8" s="86">
        <v>158</v>
      </c>
      <c r="T8" s="86"/>
      <c r="U8" s="86"/>
      <c r="V8" s="86"/>
      <c r="W8" s="86"/>
      <c r="X8" s="86"/>
    </row>
    <row r="9" spans="1:24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158</v>
      </c>
      <c r="T10" s="88"/>
      <c r="U10" s="88"/>
      <c r="V10" s="88"/>
      <c r="W10" s="88"/>
      <c r="X10" s="88"/>
    </row>
    <row r="11" spans="1:24" ht="12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8"/>
      <c r="U11" s="88"/>
      <c r="V11" s="88"/>
      <c r="W11" s="88"/>
      <c r="X11" s="88"/>
    </row>
    <row r="12" spans="1:24" ht="12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9"/>
      <c r="T12" s="89"/>
      <c r="U12" s="89"/>
      <c r="V12" s="89"/>
      <c r="W12" s="89"/>
      <c r="X12" s="89"/>
    </row>
    <row r="13" s="22" customFormat="1" ht="4.5" customHeight="1"/>
    <row r="14" spans="1:24" ht="12.75" customHeight="1">
      <c r="A14" s="90" t="s">
        <v>89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12" customHeight="1">
      <c r="A15" s="91" t="s">
        <v>65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1:24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 s="4" t="s">
        <v>9</v>
      </c>
    </row>
    <row r="17" spans="1:24" ht="23.25" customHeight="1">
      <c r="A17" s="92" t="s">
        <v>10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5" t="s">
        <v>11</v>
      </c>
      <c r="W17" s="5" t="s">
        <v>66</v>
      </c>
      <c r="X17" s="6" t="s">
        <v>67</v>
      </c>
    </row>
    <row r="18" spans="1:24" ht="12.75" customHeight="1">
      <c r="A18" s="105" t="s">
        <v>90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12.75" customHeight="1">
      <c r="A19" s="94" t="s">
        <v>91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5">
        <v>10</v>
      </c>
      <c r="W19" s="8">
        <v>256682143.03</v>
      </c>
      <c r="X19" s="8">
        <v>858321771.87</v>
      </c>
    </row>
    <row r="20" spans="1:24" ht="12.75" customHeight="1">
      <c r="A20" s="100" t="s">
        <v>92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32"/>
      <c r="W20" s="12" t="s">
        <v>15</v>
      </c>
      <c r="X20" s="12" t="s">
        <v>15</v>
      </c>
    </row>
    <row r="21" spans="1:24" ht="12.75" customHeight="1">
      <c r="A21" s="106" t="s">
        <v>93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>
        <v>11</v>
      </c>
      <c r="W21" s="11">
        <v>154889252.34</v>
      </c>
      <c r="X21" s="11">
        <v>417416422.74</v>
      </c>
    </row>
    <row r="22" spans="1:24" ht="12.75" customHeight="1">
      <c r="A22" s="106" t="s">
        <v>94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3">
        <v>12</v>
      </c>
      <c r="W22" s="10">
        <v>350000</v>
      </c>
      <c r="X22" s="12" t="s">
        <v>15</v>
      </c>
    </row>
    <row r="23" spans="1:24" ht="12.75" customHeight="1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3">
        <v>13</v>
      </c>
      <c r="W23" s="11">
        <v>101000000</v>
      </c>
      <c r="X23" s="11">
        <v>437890000</v>
      </c>
    </row>
    <row r="24" spans="1:24" ht="12.75" customHeight="1">
      <c r="A24" s="106" t="s">
        <v>96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3">
        <v>14</v>
      </c>
      <c r="W24" s="12" t="s">
        <v>15</v>
      </c>
      <c r="X24" s="12" t="s">
        <v>15</v>
      </c>
    </row>
    <row r="25" spans="1:24" ht="12.75" customHeight="1">
      <c r="A25" s="106" t="s">
        <v>97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3">
        <v>15</v>
      </c>
      <c r="W25" s="10">
        <v>442890.69</v>
      </c>
      <c r="X25" s="11">
        <v>3015349.13</v>
      </c>
    </row>
    <row r="26" spans="1:24" ht="12.75" customHeight="1">
      <c r="A26" s="95" t="s">
        <v>98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15">
        <v>20</v>
      </c>
      <c r="W26" s="8">
        <v>317422623.22</v>
      </c>
      <c r="X26" s="8">
        <v>850954720.15</v>
      </c>
    </row>
    <row r="27" spans="1:24" ht="12.75" customHeight="1">
      <c r="A27" s="100" t="s">
        <v>92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32"/>
      <c r="W27" s="12" t="s">
        <v>15</v>
      </c>
      <c r="X27" s="12" t="s">
        <v>15</v>
      </c>
    </row>
    <row r="28" spans="1:24" ht="12.75" customHeight="1">
      <c r="A28" s="106" t="s">
        <v>99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>
        <v>21</v>
      </c>
      <c r="W28" s="11">
        <v>191201280.21</v>
      </c>
      <c r="X28" s="11">
        <v>522550677.09</v>
      </c>
    </row>
    <row r="29" spans="1:24" ht="12.75" customHeight="1">
      <c r="A29" s="106" t="s">
        <v>100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>
        <v>22</v>
      </c>
      <c r="W29" s="11">
        <v>67017626.37</v>
      </c>
      <c r="X29" s="11">
        <v>138070138.87</v>
      </c>
    </row>
    <row r="30" spans="1:24" ht="12.75" customHeight="1">
      <c r="A30" s="106" t="s">
        <v>101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3">
        <v>23</v>
      </c>
      <c r="W30" s="11">
        <v>37972945.72</v>
      </c>
      <c r="X30" s="11">
        <v>125858472.07</v>
      </c>
    </row>
    <row r="31" spans="1:24" ht="12.75" customHeight="1">
      <c r="A31" s="106" t="s">
        <v>102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3">
        <v>24</v>
      </c>
      <c r="W31" s="12" t="s">
        <v>15</v>
      </c>
      <c r="X31" s="12" t="s">
        <v>15</v>
      </c>
    </row>
    <row r="32" spans="1:24" ht="12.75" customHeight="1">
      <c r="A32" s="106" t="s">
        <v>103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3">
        <v>25</v>
      </c>
      <c r="W32" s="12" t="s">
        <v>15</v>
      </c>
      <c r="X32" s="12" t="s">
        <v>15</v>
      </c>
    </row>
    <row r="33" spans="1:24" ht="12.75" customHeight="1">
      <c r="A33" s="106" t="s">
        <v>104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3">
        <v>26</v>
      </c>
      <c r="W33" s="11">
        <v>12943249.46</v>
      </c>
      <c r="X33" s="11">
        <v>23466410.18</v>
      </c>
    </row>
    <row r="34" spans="1:24" ht="12.75" customHeight="1">
      <c r="A34" s="106" t="s">
        <v>105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3">
        <v>27</v>
      </c>
      <c r="W34" s="11">
        <v>8287521.46</v>
      </c>
      <c r="X34" s="11">
        <v>41009021.94</v>
      </c>
    </row>
    <row r="35" spans="1:24" ht="21.75" customHeight="1">
      <c r="A35" s="103" t="s">
        <v>106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5">
        <v>30</v>
      </c>
      <c r="W35" s="33">
        <v>-60740480.19</v>
      </c>
      <c r="X35" s="8">
        <v>7367051.72</v>
      </c>
    </row>
    <row r="36" spans="1:24" ht="12.75" customHeight="1">
      <c r="A36" s="105" t="s">
        <v>107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12.75" customHeight="1">
      <c r="A37" s="94" t="s">
        <v>91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15">
        <v>40</v>
      </c>
      <c r="W37" s="31" t="s">
        <v>15</v>
      </c>
      <c r="X37" s="31" t="s">
        <v>15</v>
      </c>
    </row>
    <row r="38" spans="1:24" ht="12.75" customHeight="1">
      <c r="A38" s="100" t="s">
        <v>92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32"/>
      <c r="W38" s="12" t="s">
        <v>15</v>
      </c>
      <c r="X38" s="12" t="s">
        <v>15</v>
      </c>
    </row>
    <row r="39" spans="1:24" ht="12.75" customHeight="1">
      <c r="A39" s="106" t="s">
        <v>108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>
        <v>41</v>
      </c>
      <c r="W39" s="12" t="s">
        <v>15</v>
      </c>
      <c r="X39" s="12" t="s">
        <v>15</v>
      </c>
    </row>
    <row r="40" spans="1:24" ht="12.75" customHeight="1">
      <c r="A40" s="107" t="s">
        <v>109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3">
        <v>42</v>
      </c>
      <c r="W40" s="12" t="s">
        <v>15</v>
      </c>
      <c r="X40" s="12" t="s">
        <v>15</v>
      </c>
    </row>
    <row r="41" spans="1:24" ht="12.75" customHeight="1">
      <c r="A41" s="107" t="s">
        <v>110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3">
        <v>43</v>
      </c>
      <c r="W41" s="12" t="s">
        <v>15</v>
      </c>
      <c r="X41" s="12" t="s">
        <v>15</v>
      </c>
    </row>
    <row r="42" spans="1:24" ht="12.75" customHeight="1">
      <c r="A42" s="106" t="s">
        <v>111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3">
        <v>44</v>
      </c>
      <c r="W42" s="12" t="s">
        <v>15</v>
      </c>
      <c r="X42" s="12" t="s">
        <v>15</v>
      </c>
    </row>
    <row r="43" spans="1:24" ht="12" customHeight="1">
      <c r="A43" s="108" t="s">
        <v>112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3">
        <v>45</v>
      </c>
      <c r="W43" s="12" t="s">
        <v>15</v>
      </c>
      <c r="X43" s="12" t="s">
        <v>15</v>
      </c>
    </row>
    <row r="44" spans="1:24" s="36" customFormat="1" ht="12" customHeight="1">
      <c r="A44" s="109" t="s">
        <v>113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34">
        <v>46</v>
      </c>
      <c r="W44" s="35" t="s">
        <v>15</v>
      </c>
      <c r="X44" s="35" t="s">
        <v>15</v>
      </c>
    </row>
    <row r="45" spans="1:24" ht="12" customHeight="1">
      <c r="A45" s="106" t="s">
        <v>97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3">
        <v>47</v>
      </c>
      <c r="W45" s="12" t="s">
        <v>15</v>
      </c>
      <c r="X45" s="12" t="s">
        <v>15</v>
      </c>
    </row>
    <row r="46" spans="1:24" ht="12.75" customHeight="1">
      <c r="A46" s="94" t="s">
        <v>98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15">
        <v>50</v>
      </c>
      <c r="W46" s="31" t="s">
        <v>15</v>
      </c>
      <c r="X46" s="31" t="s">
        <v>15</v>
      </c>
    </row>
    <row r="47" spans="1:24" ht="12.75" customHeight="1">
      <c r="A47" s="110" t="s">
        <v>92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32"/>
      <c r="W47" s="12" t="s">
        <v>15</v>
      </c>
      <c r="X47" s="12" t="s">
        <v>15</v>
      </c>
    </row>
    <row r="48" spans="1:24" ht="12.75" customHeight="1">
      <c r="A48" s="107" t="s">
        <v>114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3">
        <v>51</v>
      </c>
      <c r="W48" s="12" t="s">
        <v>15</v>
      </c>
      <c r="X48" s="12" t="s">
        <v>15</v>
      </c>
    </row>
    <row r="49" spans="1:24" ht="12.75" customHeight="1">
      <c r="A49" s="106" t="s">
        <v>115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3">
        <v>52</v>
      </c>
      <c r="W49" s="12" t="s">
        <v>15</v>
      </c>
      <c r="X49" s="12" t="s">
        <v>15</v>
      </c>
    </row>
    <row r="50" spans="1:24" ht="12.75" customHeight="1">
      <c r="A50" s="106" t="s">
        <v>116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3">
        <v>53</v>
      </c>
      <c r="W50" s="12" t="s">
        <v>15</v>
      </c>
      <c r="X50" s="12" t="s">
        <v>15</v>
      </c>
    </row>
    <row r="51" spans="1:24" ht="12.75" customHeight="1">
      <c r="A51" s="106" t="s">
        <v>117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3">
        <v>54</v>
      </c>
      <c r="W51" s="12" t="s">
        <v>15</v>
      </c>
      <c r="X51" s="12" t="s">
        <v>15</v>
      </c>
    </row>
    <row r="52" spans="1:24" ht="12.75" customHeight="1">
      <c r="A52" s="106" t="s">
        <v>118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3">
        <v>55</v>
      </c>
      <c r="W52" s="12" t="s">
        <v>15</v>
      </c>
      <c r="X52" s="12" t="s">
        <v>15</v>
      </c>
    </row>
    <row r="53" spans="1:24" s="36" customFormat="1" ht="15" customHeight="1">
      <c r="A53" s="111" t="s">
        <v>119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34">
        <v>56</v>
      </c>
      <c r="W53" s="35" t="s">
        <v>15</v>
      </c>
      <c r="X53" s="35" t="s">
        <v>15</v>
      </c>
    </row>
    <row r="54" spans="1:24" ht="12.75" customHeight="1">
      <c r="A54" s="107" t="s">
        <v>105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3">
        <v>57</v>
      </c>
      <c r="W54" s="12" t="s">
        <v>15</v>
      </c>
      <c r="X54" s="12" t="s">
        <v>15</v>
      </c>
    </row>
    <row r="55" spans="1:24" ht="24.75" customHeight="1">
      <c r="A55" s="97" t="s">
        <v>120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15">
        <v>60</v>
      </c>
      <c r="W55" s="31" t="s">
        <v>15</v>
      </c>
      <c r="X55" s="31" t="s">
        <v>15</v>
      </c>
    </row>
    <row r="56" spans="1:24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4" t="s">
        <v>9</v>
      </c>
    </row>
    <row r="58" spans="1:24" ht="25.5" customHeight="1">
      <c r="A58" s="92" t="s">
        <v>10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5" t="s">
        <v>11</v>
      </c>
      <c r="W58" s="5" t="s">
        <v>66</v>
      </c>
      <c r="X58" s="6" t="s">
        <v>67</v>
      </c>
    </row>
    <row r="59" spans="1:24" ht="12.75" customHeight="1">
      <c r="A59" s="105" t="s">
        <v>121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2.75" customHeight="1">
      <c r="A60" s="112" t="s">
        <v>91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5">
        <v>70</v>
      </c>
      <c r="W60" s="8">
        <v>57545000</v>
      </c>
      <c r="X60" s="8">
        <v>6000000</v>
      </c>
    </row>
    <row r="61" spans="1:24" ht="12.75" customHeight="1">
      <c r="A61" s="110" t="s">
        <v>92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32"/>
      <c r="W61" s="12" t="s">
        <v>15</v>
      </c>
      <c r="X61" s="12" t="s">
        <v>15</v>
      </c>
    </row>
    <row r="62" spans="1:24" ht="12.75" customHeight="1">
      <c r="A62" s="107" t="s">
        <v>122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3">
        <v>71</v>
      </c>
      <c r="W62" s="12" t="s">
        <v>15</v>
      </c>
      <c r="X62" s="12" t="s">
        <v>15</v>
      </c>
    </row>
    <row r="63" spans="1:24" ht="12.75" customHeight="1">
      <c r="A63" s="107" t="s">
        <v>123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3">
        <v>72</v>
      </c>
      <c r="W63" s="12" t="s">
        <v>15</v>
      </c>
      <c r="X63" s="12" t="s">
        <v>15</v>
      </c>
    </row>
    <row r="64" spans="1:24" ht="12.75" customHeight="1">
      <c r="A64" s="107" t="s">
        <v>124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3">
        <v>73</v>
      </c>
      <c r="W64" s="12" t="s">
        <v>15</v>
      </c>
      <c r="X64" s="12" t="s">
        <v>15</v>
      </c>
    </row>
    <row r="65" spans="1:24" ht="12.75" customHeight="1">
      <c r="A65" s="107" t="s">
        <v>97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3">
        <v>74</v>
      </c>
      <c r="W65" s="11">
        <v>57545000</v>
      </c>
      <c r="X65" s="11">
        <v>6000000</v>
      </c>
    </row>
    <row r="66" spans="1:24" ht="12.75" customHeight="1">
      <c r="A66" s="112" t="s">
        <v>98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5">
        <v>80</v>
      </c>
      <c r="W66" s="31" t="s">
        <v>15</v>
      </c>
      <c r="X66" s="8">
        <v>10942397.39</v>
      </c>
    </row>
    <row r="67" spans="1:24" ht="12.75" customHeight="1">
      <c r="A67" s="110" t="s">
        <v>92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32"/>
      <c r="W67" s="12" t="s">
        <v>15</v>
      </c>
      <c r="X67" s="12" t="s">
        <v>15</v>
      </c>
    </row>
    <row r="68" spans="1:24" ht="12.75" customHeight="1">
      <c r="A68" s="106" t="s">
        <v>125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3">
        <v>81</v>
      </c>
      <c r="W68" s="12" t="s">
        <v>15</v>
      </c>
      <c r="X68" s="12" t="s">
        <v>15</v>
      </c>
    </row>
    <row r="69" spans="1:24" ht="12.75" customHeight="1">
      <c r="A69" s="106" t="s">
        <v>126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3">
        <v>82</v>
      </c>
      <c r="W69" s="12" t="s">
        <v>15</v>
      </c>
      <c r="X69" s="12" t="s">
        <v>15</v>
      </c>
    </row>
    <row r="70" spans="1:24" ht="12.75" customHeight="1">
      <c r="A70" s="106" t="s">
        <v>127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3">
        <v>83</v>
      </c>
      <c r="W70" s="12" t="s">
        <v>15</v>
      </c>
      <c r="X70" s="12" t="s">
        <v>15</v>
      </c>
    </row>
    <row r="71" spans="1:24" ht="12.75" customHeight="1">
      <c r="A71" s="106" t="s">
        <v>128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3">
        <v>84</v>
      </c>
      <c r="W71" s="12" t="s">
        <v>15</v>
      </c>
      <c r="X71" s="11">
        <v>10942397.39</v>
      </c>
    </row>
    <row r="72" spans="1:24" ht="24" customHeight="1">
      <c r="A72" s="102" t="s">
        <v>129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5">
        <v>90</v>
      </c>
      <c r="W72" s="8">
        <v>57545000</v>
      </c>
      <c r="X72" s="37">
        <v>-4942397.39</v>
      </c>
    </row>
    <row r="73" spans="1:24" ht="23.25" customHeight="1">
      <c r="A73" s="102" t="s">
        <v>130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5">
        <v>100</v>
      </c>
      <c r="W73" s="38">
        <v>-3195480.19</v>
      </c>
      <c r="X73" s="8">
        <v>2424654.33</v>
      </c>
    </row>
    <row r="74" spans="1:24" ht="12" customHeight="1">
      <c r="A74" s="97" t="s">
        <v>131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13">
        <v>110</v>
      </c>
      <c r="W74" s="11">
        <v>4053279.22</v>
      </c>
      <c r="X74" s="11">
        <v>1408342.89</v>
      </c>
    </row>
    <row r="75" spans="1:24" ht="12" customHeight="1">
      <c r="A75" s="97" t="s">
        <v>132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13">
        <v>120</v>
      </c>
      <c r="W75" s="10">
        <v>857799.03</v>
      </c>
      <c r="X75" s="11">
        <v>4053279.22</v>
      </c>
    </row>
    <row r="76" spans="1:24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2.75" customHeight="1">
      <c r="A77" s="2" t="s">
        <v>56</v>
      </c>
      <c r="B77"/>
      <c r="C77"/>
      <c r="D77"/>
      <c r="E77"/>
      <c r="F77"/>
      <c r="G77"/>
      <c r="H77" s="85" t="s">
        <v>57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/>
      <c r="W77" s="3"/>
      <c r="X77"/>
    </row>
    <row r="78" spans="1:24" ht="10.5" customHeight="1">
      <c r="A78"/>
      <c r="B78"/>
      <c r="C78"/>
      <c r="D78"/>
      <c r="E78"/>
      <c r="F78"/>
      <c r="G78"/>
      <c r="H78" s="99" t="s">
        <v>58</v>
      </c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/>
      <c r="W78" s="21" t="s">
        <v>59</v>
      </c>
      <c r="X78"/>
    </row>
    <row r="79" spans="1:24" ht="39.75" customHeight="1">
      <c r="A79" s="2" t="s">
        <v>60</v>
      </c>
      <c r="B79"/>
      <c r="C79"/>
      <c r="D79"/>
      <c r="E79"/>
      <c r="F79"/>
      <c r="G79"/>
      <c r="H79" s="85" t="s">
        <v>61</v>
      </c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/>
      <c r="W79" s="3"/>
      <c r="X79"/>
    </row>
    <row r="80" spans="1:24" ht="9.75" customHeight="1">
      <c r="A80"/>
      <c r="B80"/>
      <c r="C80"/>
      <c r="D80"/>
      <c r="E80"/>
      <c r="F80"/>
      <c r="G80"/>
      <c r="H80" s="99" t="s">
        <v>58</v>
      </c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/>
      <c r="W80" s="21" t="s">
        <v>59</v>
      </c>
      <c r="X80"/>
    </row>
    <row r="81" ht="12.75" customHeight="1">
      <c r="B81" s="1" t="s">
        <v>62</v>
      </c>
    </row>
    <row r="82" ht="12.75" customHeight="1"/>
    <row r="83" ht="12.75" customHeight="1"/>
  </sheetData>
  <sheetProtection/>
  <mergeCells count="69">
    <mergeCell ref="H78:U78"/>
    <mergeCell ref="H79:U79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B20" sqref="AB20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19.66015625" style="1" customWidth="1"/>
    <col min="20" max="20" width="15" style="1" customWidth="1"/>
    <col min="21" max="21" width="10.5" style="1" customWidth="1"/>
    <col min="22" max="22" width="16" style="1" customWidth="1"/>
  </cols>
  <sheetData>
    <row r="1" spans="1:22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82" t="s">
        <v>63</v>
      </c>
      <c r="U1" s="82"/>
      <c r="V1" s="82"/>
    </row>
    <row r="2" spans="20:22" s="1" customFormat="1" ht="6.75" customHeight="1">
      <c r="T2" s="82"/>
      <c r="U2" s="82"/>
      <c r="V2" s="82"/>
    </row>
    <row r="3" spans="8:22" ht="12" customHeight="1">
      <c r="H3" s="83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2" customHeight="1">
      <c r="A4" s="2" t="s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6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2" customHeight="1">
      <c r="A6" s="2" t="s">
        <v>3</v>
      </c>
      <c r="H6" s="113" t="s">
        <v>4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6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2" customHeight="1">
      <c r="A8" s="2" t="s">
        <v>5</v>
      </c>
      <c r="Q8" s="114">
        <v>158</v>
      </c>
      <c r="R8" s="114"/>
      <c r="S8" s="114"/>
      <c r="T8" s="114"/>
      <c r="U8" s="114"/>
      <c r="V8" s="114"/>
    </row>
    <row r="9" spans="1:22" ht="6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5.25" customHeight="1">
      <c r="A10" s="87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115" t="s">
        <v>158</v>
      </c>
      <c r="R10" s="115"/>
      <c r="S10" s="115"/>
      <c r="T10" s="115"/>
      <c r="U10" s="115"/>
      <c r="V10" s="115"/>
    </row>
    <row r="11" spans="1:22" ht="12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15"/>
      <c r="R11" s="115"/>
      <c r="S11" s="115"/>
      <c r="T11" s="115"/>
      <c r="U11" s="115"/>
      <c r="V11" s="115"/>
    </row>
    <row r="12" spans="1:22" ht="12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115"/>
      <c r="R12" s="115"/>
      <c r="S12" s="115"/>
      <c r="T12" s="115"/>
      <c r="U12" s="115"/>
      <c r="V12" s="115"/>
    </row>
    <row r="13" s="22" customFormat="1" ht="4.5" customHeight="1"/>
    <row r="14" spans="1:22" ht="12.75" customHeight="1">
      <c r="A14" s="90" t="s">
        <v>133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/>
      <c r="U14"/>
      <c r="V14"/>
    </row>
    <row r="15" spans="1:22" ht="12" customHeight="1">
      <c r="A15" s="91" t="s">
        <v>65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/>
      <c r="U15"/>
      <c r="V15"/>
    </row>
    <row r="16" spans="1:22" ht="12" customHeight="1" thickBo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4" t="s">
        <v>9</v>
      </c>
    </row>
    <row r="17" spans="1:22" ht="18" customHeight="1">
      <c r="A17" s="116" t="s">
        <v>134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20" t="s">
        <v>135</v>
      </c>
      <c r="P17" s="120"/>
      <c r="Q17" s="123" t="s">
        <v>136</v>
      </c>
      <c r="R17" s="123"/>
      <c r="S17" s="123"/>
      <c r="T17" s="123"/>
      <c r="U17" s="124" t="s">
        <v>83</v>
      </c>
      <c r="V17" s="126" t="s">
        <v>137</v>
      </c>
    </row>
    <row r="18" spans="1:22" ht="21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21"/>
      <c r="P18" s="122"/>
      <c r="Q18" s="39" t="s">
        <v>49</v>
      </c>
      <c r="R18" s="39" t="s">
        <v>138</v>
      </c>
      <c r="S18" s="40" t="s">
        <v>139</v>
      </c>
      <c r="T18" s="40" t="s">
        <v>140</v>
      </c>
      <c r="U18" s="125"/>
      <c r="V18" s="127"/>
    </row>
    <row r="19" spans="1:22" ht="18" customHeight="1">
      <c r="A19" s="128">
        <v>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>
        <v>2</v>
      </c>
      <c r="P19" s="129"/>
      <c r="Q19" s="42">
        <v>3</v>
      </c>
      <c r="R19" s="42">
        <v>4</v>
      </c>
      <c r="S19" s="41">
        <v>5</v>
      </c>
      <c r="T19" s="41">
        <v>6</v>
      </c>
      <c r="U19" s="41">
        <v>7</v>
      </c>
      <c r="V19" s="43">
        <v>8</v>
      </c>
    </row>
    <row r="20" spans="1:22" ht="18" customHeight="1">
      <c r="A20" s="130" t="s">
        <v>141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>
        <v>10</v>
      </c>
      <c r="P20" s="131"/>
      <c r="Q20" s="44">
        <v>186981000</v>
      </c>
      <c r="R20" s="45" t="s">
        <v>15</v>
      </c>
      <c r="S20" s="46">
        <v>-2328713460.96</v>
      </c>
      <c r="T20" s="47">
        <v>-2141732460.96</v>
      </c>
      <c r="U20" s="48" t="s">
        <v>15</v>
      </c>
      <c r="V20" s="49">
        <v>-2141732460.96</v>
      </c>
    </row>
    <row r="21" spans="1:22" ht="12" customHeight="1">
      <c r="A21" s="132" t="s">
        <v>142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1">
        <v>20</v>
      </c>
      <c r="P21" s="131"/>
      <c r="Q21" s="50" t="s">
        <v>15</v>
      </c>
      <c r="R21" s="51" t="s">
        <v>15</v>
      </c>
      <c r="S21" s="52" t="s">
        <v>15</v>
      </c>
      <c r="T21" s="48" t="s">
        <v>15</v>
      </c>
      <c r="U21" s="52" t="s">
        <v>15</v>
      </c>
      <c r="V21" s="53" t="s">
        <v>15</v>
      </c>
    </row>
    <row r="22" spans="1:22" ht="12" customHeight="1">
      <c r="A22" s="130" t="s">
        <v>143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3">
        <v>30</v>
      </c>
      <c r="P22" s="133"/>
      <c r="Q22" s="44">
        <v>186981000</v>
      </c>
      <c r="R22" s="45" t="s">
        <v>15</v>
      </c>
      <c r="S22" s="46">
        <v>-2328713460.96</v>
      </c>
      <c r="T22" s="47">
        <v>-2141732460.96</v>
      </c>
      <c r="U22" s="48" t="s">
        <v>15</v>
      </c>
      <c r="V22" s="49">
        <v>-2141732460.96</v>
      </c>
    </row>
    <row r="23" spans="1:22" ht="12" customHeight="1">
      <c r="A23" s="132" t="s">
        <v>144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1">
        <v>31</v>
      </c>
      <c r="P23" s="131"/>
      <c r="Q23" s="50" t="s">
        <v>15</v>
      </c>
      <c r="R23" s="51" t="s">
        <v>15</v>
      </c>
      <c r="S23" s="52" t="s">
        <v>15</v>
      </c>
      <c r="T23" s="48" t="s">
        <v>15</v>
      </c>
      <c r="U23" s="52" t="s">
        <v>15</v>
      </c>
      <c r="V23" s="53" t="s">
        <v>15</v>
      </c>
    </row>
    <row r="24" spans="1:22" ht="12" customHeight="1">
      <c r="A24" s="134" t="s">
        <v>145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1">
        <v>32</v>
      </c>
      <c r="P24" s="131"/>
      <c r="Q24" s="50" t="s">
        <v>15</v>
      </c>
      <c r="R24" s="51" t="s">
        <v>15</v>
      </c>
      <c r="S24" s="52" t="s">
        <v>15</v>
      </c>
      <c r="T24" s="48" t="s">
        <v>15</v>
      </c>
      <c r="U24" s="52" t="s">
        <v>15</v>
      </c>
      <c r="V24" s="53" t="s">
        <v>15</v>
      </c>
    </row>
    <row r="25" spans="1:22" ht="23.25" customHeight="1">
      <c r="A25" s="134" t="s">
        <v>146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>
        <v>33</v>
      </c>
      <c r="P25" s="135"/>
      <c r="Q25" s="50" t="s">
        <v>15</v>
      </c>
      <c r="R25" s="51" t="s">
        <v>15</v>
      </c>
      <c r="S25" s="52" t="s">
        <v>15</v>
      </c>
      <c r="T25" s="48" t="s">
        <v>15</v>
      </c>
      <c r="U25" s="52" t="s">
        <v>15</v>
      </c>
      <c r="V25" s="53" t="s">
        <v>15</v>
      </c>
    </row>
    <row r="26" spans="1:22" ht="34.5" customHeight="1">
      <c r="A26" s="130" t="s">
        <v>147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3">
        <v>40</v>
      </c>
      <c r="P26" s="133"/>
      <c r="Q26" s="54" t="s">
        <v>15</v>
      </c>
      <c r="R26" s="45" t="s">
        <v>15</v>
      </c>
      <c r="S26" s="48" t="s">
        <v>15</v>
      </c>
      <c r="T26" s="48" t="s">
        <v>15</v>
      </c>
      <c r="U26" s="48" t="s">
        <v>15</v>
      </c>
      <c r="V26" s="53" t="s">
        <v>15</v>
      </c>
    </row>
    <row r="27" spans="1:22" ht="12" customHeight="1">
      <c r="A27" s="134" t="s">
        <v>88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1">
        <v>50</v>
      </c>
      <c r="P27" s="131"/>
      <c r="Q27" s="50" t="s">
        <v>15</v>
      </c>
      <c r="R27" s="51" t="s">
        <v>15</v>
      </c>
      <c r="S27" s="55">
        <v>-111710</v>
      </c>
      <c r="T27" s="56">
        <v>-111710</v>
      </c>
      <c r="U27" s="52" t="s">
        <v>15</v>
      </c>
      <c r="V27" s="56">
        <v>-111710</v>
      </c>
    </row>
    <row r="28" spans="1:22" ht="23.25" customHeight="1">
      <c r="A28" s="130" t="s">
        <v>148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6">
        <v>60</v>
      </c>
      <c r="P28" s="136"/>
      <c r="Q28" s="54" t="s">
        <v>15</v>
      </c>
      <c r="R28" s="45" t="s">
        <v>15</v>
      </c>
      <c r="S28" s="55">
        <v>-111710</v>
      </c>
      <c r="T28" s="55">
        <v>-111710</v>
      </c>
      <c r="U28" s="57" t="s">
        <v>15</v>
      </c>
      <c r="V28" s="56">
        <v>-111710</v>
      </c>
    </row>
    <row r="29" spans="1:22" ht="12" customHeight="1">
      <c r="A29" s="134" t="s">
        <v>157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7">
        <v>70</v>
      </c>
      <c r="P29" s="137"/>
      <c r="Q29" s="58" t="s">
        <v>15</v>
      </c>
      <c r="R29" s="59" t="s">
        <v>15</v>
      </c>
      <c r="S29" s="60">
        <v>-203</v>
      </c>
      <c r="T29" s="61">
        <v>-203</v>
      </c>
      <c r="U29" s="60" t="s">
        <v>15</v>
      </c>
      <c r="V29" s="61">
        <v>-203</v>
      </c>
    </row>
    <row r="30" spans="1:22" ht="12" customHeight="1">
      <c r="A30" s="134" t="s">
        <v>150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1">
        <v>80</v>
      </c>
      <c r="P30" s="131"/>
      <c r="Q30" s="50" t="s">
        <v>15</v>
      </c>
      <c r="R30" s="51" t="s">
        <v>15</v>
      </c>
      <c r="S30" s="52" t="s">
        <v>15</v>
      </c>
      <c r="T30" s="48" t="s">
        <v>15</v>
      </c>
      <c r="U30" s="52" t="s">
        <v>15</v>
      </c>
      <c r="V30" s="53" t="s">
        <v>15</v>
      </c>
    </row>
    <row r="31" spans="1:22" ht="23.25" customHeight="1">
      <c r="A31" s="134" t="s">
        <v>51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1">
        <v>90</v>
      </c>
      <c r="P31" s="131"/>
      <c r="Q31" s="50" t="s">
        <v>15</v>
      </c>
      <c r="R31" s="51" t="s">
        <v>15</v>
      </c>
      <c r="S31" s="52" t="s">
        <v>15</v>
      </c>
      <c r="T31" s="48" t="s">
        <v>15</v>
      </c>
      <c r="U31" s="52" t="s">
        <v>15</v>
      </c>
      <c r="V31" s="53" t="s">
        <v>15</v>
      </c>
    </row>
    <row r="32" spans="1:22" ht="23.25" customHeight="1">
      <c r="A32" s="130" t="s">
        <v>163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8">
        <v>100</v>
      </c>
      <c r="P32" s="138"/>
      <c r="Q32" s="44">
        <v>186981000</v>
      </c>
      <c r="R32" s="45" t="s">
        <v>15</v>
      </c>
      <c r="S32" s="63">
        <v>-2440626217.37</v>
      </c>
      <c r="T32" s="64">
        <v>-2253645217.37</v>
      </c>
      <c r="U32" s="48" t="s">
        <v>15</v>
      </c>
      <c r="V32" s="65">
        <v>-2253645217.37</v>
      </c>
    </row>
    <row r="33" spans="1:22" ht="12" customHeight="1" hidden="1">
      <c r="A33" s="130" t="s">
        <v>151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8">
        <v>110</v>
      </c>
      <c r="P33" s="138"/>
      <c r="Q33" s="44">
        <v>186981000</v>
      </c>
      <c r="R33" s="45" t="s">
        <v>15</v>
      </c>
      <c r="S33" s="66">
        <v>-2382114952.08</v>
      </c>
      <c r="T33" s="67">
        <v>-2195133952.08</v>
      </c>
      <c r="U33" s="57" t="s">
        <v>15</v>
      </c>
      <c r="V33" s="68">
        <v>-2195133952.08</v>
      </c>
    </row>
    <row r="34" spans="1:22" ht="12" customHeight="1" hidden="1">
      <c r="A34" s="134" t="s">
        <v>142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9">
        <v>120</v>
      </c>
      <c r="P34" s="139"/>
      <c r="Q34" s="58" t="s">
        <v>15</v>
      </c>
      <c r="R34" s="59" t="s">
        <v>15</v>
      </c>
      <c r="S34" s="60" t="s">
        <v>15</v>
      </c>
      <c r="T34" s="61" t="s">
        <v>15</v>
      </c>
      <c r="U34" s="60" t="s">
        <v>15</v>
      </c>
      <c r="V34" s="62" t="s">
        <v>15</v>
      </c>
    </row>
    <row r="35" spans="1:22" ht="12" customHeight="1" hidden="1">
      <c r="A35" s="130" t="s">
        <v>152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8">
        <v>130</v>
      </c>
      <c r="P35" s="138"/>
      <c r="Q35" s="44">
        <v>186981000</v>
      </c>
      <c r="R35" s="45" t="s">
        <v>15</v>
      </c>
      <c r="S35" s="66">
        <v>-2382114952.08</v>
      </c>
      <c r="T35" s="67">
        <v>-2195133952.08</v>
      </c>
      <c r="U35" s="57" t="s">
        <v>15</v>
      </c>
      <c r="V35" s="68">
        <v>-2195133952.08</v>
      </c>
    </row>
    <row r="36" spans="1:22" ht="12" customHeight="1" hidden="1">
      <c r="A36" s="134" t="s">
        <v>144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9">
        <v>131</v>
      </c>
      <c r="P36" s="139"/>
      <c r="Q36" s="58" t="s">
        <v>15</v>
      </c>
      <c r="R36" s="59" t="s">
        <v>15</v>
      </c>
      <c r="S36" s="60" t="s">
        <v>15</v>
      </c>
      <c r="T36" s="61" t="s">
        <v>15</v>
      </c>
      <c r="U36" s="60" t="s">
        <v>15</v>
      </c>
      <c r="V36" s="62" t="s">
        <v>15</v>
      </c>
    </row>
    <row r="37" spans="1:22" ht="12" customHeight="1" hidden="1" thickBot="1">
      <c r="A37" s="140" t="s">
        <v>145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>
        <v>132</v>
      </c>
      <c r="P37" s="141"/>
      <c r="Q37" s="69" t="s">
        <v>15</v>
      </c>
      <c r="R37" s="70" t="s">
        <v>15</v>
      </c>
      <c r="S37" s="71" t="s">
        <v>15</v>
      </c>
      <c r="T37" s="72" t="s">
        <v>15</v>
      </c>
      <c r="U37" s="71" t="s">
        <v>15</v>
      </c>
      <c r="V37" s="73" t="s">
        <v>15</v>
      </c>
    </row>
    <row r="38" spans="1:22" ht="12.75" customHeight="1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 s="4" t="s">
        <v>9</v>
      </c>
    </row>
    <row r="39" spans="1:22" ht="18" customHeight="1" hidden="1">
      <c r="A39" s="116" t="s">
        <v>134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20" t="s">
        <v>135</v>
      </c>
      <c r="P39" s="120"/>
      <c r="Q39" s="123" t="s">
        <v>136</v>
      </c>
      <c r="R39" s="123"/>
      <c r="S39" s="123"/>
      <c r="T39" s="123"/>
      <c r="U39" s="124" t="s">
        <v>83</v>
      </c>
      <c r="V39" s="126" t="s">
        <v>137</v>
      </c>
    </row>
    <row r="40" spans="1:22" ht="23.25" customHeight="1" hidden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121"/>
      <c r="P40" s="122"/>
      <c r="Q40" s="39" t="s">
        <v>49</v>
      </c>
      <c r="R40" s="39" t="s">
        <v>138</v>
      </c>
      <c r="S40" s="40" t="s">
        <v>139</v>
      </c>
      <c r="T40" s="40" t="s">
        <v>140</v>
      </c>
      <c r="U40" s="125"/>
      <c r="V40" s="127"/>
    </row>
    <row r="41" spans="1:22" ht="18" customHeight="1" hidden="1">
      <c r="A41" s="128">
        <v>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>
        <v>2</v>
      </c>
      <c r="P41" s="129"/>
      <c r="Q41" s="42">
        <v>3</v>
      </c>
      <c r="R41" s="42">
        <v>4</v>
      </c>
      <c r="S41" s="41">
        <v>5</v>
      </c>
      <c r="T41" s="41">
        <v>6</v>
      </c>
      <c r="U41" s="41">
        <v>7</v>
      </c>
      <c r="V41" s="43">
        <v>8</v>
      </c>
    </row>
    <row r="42" spans="1:22" ht="23.25" customHeight="1" hidden="1">
      <c r="A42" s="134" t="s">
        <v>146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42">
        <v>133</v>
      </c>
      <c r="P42" s="142"/>
      <c r="Q42" s="31" t="s">
        <v>15</v>
      </c>
      <c r="R42" s="31" t="s">
        <v>15</v>
      </c>
      <c r="S42" s="31" t="s">
        <v>15</v>
      </c>
      <c r="T42" s="31" t="s">
        <v>15</v>
      </c>
      <c r="U42" s="31" t="s">
        <v>15</v>
      </c>
      <c r="V42" s="74" t="s">
        <v>15</v>
      </c>
    </row>
    <row r="43" spans="1:22" ht="34.5" customHeight="1" hidden="1">
      <c r="A43" s="130" t="s">
        <v>153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8">
        <v>140</v>
      </c>
      <c r="P43" s="138"/>
      <c r="Q43" s="31" t="s">
        <v>15</v>
      </c>
      <c r="R43" s="31" t="s">
        <v>15</v>
      </c>
      <c r="S43" s="31" t="s">
        <v>15</v>
      </c>
      <c r="T43" s="31" t="s">
        <v>15</v>
      </c>
      <c r="U43" s="31" t="s">
        <v>15</v>
      </c>
      <c r="V43" s="74" t="s">
        <v>15</v>
      </c>
    </row>
    <row r="44" spans="1:22" ht="18" customHeight="1" hidden="1">
      <c r="A44" s="134" t="s">
        <v>154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42">
        <v>150</v>
      </c>
      <c r="P44" s="142"/>
      <c r="Q44" s="31" t="s">
        <v>15</v>
      </c>
      <c r="R44" s="31" t="s">
        <v>15</v>
      </c>
      <c r="S44" s="8">
        <v>53401491.12</v>
      </c>
      <c r="T44" s="8">
        <v>53401491.12</v>
      </c>
      <c r="U44" s="31" t="s">
        <v>15</v>
      </c>
      <c r="V44" s="75">
        <v>53401491.12</v>
      </c>
    </row>
    <row r="45" spans="1:22" ht="23.25" customHeight="1" hidden="1">
      <c r="A45" s="130" t="s">
        <v>155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8">
        <v>160</v>
      </c>
      <c r="P45" s="138"/>
      <c r="Q45" s="31" t="s">
        <v>15</v>
      </c>
      <c r="R45" s="31" t="s">
        <v>15</v>
      </c>
      <c r="S45" s="8">
        <v>53401491.12</v>
      </c>
      <c r="T45" s="8">
        <v>53401491.12</v>
      </c>
      <c r="U45" s="31" t="s">
        <v>15</v>
      </c>
      <c r="V45" s="75">
        <v>53401491.12</v>
      </c>
    </row>
    <row r="46" spans="1:22" ht="18" customHeight="1" hidden="1">
      <c r="A46" s="134" t="s">
        <v>149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9">
        <v>170</v>
      </c>
      <c r="P46" s="139"/>
      <c r="Q46" s="31" t="s">
        <v>15</v>
      </c>
      <c r="R46" s="31" t="s">
        <v>15</v>
      </c>
      <c r="S46" s="31" t="s">
        <v>15</v>
      </c>
      <c r="T46" s="31" t="s">
        <v>15</v>
      </c>
      <c r="U46" s="31" t="s">
        <v>15</v>
      </c>
      <c r="V46" s="74" t="s">
        <v>15</v>
      </c>
    </row>
    <row r="47" spans="1:22" ht="18" customHeight="1" hidden="1">
      <c r="A47" s="134" t="s">
        <v>150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42">
        <v>180</v>
      </c>
      <c r="P47" s="142"/>
      <c r="Q47" s="31" t="s">
        <v>15</v>
      </c>
      <c r="R47" s="31" t="s">
        <v>15</v>
      </c>
      <c r="S47" s="31" t="s">
        <v>15</v>
      </c>
      <c r="T47" s="31" t="s">
        <v>15</v>
      </c>
      <c r="U47" s="31" t="s">
        <v>15</v>
      </c>
      <c r="V47" s="74" t="s">
        <v>15</v>
      </c>
    </row>
    <row r="48" spans="1:22" ht="23.25" customHeight="1" hidden="1">
      <c r="A48" s="134" t="s">
        <v>51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9">
        <v>190</v>
      </c>
      <c r="P48" s="139"/>
      <c r="Q48" s="31" t="s">
        <v>15</v>
      </c>
      <c r="R48" s="31" t="s">
        <v>15</v>
      </c>
      <c r="S48" s="31" t="s">
        <v>15</v>
      </c>
      <c r="T48" s="31" t="s">
        <v>15</v>
      </c>
      <c r="U48" s="31" t="s">
        <v>15</v>
      </c>
      <c r="V48" s="74" t="s">
        <v>15</v>
      </c>
    </row>
    <row r="49" spans="1:22" ht="34.5" customHeight="1" hidden="1" thickBot="1">
      <c r="A49" s="143" t="s">
        <v>156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>
        <v>200</v>
      </c>
      <c r="P49" s="144"/>
      <c r="Q49" s="76">
        <v>186981000</v>
      </c>
      <c r="R49" s="77" t="s">
        <v>15</v>
      </c>
      <c r="S49" s="78">
        <v>-2328713460.96</v>
      </c>
      <c r="T49" s="79">
        <v>-2141732460.96</v>
      </c>
      <c r="U49" s="77" t="s">
        <v>15</v>
      </c>
      <c r="V49" s="80">
        <v>-2141732460.96</v>
      </c>
    </row>
    <row r="50" spans="1:22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 customHeight="1">
      <c r="A52" s="2" t="s">
        <v>56</v>
      </c>
      <c r="B52"/>
      <c r="C52"/>
      <c r="D52"/>
      <c r="E52"/>
      <c r="F52"/>
      <c r="G52"/>
      <c r="H52" s="85" t="s">
        <v>57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/>
      <c r="T52"/>
      <c r="U52"/>
      <c r="V52"/>
    </row>
    <row r="53" spans="1:22" ht="10.5" customHeight="1">
      <c r="A53"/>
      <c r="B53"/>
      <c r="C53"/>
      <c r="D53"/>
      <c r="E53"/>
      <c r="F53"/>
      <c r="G53"/>
      <c r="H53" s="99" t="s">
        <v>58</v>
      </c>
      <c r="I53" s="99"/>
      <c r="J53" s="99"/>
      <c r="K53" s="99"/>
      <c r="L53" s="99"/>
      <c r="M53" s="99"/>
      <c r="N53" s="99"/>
      <c r="O53" s="99"/>
      <c r="P53" s="99"/>
      <c r="Q53" s="99"/>
      <c r="R53" s="99"/>
      <c r="S53"/>
      <c r="T53"/>
      <c r="U53"/>
      <c r="V53"/>
    </row>
    <row r="54" spans="1:22" ht="37.5" customHeight="1">
      <c r="A54" s="2" t="s">
        <v>60</v>
      </c>
      <c r="B54"/>
      <c r="C54"/>
      <c r="D54"/>
      <c r="E54"/>
      <c r="F54"/>
      <c r="G54"/>
      <c r="H54" s="85" t="s">
        <v>61</v>
      </c>
      <c r="I54" s="85"/>
      <c r="J54" s="85"/>
      <c r="K54" s="85"/>
      <c r="L54" s="85"/>
      <c r="M54" s="85"/>
      <c r="N54" s="85"/>
      <c r="O54" s="85"/>
      <c r="P54" s="85"/>
      <c r="Q54" s="85"/>
      <c r="R54" s="85"/>
      <c r="S54"/>
      <c r="T54"/>
      <c r="U54"/>
      <c r="V54"/>
    </row>
    <row r="55" spans="1:22" ht="9.75" customHeight="1">
      <c r="A55"/>
      <c r="B55"/>
      <c r="C55"/>
      <c r="D55"/>
      <c r="E55"/>
      <c r="F55"/>
      <c r="G55"/>
      <c r="H55" s="99" t="s">
        <v>58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/>
      <c r="T55"/>
      <c r="U55"/>
      <c r="V55"/>
    </row>
    <row r="56" spans="1:22" ht="12.75" customHeight="1">
      <c r="A56"/>
      <c r="B56" s="1" t="s">
        <v>62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</sheetData>
  <sheetProtection/>
  <mergeCells count="78">
    <mergeCell ref="H52:R52"/>
    <mergeCell ref="H53:R53"/>
    <mergeCell ref="H54:R54"/>
    <mergeCell ref="H55:R55"/>
    <mergeCell ref="A47:N47"/>
    <mergeCell ref="O47:P47"/>
    <mergeCell ref="A48:N48"/>
    <mergeCell ref="O48:P48"/>
    <mergeCell ref="A49:N49"/>
    <mergeCell ref="O49:P49"/>
    <mergeCell ref="A44:N44"/>
    <mergeCell ref="O44:P44"/>
    <mergeCell ref="A45:N45"/>
    <mergeCell ref="O45:P45"/>
    <mergeCell ref="A46:N46"/>
    <mergeCell ref="O46:P46"/>
    <mergeCell ref="V39:V40"/>
    <mergeCell ref="A41:N41"/>
    <mergeCell ref="O41:P41"/>
    <mergeCell ref="A42:N42"/>
    <mergeCell ref="O42:P42"/>
    <mergeCell ref="A43:N43"/>
    <mergeCell ref="O43:P43"/>
    <mergeCell ref="A37:N37"/>
    <mergeCell ref="O37:P37"/>
    <mergeCell ref="A39:N40"/>
    <mergeCell ref="O39:P40"/>
    <mergeCell ref="Q39:T39"/>
    <mergeCell ref="U39:U40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A21:N21"/>
    <mergeCell ref="O21:P21"/>
    <mergeCell ref="A14:S14"/>
    <mergeCell ref="A15:S15"/>
    <mergeCell ref="A17:N18"/>
    <mergeCell ref="O17:P18"/>
    <mergeCell ref="Q17:T17"/>
    <mergeCell ref="U17:U18"/>
    <mergeCell ref="T1:V2"/>
    <mergeCell ref="H3:V4"/>
    <mergeCell ref="H6:V6"/>
    <mergeCell ref="Q8:V8"/>
    <mergeCell ref="A10:P12"/>
    <mergeCell ref="Q10:V12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Деева</cp:lastModifiedBy>
  <cp:lastPrinted>2021-05-25T11:30:00Z</cp:lastPrinted>
  <dcterms:created xsi:type="dcterms:W3CDTF">2021-05-14T10:51:47Z</dcterms:created>
  <dcterms:modified xsi:type="dcterms:W3CDTF">2021-05-26T02:49:59Z</dcterms:modified>
  <cp:category/>
  <cp:version/>
  <cp:contentType/>
  <cp:contentStatus/>
  <cp:revision>1</cp:revision>
</cp:coreProperties>
</file>