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el.Bissenova\Downloads\"/>
    </mc:Choice>
  </mc:AlternateContent>
  <bookViews>
    <workbookView xWindow="-105" yWindow="-105" windowWidth="23250" windowHeight="12570" activeTab="3"/>
  </bookViews>
  <sheets>
    <sheet name="BS" sheetId="1" r:id="rId1"/>
    <sheet name="PL" sheetId="2" r:id="rId2"/>
    <sheet name="CF" sheetId="3" r:id="rId3"/>
    <sheet name="EQ" sheetId="4" r:id="rId4"/>
  </sheets>
  <definedNames>
    <definedName name="_Toc104815392" localSheetId="0">BS!$A$4</definedName>
    <definedName name="_Toc104815393" localSheetId="1">PL!$A$4</definedName>
    <definedName name="_Toc104815394" localSheetId="2">CF!$A$4</definedName>
    <definedName name="_Toc104815395" localSheetId="3">EQ!$A$4</definedName>
    <definedName name="DOC_TBL00001_1_1" localSheetId="2">CF!$A$5</definedName>
    <definedName name="DOC_TBL00003_1_1" localSheetId="3">EQ!$A$5</definedName>
    <definedName name="DOC_TBL00012_1_1" localSheetId="0">BS!$A$5</definedName>
    <definedName name="DOC_TBL00015_1_1" localSheetId="1">PL!$A$5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3" l="1"/>
  <c r="F44" i="3"/>
</calcChain>
</file>

<file path=xl/sharedStrings.xml><?xml version="1.0" encoding="utf-8"?>
<sst xmlns="http://schemas.openxmlformats.org/spreadsheetml/2006/main" count="157" uniqueCount="122">
  <si>
    <t>Отчёт о финансовом положении</t>
  </si>
  <si>
    <t>В тысячах долларов США</t>
  </si>
  <si>
    <t>Прим</t>
  </si>
  <si>
    <t xml:space="preserve">31 марта 2022 </t>
  </si>
  <si>
    <t>года (неаудировано)</t>
  </si>
  <si>
    <t>31 декабря 2021</t>
  </si>
  <si>
    <t xml:space="preserve">года </t>
  </si>
  <si>
    <t xml:space="preserve">(аудировано) </t>
  </si>
  <si>
    <t>Активы</t>
  </si>
  <si>
    <t>Долгосрочные активы</t>
  </si>
  <si>
    <t>Основные средства</t>
  </si>
  <si>
    <t>Авансы, выданные за долгосрочные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</si>
  <si>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</si>
  <si>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</si>
  <si>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</si>
  <si>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Предоплата и прочие краткосрочные активы</t>
  </si>
  <si>
    <t>Предоплата по корпоративному подоходному налогу</t>
  </si>
  <si>
    <t>Торговая дебиторская задолженность</t>
  </si>
  <si>
    <t>Денежные средства и их эквиваленты</t>
  </si>
  <si>
    <t>ИТОГО АКТИВЫ</t>
  </si>
  <si>
    <t>Капитал и обязательства</t>
  </si>
  <si>
    <t>Капитал Товарищества и резервы</t>
  </si>
  <si>
    <t xml:space="preserve">Капитал Товарищества </t>
  </si>
  <si>
    <t>Прочие резервы</t>
  </si>
  <si>
    <t>Накопленный убыток</t>
  </si>
  <si>
    <t>Долгосрочные обязательства</t>
  </si>
  <si>
    <t>Долгосрочные займы</t>
  </si>
  <si>
    <t>Долгосрочная часть финансовой гарантии</t>
  </si>
  <si>
    <t>Резервы по ликвидации скважин и восстановлению участка</t>
  </si>
  <si>
    <t>Задолженность перед Правительством Казахстана</t>
  </si>
  <si>
    <t>Обязательство по отсроченному налогу</t>
  </si>
  <si>
    <t>Текущие обязательства</t>
  </si>
  <si>
    <t>Текущая часть долгосрочных займов</t>
  </si>
  <si>
    <t xml:space="preserve">Текущая часть финансовой гарантии </t>
  </si>
  <si>
    <t>Торговая кредиторская задолженность</t>
  </si>
  <si>
    <t>Авансы полученные</t>
  </si>
  <si>
    <t>Текущая часть задолженности перед Правительством Казахстана</t>
  </si>
  <si>
    <t>Прочие краткосрочные обязательства</t>
  </si>
  <si>
    <t>ИТОГО КАПИТАЛ И ОБЯЗАТЕЛЬСТВА</t>
  </si>
  <si>
    <t>Отчёт о совокупном доходе</t>
  </si>
  <si>
    <t xml:space="preserve">Три месяца, закончившиеся 31 марта </t>
  </si>
  <si>
    <t xml:space="preserve"> (неаудировано) )</t>
  </si>
  <si>
    <t>2021 (неаудировано)</t>
  </si>
  <si>
    <t>Выручка</t>
  </si>
  <si>
    <t>Выручка от продаж на экспорт</t>
  </si>
  <si>
    <t>Выручка от продаж на внутреннем рынке</t>
  </si>
  <si>
    <t xml:space="preserve">Себестоимость реализации </t>
  </si>
  <si>
    <r>
      <t>Валовая прибыль</t>
    </r>
    <r>
      <rPr>
        <sz val="8"/>
        <color theme="1"/>
        <rFont val="Calibri"/>
        <family val="2"/>
        <charset val="204"/>
        <scheme val="minor"/>
      </rPr>
      <t xml:space="preserve"> </t>
    </r>
  </si>
  <si>
    <t xml:space="preserve">Общие и административные расходы </t>
  </si>
  <si>
    <t xml:space="preserve">Расходы на реализацию и транспортировку </t>
  </si>
  <si>
    <t>Налоги кроме подоходного налога</t>
  </si>
  <si>
    <t xml:space="preserve">Затраты по финансированию </t>
  </si>
  <si>
    <t>Чистый убыток от курсовой разницы, нетто</t>
  </si>
  <si>
    <t xml:space="preserve">Процентные доходы </t>
  </si>
  <si>
    <t>Прочие доходы</t>
  </si>
  <si>
    <t>Прочие расходы</t>
  </si>
  <si>
    <t>Доход / (убыток) до налогообложения</t>
  </si>
  <si>
    <t xml:space="preserve">Расходы по отложенному подоходному налогу </t>
  </si>
  <si>
    <t xml:space="preserve">Расходы по корпоративному подоходному налогу </t>
  </si>
  <si>
    <t>Убыток за период</t>
  </si>
  <si>
    <t>Прочий совокупный доход за период</t>
  </si>
  <si>
    <t>–</t>
  </si>
  <si>
    <t xml:space="preserve">Итого совокупный убыток за период </t>
  </si>
  <si>
    <t>Отчёт о движении денежных средств</t>
  </si>
  <si>
    <r>
      <t>Три месяца, закончившиеся 31 марта</t>
    </r>
    <r>
      <rPr>
        <b/>
        <sz val="8"/>
        <color rgb="FF000000"/>
        <rFont val="Arial"/>
        <family val="2"/>
        <charset val="204"/>
      </rPr>
      <t xml:space="preserve"> </t>
    </r>
  </si>
  <si>
    <r>
      <t>В тысячах долларов США</t>
    </r>
    <r>
      <rPr>
        <b/>
        <sz val="7"/>
        <color theme="1"/>
        <rFont val="Calibri"/>
        <family val="2"/>
        <charset val="204"/>
        <scheme val="minor"/>
      </rPr>
      <t xml:space="preserve"> </t>
    </r>
  </si>
  <si>
    <t>2022 года</t>
  </si>
  <si>
    <t>(неаудировано)</t>
  </si>
  <si>
    <t>2021 года</t>
  </si>
  <si>
    <t>(неаудировано, пересчитано*)</t>
  </si>
  <si>
    <t xml:space="preserve">Денежные потоки от операционной деятельности: </t>
  </si>
  <si>
    <t xml:space="preserve">Доход / (убыток) до налогообложения </t>
  </si>
  <si>
    <t xml:space="preserve">Корректировки на: </t>
  </si>
  <si>
    <t>Износ, истощение и амортизацию основных средств и активов в форме права пользования</t>
  </si>
  <si>
    <t>Процентные доходы</t>
  </si>
  <si>
    <t xml:space="preserve">Чистые курсовые разницы по инвестиционной и финансовой деятельности </t>
  </si>
  <si>
    <t xml:space="preserve">Убыток от выбытия основных средств </t>
  </si>
  <si>
    <t xml:space="preserve">Прибыль от финансовой гарантии </t>
  </si>
  <si>
    <t xml:space="preserve">Резервы по сомнительной задолженности </t>
  </si>
  <si>
    <t xml:space="preserve">Сторнированные обязательства </t>
  </si>
  <si>
    <t xml:space="preserve">Операционная прибыль до изменений в оборотном капитале </t>
  </si>
  <si>
    <t>Изменения в оборотном капитале:</t>
  </si>
  <si>
    <t xml:space="preserve">Изменения в товарно-материальных запасах </t>
  </si>
  <si>
    <t xml:space="preserve">Изменения в торговой дебиторской задолженности </t>
  </si>
  <si>
    <t xml:space="preserve">Изменения в предоплате и прочих краткосрочных активах </t>
  </si>
  <si>
    <t xml:space="preserve">Изменения в торговой кредиторской задолженности </t>
  </si>
  <si>
    <t xml:space="preserve">Изменения в авансах полученных </t>
  </si>
  <si>
    <t xml:space="preserve">Изменения в обязательстве перед Правительством Казахстана </t>
  </si>
  <si>
    <t xml:space="preserve">Изменения в прочих текущих обязательствах </t>
  </si>
  <si>
    <t xml:space="preserve">Поступление денежных средств от операционной деятельности  </t>
  </si>
  <si>
    <t xml:space="preserve">Уплаченный корпоративный подоходный налог </t>
  </si>
  <si>
    <t xml:space="preserve">Чистое поступление денежных средств от операционной деятельности </t>
  </si>
  <si>
    <t>Денежные потоки от инвестиционной деятельности:</t>
  </si>
  <si>
    <t>Проценты полученные</t>
  </si>
  <si>
    <t>Приобретение основных средств</t>
  </si>
  <si>
    <t>Авансы по долгосрочным активам</t>
  </si>
  <si>
    <t xml:space="preserve">Чистые денежные средства, использованные в инвестиционной деятельности </t>
  </si>
  <si>
    <t xml:space="preserve">Денежные потоки от финансовой деятельности: </t>
  </si>
  <si>
    <t xml:space="preserve">Выплаты основной суммы обязательства по аренде </t>
  </si>
  <si>
    <t>Платежи в отношении процентов по обязательству по аренде</t>
  </si>
  <si>
    <t xml:space="preserve">Чистые денежные потоки, использованные в финансовой деятельности </t>
  </si>
  <si>
    <t xml:space="preserve">Влияние изменений валютных курсов на денежные средства и их эквиваленты </t>
  </si>
  <si>
    <t>Чистое увеличение денежных средств и их эквивалентов</t>
  </si>
  <si>
    <t>Денежные средства и их эквиваленты на начало периода</t>
  </si>
  <si>
    <t xml:space="preserve">Денежные средства и их эквиваленты на конец периода </t>
  </si>
  <si>
    <t>Отчёт об изменениях в капитале</t>
  </si>
  <si>
    <t xml:space="preserve">В тысячах долларов США </t>
  </si>
  <si>
    <t>Капитал Товарищества</t>
  </si>
  <si>
    <t xml:space="preserve">Прочие резервы </t>
  </si>
  <si>
    <t>Непокрытый убыток</t>
  </si>
  <si>
    <t>Итого</t>
  </si>
  <si>
    <t>На 1 января 2021 года (аудировано, пересчитано*)</t>
  </si>
  <si>
    <t xml:space="preserve">Убыток за период </t>
  </si>
  <si>
    <t>Итого совокупный убыток за период</t>
  </si>
  <si>
    <t>На 31 марта 2021 года (неаудировано, пересчитано*)</t>
  </si>
  <si>
    <t>Доход за период</t>
  </si>
  <si>
    <t>Итого совокупный доход за период</t>
  </si>
  <si>
    <t>На 31 декабря 2021 года (аудировано)</t>
  </si>
  <si>
    <t>На 31 марта 2022 года (неаудировано)</t>
  </si>
  <si>
    <t>ТОО "Жаикмунай"</t>
  </si>
  <si>
    <t xml:space="preserve"> За три месяца, закончившиеся 31 марта 2022 года</t>
  </si>
  <si>
    <t xml:space="preserve"> промежуточная сокращенная финансовая отчетность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</si>
</sst>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rgb="FF002E5C"/>
      <name val="Calibri"/>
      <family val="2"/>
      <charset val="204"/>
      <scheme val="minor"/>
    </font>
    <font>
      <i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  <font>
      <b/>
      <sz val="8"/>
      <color theme="1"/>
      <name val="Calibri"/>
      <family val="2"/>
      <charset val="204"/>
    </font>
    <font>
      <b/>
      <sz val="7"/>
      <color theme="1"/>
      <name val="Calibri"/>
      <family val="2"/>
      <charset val="204"/>
      <scheme val="minor"/>
    </font>
    <font>
      <b/>
      <sz val="7"/>
      <color rgb="FF000000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F1F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0" fillId="2" borderId="1" xfId="0" applyFill="1" applyBorder="1" applyAlignment="1">
      <alignment wrapText="1"/>
    </xf>
    <xf numFmtId="0" fontId="10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5" fontId="14" fillId="2" borderId="0" xfId="1" applyNumberFormat="1" applyFont="1" applyFill="1" applyAlignment="1">
      <alignment horizontal="right" vertical="center" wrapText="1"/>
    </xf>
    <xf numFmtId="165" fontId="13" fillId="0" borderId="0" xfId="1" applyNumberFormat="1" applyFont="1" applyAlignment="1">
      <alignment horizontal="right" vertical="center" wrapText="1"/>
    </xf>
    <xf numFmtId="165" fontId="14" fillId="2" borderId="2" xfId="1" applyNumberFormat="1" applyFont="1" applyFill="1" applyBorder="1" applyAlignment="1">
      <alignment horizontal="right" vertical="center" wrapText="1"/>
    </xf>
    <xf numFmtId="165" fontId="13" fillId="0" borderId="2" xfId="1" applyNumberFormat="1" applyFont="1" applyBorder="1" applyAlignment="1">
      <alignment horizontal="right" vertical="center" wrapText="1"/>
    </xf>
    <xf numFmtId="165" fontId="14" fillId="2" borderId="1" xfId="1" applyNumberFormat="1" applyFont="1" applyFill="1" applyBorder="1" applyAlignment="1">
      <alignment horizontal="right" vertical="center" wrapText="1"/>
    </xf>
    <xf numFmtId="165" fontId="13" fillId="0" borderId="1" xfId="1" applyNumberFormat="1" applyFont="1" applyBorder="1" applyAlignment="1">
      <alignment horizontal="right" vertical="center" wrapText="1"/>
    </xf>
    <xf numFmtId="165" fontId="11" fillId="2" borderId="0" xfId="1" applyNumberFormat="1" applyFont="1" applyFill="1" applyAlignment="1">
      <alignment horizontal="right" vertical="center" wrapText="1"/>
    </xf>
    <xf numFmtId="165" fontId="14" fillId="2" borderId="3" xfId="1" applyNumberFormat="1" applyFont="1" applyFill="1" applyBorder="1" applyAlignment="1">
      <alignment horizontal="right" vertical="center" wrapText="1"/>
    </xf>
    <xf numFmtId="165" fontId="13" fillId="0" borderId="3" xfId="1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165" fontId="12" fillId="2" borderId="0" xfId="1" applyNumberFormat="1" applyFont="1" applyFill="1" applyAlignment="1">
      <alignment horizontal="right" vertical="center" wrapText="1"/>
    </xf>
    <xf numFmtId="165" fontId="12" fillId="2" borderId="2" xfId="1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 indent="1"/>
    </xf>
    <xf numFmtId="0" fontId="16" fillId="0" borderId="0" xfId="0" applyFont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5" fontId="14" fillId="2" borderId="6" xfId="1" applyNumberFormat="1" applyFont="1" applyFill="1" applyBorder="1" applyAlignment="1">
      <alignment horizontal="right" vertical="center" wrapText="1"/>
    </xf>
    <xf numFmtId="165" fontId="13" fillId="0" borderId="6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1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5" fontId="14" fillId="2" borderId="3" xfId="1" applyNumberFormat="1" applyFont="1" applyFill="1" applyBorder="1" applyAlignment="1">
      <alignment vertical="center" wrapText="1"/>
    </xf>
    <xf numFmtId="165" fontId="13" fillId="0" borderId="0" xfId="1" applyNumberFormat="1" applyFont="1" applyAlignment="1">
      <alignment vertical="center" wrapText="1"/>
    </xf>
    <xf numFmtId="165" fontId="13" fillId="0" borderId="2" xfId="1" applyNumberFormat="1" applyFont="1" applyBorder="1" applyAlignment="1">
      <alignment vertical="center" wrapText="1"/>
    </xf>
    <xf numFmtId="165" fontId="13" fillId="0" borderId="1" xfId="1" applyNumberFormat="1" applyFont="1" applyBorder="1" applyAlignment="1">
      <alignment vertical="center" wrapText="1"/>
    </xf>
    <xf numFmtId="165" fontId="9" fillId="0" borderId="0" xfId="1" applyNumberFormat="1" applyFont="1" applyAlignment="1">
      <alignment vertical="center" wrapText="1"/>
    </xf>
    <xf numFmtId="165" fontId="0" fillId="0" borderId="0" xfId="0" applyNumberFormat="1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5" fontId="11" fillId="2" borderId="4" xfId="1" applyNumberFormat="1" applyFont="1" applyFill="1" applyBorder="1" applyAlignment="1">
      <alignment horizontal="right" vertical="center" wrapText="1"/>
    </xf>
    <xf numFmtId="165" fontId="11" fillId="2" borderId="0" xfId="1" applyNumberFormat="1" applyFont="1" applyFill="1" applyAlignment="1">
      <alignment horizontal="right" vertical="center" wrapText="1"/>
    </xf>
    <xf numFmtId="165" fontId="13" fillId="0" borderId="4" xfId="1" applyNumberFormat="1" applyFont="1" applyBorder="1" applyAlignment="1">
      <alignment horizontal="right" vertical="center" wrapText="1"/>
    </xf>
    <xf numFmtId="165" fontId="13" fillId="0" borderId="0" xfId="1" applyNumberFormat="1" applyFont="1" applyAlignment="1">
      <alignment horizontal="right" vertical="center" wrapText="1"/>
    </xf>
    <xf numFmtId="0" fontId="15" fillId="2" borderId="1" xfId="0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65" fontId="14" fillId="2" borderId="4" xfId="1" applyNumberFormat="1" applyFont="1" applyFill="1" applyBorder="1" applyAlignment="1">
      <alignment horizontal="right" vertical="center" wrapText="1"/>
    </xf>
    <xf numFmtId="165" fontId="14" fillId="2" borderId="0" xfId="1" applyNumberFormat="1" applyFont="1" applyFill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sqref="A1:F3"/>
    </sheetView>
  </sheetViews>
  <sheetFormatPr defaultRowHeight="15" x14ac:dyDescent="0.25"/>
  <cols>
    <col min="1" max="1" width="31.85546875" customWidth="1"/>
    <col min="3" max="3" width="13.28515625" customWidth="1"/>
    <col min="4" max="4" width="15" customWidth="1"/>
  </cols>
  <sheetData>
    <row r="1" spans="1:6" x14ac:dyDescent="0.25">
      <c r="A1" s="73" t="s">
        <v>119</v>
      </c>
      <c r="B1" s="74"/>
      <c r="C1" s="74"/>
      <c r="D1" s="74"/>
      <c r="E1" s="74"/>
      <c r="F1" s="74"/>
    </row>
    <row r="2" spans="1:6" x14ac:dyDescent="0.25">
      <c r="A2" s="75" t="s">
        <v>121</v>
      </c>
      <c r="B2" s="74"/>
      <c r="C2" s="74"/>
      <c r="D2" s="74"/>
      <c r="E2" s="74"/>
      <c r="F2" s="74"/>
    </row>
    <row r="3" spans="1:6" x14ac:dyDescent="0.25">
      <c r="A3" s="75" t="s">
        <v>120</v>
      </c>
      <c r="B3" s="74"/>
      <c r="C3" s="74"/>
      <c r="D3" s="74"/>
      <c r="E3" s="74"/>
      <c r="F3" s="74"/>
    </row>
    <row r="4" spans="1:6" ht="21" x14ac:dyDescent="0.25">
      <c r="A4" s="1" t="s">
        <v>0</v>
      </c>
    </row>
    <row r="5" spans="1:6" x14ac:dyDescent="0.25">
      <c r="A5" s="54" t="s">
        <v>1</v>
      </c>
      <c r="B5" s="56" t="s">
        <v>2</v>
      </c>
      <c r="C5" s="3" t="s">
        <v>3</v>
      </c>
      <c r="D5" s="6" t="s">
        <v>5</v>
      </c>
    </row>
    <row r="6" spans="1:6" ht="17.100000000000001" customHeight="1" x14ac:dyDescent="0.25">
      <c r="A6" s="54"/>
      <c r="B6" s="56"/>
      <c r="C6" s="4" t="s">
        <v>4</v>
      </c>
      <c r="D6" s="6" t="s">
        <v>6</v>
      </c>
    </row>
    <row r="7" spans="1:6" ht="17.100000000000001" customHeight="1" thickBot="1" x14ac:dyDescent="0.3">
      <c r="A7" s="55"/>
      <c r="B7" s="57"/>
      <c r="C7" s="5"/>
      <c r="D7" s="8" t="s">
        <v>7</v>
      </c>
    </row>
    <row r="8" spans="1:6" ht="17.100000000000001" customHeight="1" x14ac:dyDescent="0.25">
      <c r="A8" s="9"/>
      <c r="B8" s="2"/>
      <c r="C8" s="10"/>
      <c r="D8" s="11"/>
    </row>
    <row r="9" spans="1:6" ht="17.100000000000001" customHeight="1" x14ac:dyDescent="0.25">
      <c r="A9" s="12" t="s">
        <v>8</v>
      </c>
      <c r="B9" s="13"/>
      <c r="C9" s="15"/>
      <c r="D9" s="16"/>
    </row>
    <row r="10" spans="1:6" ht="21" customHeight="1" x14ac:dyDescent="0.25">
      <c r="A10" s="9" t="s">
        <v>9</v>
      </c>
      <c r="B10" s="13"/>
      <c r="C10" s="15"/>
      <c r="D10" s="16"/>
    </row>
    <row r="11" spans="1:6" ht="17.100000000000001" customHeight="1" x14ac:dyDescent="0.25">
      <c r="A11" s="9" t="s">
        <v>10</v>
      </c>
      <c r="B11" s="2">
        <v>4</v>
      </c>
      <c r="C11" s="24">
        <v>308498</v>
      </c>
      <c r="D11" s="25">
        <v>320150</v>
      </c>
    </row>
    <row r="12" spans="1:6" ht="17.100000000000001" customHeight="1" x14ac:dyDescent="0.25">
      <c r="A12" s="9" t="s">
        <v>11</v>
      </c>
      <c r="B12" s="2">
        <v>5</v>
      </c>
      <c r="C12" s="24">
        <v>2788</v>
      </c>
      <c r="D12" s="25">
        <v>1418</v>
      </c>
    </row>
    <row r="13" spans="1:6" ht="17.100000000000001" customHeight="1" thickBot="1" x14ac:dyDescent="0.3">
      <c r="A13" s="17" t="s">
        <v>12</v>
      </c>
      <c r="B13" s="18">
        <v>9</v>
      </c>
      <c r="C13" s="26">
        <v>7763</v>
      </c>
      <c r="D13" s="27">
        <v>7766</v>
      </c>
    </row>
    <row r="14" spans="1:6" ht="17.100000000000001" customHeight="1" thickBot="1" x14ac:dyDescent="0.3">
      <c r="A14" s="19"/>
      <c r="B14" s="20"/>
      <c r="C14" s="28">
        <v>319049</v>
      </c>
      <c r="D14" s="29">
        <v>329334</v>
      </c>
      <c r="F14" s="53"/>
    </row>
    <row r="15" spans="1:6" ht="17.100000000000001" customHeight="1" x14ac:dyDescent="0.25">
      <c r="A15" s="12" t="s">
        <v>13</v>
      </c>
      <c r="B15" s="13"/>
      <c r="C15" s="30"/>
      <c r="D15" s="25"/>
    </row>
    <row r="16" spans="1:6" ht="17.100000000000001" customHeight="1" x14ac:dyDescent="0.25">
      <c r="A16" s="9" t="s">
        <v>14</v>
      </c>
      <c r="B16" s="2">
        <v>6</v>
      </c>
      <c r="C16" s="24">
        <v>31738</v>
      </c>
      <c r="D16" s="25">
        <v>31387</v>
      </c>
    </row>
    <row r="17" spans="1:4" ht="17.100000000000001" customHeight="1" x14ac:dyDescent="0.25">
      <c r="A17" s="9" t="s">
        <v>15</v>
      </c>
      <c r="B17" s="2">
        <v>7</v>
      </c>
      <c r="C17" s="24">
        <v>7987</v>
      </c>
      <c r="D17" s="25">
        <v>8292</v>
      </c>
    </row>
    <row r="18" spans="1:4" ht="17.100000000000001" customHeight="1" x14ac:dyDescent="0.25">
      <c r="A18" s="9" t="s">
        <v>16</v>
      </c>
      <c r="B18" s="2"/>
      <c r="C18" s="24">
        <v>182</v>
      </c>
      <c r="D18" s="25">
        <v>48</v>
      </c>
    </row>
    <row r="19" spans="1:4" ht="17.100000000000001" customHeight="1" x14ac:dyDescent="0.25">
      <c r="A19" s="9" t="s">
        <v>17</v>
      </c>
      <c r="B19" s="2">
        <v>8</v>
      </c>
      <c r="C19" s="24">
        <v>23129</v>
      </c>
      <c r="D19" s="25">
        <v>6659</v>
      </c>
    </row>
    <row r="20" spans="1:4" ht="17.100000000000001" customHeight="1" thickBot="1" x14ac:dyDescent="0.3">
      <c r="A20" s="17" t="s">
        <v>18</v>
      </c>
      <c r="B20" s="18">
        <v>9</v>
      </c>
      <c r="C20" s="26">
        <v>74957</v>
      </c>
      <c r="D20" s="27">
        <v>53733</v>
      </c>
    </row>
    <row r="21" spans="1:4" ht="17.100000000000001" customHeight="1" thickBot="1" x14ac:dyDescent="0.3">
      <c r="A21" s="19"/>
      <c r="B21" s="20"/>
      <c r="C21" s="28">
        <v>137993</v>
      </c>
      <c r="D21" s="29">
        <v>100119</v>
      </c>
    </row>
    <row r="22" spans="1:4" ht="17.100000000000001" customHeight="1" thickBot="1" x14ac:dyDescent="0.3">
      <c r="A22" s="21" t="s">
        <v>19</v>
      </c>
      <c r="B22" s="22"/>
      <c r="C22" s="31">
        <v>457042</v>
      </c>
      <c r="D22" s="32">
        <v>429453</v>
      </c>
    </row>
    <row r="23" spans="1:4" ht="17.100000000000001" customHeight="1" thickTop="1" x14ac:dyDescent="0.25">
      <c r="A23" s="23"/>
      <c r="B23" s="58"/>
      <c r="C23" s="60"/>
      <c r="D23" s="62"/>
    </row>
    <row r="24" spans="1:4" ht="17.100000000000001" customHeight="1" x14ac:dyDescent="0.25">
      <c r="A24" s="12" t="s">
        <v>20</v>
      </c>
      <c r="B24" s="59"/>
      <c r="C24" s="61"/>
      <c r="D24" s="63"/>
    </row>
    <row r="25" spans="1:4" ht="17.100000000000001" customHeight="1" x14ac:dyDescent="0.25">
      <c r="A25" s="12" t="s">
        <v>21</v>
      </c>
      <c r="B25" s="13"/>
      <c r="C25" s="30"/>
      <c r="D25" s="25"/>
    </row>
    <row r="26" spans="1:4" ht="17.100000000000001" customHeight="1" x14ac:dyDescent="0.25">
      <c r="A26" s="9" t="s">
        <v>22</v>
      </c>
      <c r="B26" s="2"/>
      <c r="C26" s="24">
        <v>4112</v>
      </c>
      <c r="D26" s="25">
        <v>4112</v>
      </c>
    </row>
    <row r="27" spans="1:4" ht="17.100000000000001" customHeight="1" x14ac:dyDescent="0.25">
      <c r="A27" s="9" t="s">
        <v>23</v>
      </c>
      <c r="B27" s="2"/>
      <c r="C27" s="24">
        <v>32586</v>
      </c>
      <c r="D27" s="25">
        <v>32586</v>
      </c>
    </row>
    <row r="28" spans="1:4" ht="17.100000000000001" customHeight="1" thickBot="1" x14ac:dyDescent="0.3">
      <c r="A28" s="17" t="s">
        <v>24</v>
      </c>
      <c r="B28" s="18"/>
      <c r="C28" s="26">
        <v>-875754</v>
      </c>
      <c r="D28" s="27">
        <v>-870648</v>
      </c>
    </row>
    <row r="29" spans="1:4" ht="17.100000000000001" customHeight="1" thickBot="1" x14ac:dyDescent="0.3">
      <c r="A29" s="19"/>
      <c r="B29" s="20"/>
      <c r="C29" s="28">
        <v>-839056</v>
      </c>
      <c r="D29" s="29">
        <v>-833950</v>
      </c>
    </row>
    <row r="30" spans="1:4" ht="17.100000000000001" customHeight="1" x14ac:dyDescent="0.25">
      <c r="A30" s="12" t="s">
        <v>25</v>
      </c>
      <c r="B30" s="13"/>
      <c r="C30" s="30"/>
      <c r="D30" s="25"/>
    </row>
    <row r="31" spans="1:4" ht="17.100000000000001" customHeight="1" x14ac:dyDescent="0.25">
      <c r="A31" s="9" t="s">
        <v>26</v>
      </c>
      <c r="B31" s="2">
        <v>10</v>
      </c>
      <c r="C31" s="24">
        <v>1155566</v>
      </c>
      <c r="D31" s="25">
        <v>1155504</v>
      </c>
    </row>
    <row r="32" spans="1:4" ht="17.100000000000001" customHeight="1" x14ac:dyDescent="0.25">
      <c r="A32" s="9" t="s">
        <v>27</v>
      </c>
      <c r="B32" s="2">
        <v>10</v>
      </c>
      <c r="C32" s="24">
        <v>581</v>
      </c>
      <c r="D32" s="25">
        <v>655</v>
      </c>
    </row>
    <row r="33" spans="1:4" ht="17.100000000000001" customHeight="1" x14ac:dyDescent="0.25">
      <c r="A33" s="9" t="s">
        <v>28</v>
      </c>
      <c r="B33" s="2"/>
      <c r="C33" s="24">
        <v>29076</v>
      </c>
      <c r="D33" s="25">
        <v>29008</v>
      </c>
    </row>
    <row r="34" spans="1:4" ht="17.100000000000001" customHeight="1" x14ac:dyDescent="0.25">
      <c r="A34" s="9" t="s">
        <v>29</v>
      </c>
      <c r="B34" s="2"/>
      <c r="C34" s="24">
        <v>4487</v>
      </c>
      <c r="D34" s="25">
        <v>4563</v>
      </c>
    </row>
    <row r="35" spans="1:4" ht="17.100000000000001" customHeight="1" thickBot="1" x14ac:dyDescent="0.3">
      <c r="A35" s="17" t="s">
        <v>30</v>
      </c>
      <c r="B35" s="18">
        <v>17</v>
      </c>
      <c r="C35" s="26">
        <v>42237</v>
      </c>
      <c r="D35" s="27">
        <v>32885</v>
      </c>
    </row>
    <row r="36" spans="1:4" ht="17.100000000000001" customHeight="1" thickBot="1" x14ac:dyDescent="0.3">
      <c r="A36" s="19"/>
      <c r="B36" s="20"/>
      <c r="C36" s="28">
        <v>1231947</v>
      </c>
      <c r="D36" s="29">
        <v>1222615</v>
      </c>
    </row>
    <row r="37" spans="1:4" ht="17.100000000000001" customHeight="1" x14ac:dyDescent="0.25">
      <c r="A37" s="12" t="s">
        <v>31</v>
      </c>
      <c r="B37" s="13"/>
      <c r="C37" s="30"/>
      <c r="D37" s="25"/>
    </row>
    <row r="38" spans="1:4" ht="17.100000000000001" customHeight="1" x14ac:dyDescent="0.25">
      <c r="A38" s="9" t="s">
        <v>32</v>
      </c>
      <c r="B38" s="2">
        <v>10</v>
      </c>
      <c r="C38" s="24">
        <v>35597</v>
      </c>
      <c r="D38" s="25">
        <v>11537</v>
      </c>
    </row>
    <row r="39" spans="1:4" ht="17.100000000000001" customHeight="1" x14ac:dyDescent="0.25">
      <c r="A39" s="9" t="s">
        <v>33</v>
      </c>
      <c r="B39" s="2">
        <v>10</v>
      </c>
      <c r="C39" s="24">
        <v>772</v>
      </c>
      <c r="D39" s="25">
        <v>1068</v>
      </c>
    </row>
    <row r="40" spans="1:4" ht="17.100000000000001" customHeight="1" x14ac:dyDescent="0.25">
      <c r="A40" s="9" t="s">
        <v>34</v>
      </c>
      <c r="B40" s="2">
        <v>11</v>
      </c>
      <c r="C40" s="24">
        <v>6401</v>
      </c>
      <c r="D40" s="25">
        <v>6710</v>
      </c>
    </row>
    <row r="41" spans="1:4" ht="17.100000000000001" customHeight="1" x14ac:dyDescent="0.25">
      <c r="A41" s="9" t="s">
        <v>35</v>
      </c>
      <c r="B41" s="2"/>
      <c r="C41" s="24">
        <v>26</v>
      </c>
      <c r="D41" s="25">
        <v>9</v>
      </c>
    </row>
    <row r="42" spans="1:4" ht="17.100000000000001" customHeight="1" x14ac:dyDescent="0.25">
      <c r="A42" s="9" t="s">
        <v>36</v>
      </c>
      <c r="B42" s="2"/>
      <c r="C42" s="24">
        <v>1031</v>
      </c>
      <c r="D42" s="25">
        <v>1031</v>
      </c>
    </row>
    <row r="43" spans="1:4" ht="15.75" thickBot="1" x14ac:dyDescent="0.3">
      <c r="A43" s="17" t="s">
        <v>37</v>
      </c>
      <c r="B43" s="18">
        <v>12</v>
      </c>
      <c r="C43" s="26">
        <v>20324</v>
      </c>
      <c r="D43" s="27">
        <v>20433</v>
      </c>
    </row>
    <row r="44" spans="1:4" ht="15.75" thickBot="1" x14ac:dyDescent="0.3">
      <c r="A44" s="19"/>
      <c r="B44" s="20"/>
      <c r="C44" s="28">
        <v>64151</v>
      </c>
      <c r="D44" s="29">
        <v>40788</v>
      </c>
    </row>
    <row r="45" spans="1:4" ht="15.75" thickBot="1" x14ac:dyDescent="0.3">
      <c r="A45" s="21" t="s">
        <v>38</v>
      </c>
      <c r="B45" s="22"/>
      <c r="C45" s="31">
        <v>457042</v>
      </c>
      <c r="D45" s="32">
        <v>429453</v>
      </c>
    </row>
    <row r="46" spans="1:4" ht="15.75" thickTop="1" x14ac:dyDescent="0.25"/>
  </sheetData>
  <mergeCells count="8">
    <mergeCell ref="A1:F1"/>
    <mergeCell ref="A2:F2"/>
    <mergeCell ref="A3:F3"/>
    <mergeCell ref="A5:A7"/>
    <mergeCell ref="B5:B7"/>
    <mergeCell ref="B23:B24"/>
    <mergeCell ref="C23:C24"/>
    <mergeCell ref="D23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sqref="A1:F3"/>
    </sheetView>
  </sheetViews>
  <sheetFormatPr defaultRowHeight="15" x14ac:dyDescent="0.25"/>
  <cols>
    <col min="1" max="1" width="34.42578125" customWidth="1"/>
    <col min="3" max="3" width="18.85546875" customWidth="1"/>
    <col min="4" max="4" width="14.28515625" customWidth="1"/>
  </cols>
  <sheetData>
    <row r="1" spans="1:6" x14ac:dyDescent="0.25">
      <c r="A1" s="73" t="s">
        <v>119</v>
      </c>
      <c r="B1" s="74"/>
      <c r="C1" s="74"/>
      <c r="D1" s="74"/>
      <c r="E1" s="74"/>
      <c r="F1" s="74"/>
    </row>
    <row r="2" spans="1:6" x14ac:dyDescent="0.25">
      <c r="A2" s="75" t="s">
        <v>121</v>
      </c>
      <c r="B2" s="74"/>
      <c r="C2" s="74"/>
      <c r="D2" s="74"/>
      <c r="E2" s="74"/>
      <c r="F2" s="74"/>
    </row>
    <row r="3" spans="1:6" x14ac:dyDescent="0.25">
      <c r="A3" s="75" t="s">
        <v>120</v>
      </c>
      <c r="B3" s="74"/>
      <c r="C3" s="74"/>
      <c r="D3" s="74"/>
      <c r="E3" s="74"/>
      <c r="F3" s="74"/>
    </row>
    <row r="4" spans="1:6" ht="21" x14ac:dyDescent="0.25">
      <c r="A4" s="1" t="s">
        <v>39</v>
      </c>
    </row>
    <row r="5" spans="1:6" ht="33.75" customHeight="1" thickBot="1" x14ac:dyDescent="0.3">
      <c r="A5" s="9"/>
      <c r="B5" s="2"/>
      <c r="C5" s="64" t="s">
        <v>40</v>
      </c>
      <c r="D5" s="64"/>
    </row>
    <row r="6" spans="1:6" x14ac:dyDescent="0.25">
      <c r="A6" s="54" t="s">
        <v>1</v>
      </c>
      <c r="B6" s="56" t="s">
        <v>2</v>
      </c>
      <c r="C6" s="4">
        <v>2022</v>
      </c>
      <c r="D6" s="65" t="s">
        <v>42</v>
      </c>
    </row>
    <row r="7" spans="1:6" ht="15.75" thickBot="1" x14ac:dyDescent="0.3">
      <c r="A7" s="55"/>
      <c r="B7" s="57"/>
      <c r="C7" s="33" t="s">
        <v>41</v>
      </c>
      <c r="D7" s="66"/>
    </row>
    <row r="8" spans="1:6" x14ac:dyDescent="0.25">
      <c r="A8" s="9"/>
      <c r="B8" s="2"/>
      <c r="C8" s="14"/>
      <c r="D8" s="16"/>
    </row>
    <row r="9" spans="1:6" ht="17.100000000000001" customHeight="1" x14ac:dyDescent="0.25">
      <c r="A9" s="12" t="s">
        <v>43</v>
      </c>
      <c r="B9" s="2"/>
      <c r="C9" s="14"/>
      <c r="D9" s="16"/>
    </row>
    <row r="10" spans="1:6" ht="17.100000000000001" customHeight="1" x14ac:dyDescent="0.25">
      <c r="A10" s="9" t="s">
        <v>44</v>
      </c>
      <c r="B10" s="2"/>
      <c r="C10" s="24">
        <v>54955</v>
      </c>
      <c r="D10" s="25">
        <v>39195</v>
      </c>
    </row>
    <row r="11" spans="1:6" ht="17.100000000000001" customHeight="1" thickBot="1" x14ac:dyDescent="0.3">
      <c r="A11" s="17" t="s">
        <v>45</v>
      </c>
      <c r="B11" s="18"/>
      <c r="C11" s="26">
        <v>5241</v>
      </c>
      <c r="D11" s="27">
        <v>6995</v>
      </c>
    </row>
    <row r="12" spans="1:6" ht="17.100000000000001" customHeight="1" x14ac:dyDescent="0.25">
      <c r="A12" s="12"/>
      <c r="B12" s="2">
        <v>13</v>
      </c>
      <c r="C12" s="24">
        <v>60196</v>
      </c>
      <c r="D12" s="25">
        <v>46190</v>
      </c>
    </row>
    <row r="13" spans="1:6" ht="17.100000000000001" customHeight="1" x14ac:dyDescent="0.25">
      <c r="A13" s="9"/>
      <c r="B13" s="2"/>
      <c r="C13" s="35"/>
      <c r="D13" s="25"/>
    </row>
    <row r="14" spans="1:6" ht="17.100000000000001" customHeight="1" thickBot="1" x14ac:dyDescent="0.3">
      <c r="A14" s="17" t="s">
        <v>46</v>
      </c>
      <c r="B14" s="18">
        <v>14</v>
      </c>
      <c r="C14" s="26">
        <v>-21312</v>
      </c>
      <c r="D14" s="27">
        <v>-23237</v>
      </c>
    </row>
    <row r="15" spans="1:6" ht="17.100000000000001" customHeight="1" x14ac:dyDescent="0.25">
      <c r="A15" s="12" t="s">
        <v>47</v>
      </c>
      <c r="B15" s="2"/>
      <c r="C15" s="24">
        <v>38884</v>
      </c>
      <c r="D15" s="25">
        <v>22953</v>
      </c>
    </row>
    <row r="16" spans="1:6" ht="17.100000000000001" customHeight="1" x14ac:dyDescent="0.25">
      <c r="A16" s="9"/>
      <c r="B16" s="2"/>
      <c r="C16" s="35"/>
      <c r="D16" s="25"/>
    </row>
    <row r="17" spans="1:4" ht="17.100000000000001" customHeight="1" x14ac:dyDescent="0.25">
      <c r="A17" s="9" t="s">
        <v>48</v>
      </c>
      <c r="B17" s="2">
        <v>15</v>
      </c>
      <c r="C17" s="24">
        <v>-1636</v>
      </c>
      <c r="D17" s="25">
        <v>-1232</v>
      </c>
    </row>
    <row r="18" spans="1:4" ht="17.100000000000001" customHeight="1" x14ac:dyDescent="0.25">
      <c r="A18" s="9" t="s">
        <v>49</v>
      </c>
      <c r="B18" s="2">
        <v>16</v>
      </c>
      <c r="C18" s="24">
        <v>-4712</v>
      </c>
      <c r="D18" s="25">
        <v>-6262</v>
      </c>
    </row>
    <row r="19" spans="1:4" ht="17.100000000000001" customHeight="1" x14ac:dyDescent="0.25">
      <c r="A19" s="9" t="s">
        <v>50</v>
      </c>
      <c r="B19" s="2">
        <v>17</v>
      </c>
      <c r="C19" s="24">
        <v>-5211</v>
      </c>
      <c r="D19" s="25">
        <v>-3717</v>
      </c>
    </row>
    <row r="20" spans="1:4" ht="17.100000000000001" customHeight="1" x14ac:dyDescent="0.25">
      <c r="A20" s="9" t="s">
        <v>51</v>
      </c>
      <c r="B20" s="2">
        <v>18</v>
      </c>
      <c r="C20" s="24">
        <v>-24364</v>
      </c>
      <c r="D20" s="25">
        <v>-26377</v>
      </c>
    </row>
    <row r="21" spans="1:4" ht="17.100000000000001" customHeight="1" x14ac:dyDescent="0.25">
      <c r="A21" s="9" t="s">
        <v>52</v>
      </c>
      <c r="B21" s="2"/>
      <c r="C21" s="24">
        <v>-219</v>
      </c>
      <c r="D21" s="25">
        <v>-82</v>
      </c>
    </row>
    <row r="22" spans="1:4" ht="17.100000000000001" customHeight="1" x14ac:dyDescent="0.25">
      <c r="A22" s="9" t="s">
        <v>53</v>
      </c>
      <c r="B22" s="2"/>
      <c r="C22" s="24">
        <v>62</v>
      </c>
      <c r="D22" s="25">
        <v>54</v>
      </c>
    </row>
    <row r="23" spans="1:4" ht="17.100000000000001" customHeight="1" x14ac:dyDescent="0.25">
      <c r="A23" s="9" t="s">
        <v>54</v>
      </c>
      <c r="B23" s="2">
        <v>19</v>
      </c>
      <c r="C23" s="24">
        <v>2154</v>
      </c>
      <c r="D23" s="25">
        <v>2572</v>
      </c>
    </row>
    <row r="24" spans="1:4" ht="17.100000000000001" customHeight="1" thickBot="1" x14ac:dyDescent="0.3">
      <c r="A24" s="17" t="s">
        <v>55</v>
      </c>
      <c r="B24" s="18">
        <v>19</v>
      </c>
      <c r="C24" s="26">
        <v>-712</v>
      </c>
      <c r="D24" s="27">
        <v>-698</v>
      </c>
    </row>
    <row r="25" spans="1:4" ht="17.100000000000001" customHeight="1" x14ac:dyDescent="0.25">
      <c r="A25" s="12" t="s">
        <v>56</v>
      </c>
      <c r="B25" s="2"/>
      <c r="C25" s="24">
        <v>4246</v>
      </c>
      <c r="D25" s="25">
        <v>-12789</v>
      </c>
    </row>
    <row r="26" spans="1:4" ht="17.100000000000001" customHeight="1" x14ac:dyDescent="0.25">
      <c r="A26" s="9"/>
      <c r="B26" s="2"/>
      <c r="C26" s="35"/>
      <c r="D26" s="25"/>
    </row>
    <row r="27" spans="1:4" ht="17.100000000000001" customHeight="1" thickBot="1" x14ac:dyDescent="0.3">
      <c r="A27" s="17" t="s">
        <v>57</v>
      </c>
      <c r="B27" s="18"/>
      <c r="C27" s="26">
        <v>-9352</v>
      </c>
      <c r="D27" s="27">
        <v>-4014</v>
      </c>
    </row>
    <row r="28" spans="1:4" ht="17.100000000000001" customHeight="1" x14ac:dyDescent="0.25">
      <c r="A28" s="12" t="s">
        <v>58</v>
      </c>
      <c r="B28" s="2">
        <v>17</v>
      </c>
      <c r="C28" s="24">
        <v>-9352</v>
      </c>
      <c r="D28" s="25">
        <v>-4014</v>
      </c>
    </row>
    <row r="29" spans="1:4" ht="17.100000000000001" customHeight="1" thickBot="1" x14ac:dyDescent="0.3">
      <c r="A29" s="17"/>
      <c r="B29" s="18"/>
      <c r="C29" s="36"/>
      <c r="D29" s="27"/>
    </row>
    <row r="30" spans="1:4" ht="17.100000000000001" customHeight="1" thickBot="1" x14ac:dyDescent="0.3">
      <c r="A30" s="19" t="s">
        <v>59</v>
      </c>
      <c r="B30" s="20"/>
      <c r="C30" s="28">
        <v>-5106</v>
      </c>
      <c r="D30" s="29">
        <v>-16803</v>
      </c>
    </row>
    <row r="31" spans="1:4" ht="17.100000000000001" customHeight="1" thickBot="1" x14ac:dyDescent="0.3">
      <c r="A31" s="17" t="s">
        <v>60</v>
      </c>
      <c r="B31" s="18"/>
      <c r="C31" s="26" t="s">
        <v>61</v>
      </c>
      <c r="D31" s="27" t="s">
        <v>61</v>
      </c>
    </row>
    <row r="32" spans="1:4" ht="17.100000000000001" customHeight="1" thickBot="1" x14ac:dyDescent="0.3">
      <c r="A32" s="21" t="s">
        <v>62</v>
      </c>
      <c r="B32" s="22"/>
      <c r="C32" s="31">
        <v>-5106</v>
      </c>
      <c r="D32" s="32">
        <v>-16803</v>
      </c>
    </row>
    <row r="33" spans="1:1" ht="15.75" thickTop="1" x14ac:dyDescent="0.25">
      <c r="A33" s="34"/>
    </row>
  </sheetData>
  <mergeCells count="7">
    <mergeCell ref="C5:D5"/>
    <mergeCell ref="A6:A7"/>
    <mergeCell ref="B6:B7"/>
    <mergeCell ref="D6:D7"/>
    <mergeCell ref="A1:F1"/>
    <mergeCell ref="A2:F2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sqref="A1:F3"/>
    </sheetView>
  </sheetViews>
  <sheetFormatPr defaultRowHeight="15" x14ac:dyDescent="0.25"/>
  <cols>
    <col min="1" max="1" width="31.7109375" customWidth="1"/>
    <col min="3" max="3" width="15.5703125" customWidth="1"/>
    <col min="4" max="4" width="14.7109375" customWidth="1"/>
  </cols>
  <sheetData>
    <row r="1" spans="1:6" x14ac:dyDescent="0.25">
      <c r="A1" s="73" t="s">
        <v>119</v>
      </c>
      <c r="B1" s="74"/>
      <c r="C1" s="74"/>
      <c r="D1" s="74"/>
      <c r="E1" s="74"/>
      <c r="F1" s="74"/>
    </row>
    <row r="2" spans="1:6" x14ac:dyDescent="0.25">
      <c r="A2" s="75" t="s">
        <v>121</v>
      </c>
      <c r="B2" s="74"/>
      <c r="C2" s="74"/>
      <c r="D2" s="74"/>
      <c r="E2" s="74"/>
      <c r="F2" s="74"/>
    </row>
    <row r="3" spans="1:6" x14ac:dyDescent="0.25">
      <c r="A3" s="75" t="s">
        <v>120</v>
      </c>
      <c r="B3" s="74"/>
      <c r="C3" s="74"/>
      <c r="D3" s="74"/>
      <c r="E3" s="74"/>
      <c r="F3" s="74"/>
    </row>
    <row r="4" spans="1:6" ht="21" x14ac:dyDescent="0.25">
      <c r="A4" s="1" t="s">
        <v>63</v>
      </c>
    </row>
    <row r="5" spans="1:6" ht="22.5" customHeight="1" x14ac:dyDescent="0.25">
      <c r="A5" s="9"/>
      <c r="B5" s="2"/>
      <c r="C5" s="67" t="s">
        <v>64</v>
      </c>
      <c r="D5" s="67"/>
    </row>
    <row r="6" spans="1:6" x14ac:dyDescent="0.25">
      <c r="A6" s="54" t="s">
        <v>65</v>
      </c>
      <c r="B6" s="56" t="s">
        <v>2</v>
      </c>
      <c r="C6" s="4" t="s">
        <v>66</v>
      </c>
      <c r="D6" s="7" t="s">
        <v>68</v>
      </c>
    </row>
    <row r="7" spans="1:6" ht="18.75" thickBot="1" x14ac:dyDescent="0.3">
      <c r="A7" s="55"/>
      <c r="B7" s="57"/>
      <c r="C7" s="33" t="s">
        <v>67</v>
      </c>
      <c r="D7" s="8" t="s">
        <v>69</v>
      </c>
    </row>
    <row r="8" spans="1:6" x14ac:dyDescent="0.25">
      <c r="A8" s="37"/>
      <c r="B8" s="2"/>
      <c r="C8" s="10"/>
      <c r="D8" s="11"/>
    </row>
    <row r="9" spans="1:6" ht="20.100000000000001" customHeight="1" x14ac:dyDescent="0.25">
      <c r="A9" s="12" t="s">
        <v>70</v>
      </c>
      <c r="B9" s="2"/>
      <c r="C9" s="10"/>
      <c r="D9" s="11"/>
    </row>
    <row r="10" spans="1:6" ht="20.100000000000001" customHeight="1" x14ac:dyDescent="0.25">
      <c r="A10" s="9" t="s">
        <v>71</v>
      </c>
      <c r="B10" s="2"/>
      <c r="C10" s="24">
        <v>4246</v>
      </c>
      <c r="D10" s="25">
        <v>-12789</v>
      </c>
    </row>
    <row r="11" spans="1:6" ht="20.100000000000001" customHeight="1" x14ac:dyDescent="0.25">
      <c r="A11" s="38" t="s">
        <v>72</v>
      </c>
      <c r="B11" s="2"/>
      <c r="C11" s="35"/>
      <c r="D11" s="25"/>
    </row>
    <row r="12" spans="1:6" ht="20.100000000000001" customHeight="1" x14ac:dyDescent="0.25">
      <c r="A12" s="9" t="s">
        <v>73</v>
      </c>
      <c r="B12" s="2">
        <v>14.15</v>
      </c>
      <c r="C12" s="24">
        <v>14041</v>
      </c>
      <c r="D12" s="25">
        <v>16462</v>
      </c>
    </row>
    <row r="13" spans="1:6" ht="20.100000000000001" customHeight="1" x14ac:dyDescent="0.25">
      <c r="A13" s="9" t="s">
        <v>51</v>
      </c>
      <c r="B13" s="2">
        <v>18</v>
      </c>
      <c r="C13" s="24">
        <v>24364</v>
      </c>
      <c r="D13" s="25">
        <v>26637</v>
      </c>
    </row>
    <row r="14" spans="1:6" ht="20.100000000000001" customHeight="1" x14ac:dyDescent="0.25">
      <c r="A14" s="9" t="s">
        <v>74</v>
      </c>
      <c r="B14" s="2"/>
      <c r="C14" s="24">
        <v>-62</v>
      </c>
      <c r="D14" s="25">
        <v>-54</v>
      </c>
    </row>
    <row r="15" spans="1:6" ht="20.100000000000001" customHeight="1" x14ac:dyDescent="0.25">
      <c r="A15" s="9" t="s">
        <v>75</v>
      </c>
      <c r="B15" s="2"/>
      <c r="C15" s="24">
        <v>783</v>
      </c>
      <c r="D15" s="25">
        <v>5</v>
      </c>
    </row>
    <row r="16" spans="1:6" ht="20.100000000000001" customHeight="1" x14ac:dyDescent="0.25">
      <c r="A16" s="9" t="s">
        <v>76</v>
      </c>
      <c r="B16" s="2"/>
      <c r="C16" s="24" t="s">
        <v>61</v>
      </c>
      <c r="D16" s="25">
        <v>13</v>
      </c>
    </row>
    <row r="17" spans="1:4" ht="20.100000000000001" customHeight="1" x14ac:dyDescent="0.25">
      <c r="A17" s="9" t="s">
        <v>77</v>
      </c>
      <c r="B17" s="2"/>
      <c r="C17" s="24">
        <v>-370</v>
      </c>
      <c r="D17" s="25">
        <v>-342</v>
      </c>
    </row>
    <row r="18" spans="1:4" ht="20.100000000000001" customHeight="1" x14ac:dyDescent="0.25">
      <c r="A18" s="9" t="s">
        <v>78</v>
      </c>
      <c r="B18" s="2"/>
      <c r="C18" s="24" t="s">
        <v>61</v>
      </c>
      <c r="D18" s="25">
        <v>20</v>
      </c>
    </row>
    <row r="19" spans="1:4" ht="20.100000000000001" customHeight="1" thickBot="1" x14ac:dyDescent="0.3">
      <c r="A19" s="17" t="s">
        <v>79</v>
      </c>
      <c r="B19" s="18"/>
      <c r="C19" s="26" t="s">
        <v>61</v>
      </c>
      <c r="D19" s="27">
        <v>-1467</v>
      </c>
    </row>
    <row r="20" spans="1:4" ht="20.100000000000001" customHeight="1" thickBot="1" x14ac:dyDescent="0.3">
      <c r="A20" s="19" t="s">
        <v>80</v>
      </c>
      <c r="B20" s="20"/>
      <c r="C20" s="28">
        <v>43002</v>
      </c>
      <c r="D20" s="29">
        <v>28485</v>
      </c>
    </row>
    <row r="21" spans="1:4" ht="20.100000000000001" customHeight="1" x14ac:dyDescent="0.25">
      <c r="A21" s="9"/>
      <c r="B21" s="2"/>
      <c r="C21" s="35"/>
      <c r="D21" s="25"/>
    </row>
    <row r="22" spans="1:4" ht="20.100000000000001" customHeight="1" x14ac:dyDescent="0.25">
      <c r="A22" s="38" t="s">
        <v>81</v>
      </c>
      <c r="B22" s="2"/>
      <c r="C22" s="35"/>
      <c r="D22" s="25"/>
    </row>
    <row r="23" spans="1:4" ht="20.100000000000001" customHeight="1" x14ac:dyDescent="0.25">
      <c r="A23" s="9" t="s">
        <v>82</v>
      </c>
      <c r="B23" s="2"/>
      <c r="C23" s="24">
        <v>-206</v>
      </c>
      <c r="D23" s="25">
        <v>813</v>
      </c>
    </row>
    <row r="24" spans="1:4" ht="20.100000000000001" customHeight="1" x14ac:dyDescent="0.25">
      <c r="A24" s="9" t="s">
        <v>83</v>
      </c>
      <c r="B24" s="2"/>
      <c r="C24" s="24">
        <v>-16470</v>
      </c>
      <c r="D24" s="25">
        <v>-7237</v>
      </c>
    </row>
    <row r="25" spans="1:4" ht="20.100000000000001" customHeight="1" x14ac:dyDescent="0.25">
      <c r="A25" s="9" t="s">
        <v>84</v>
      </c>
      <c r="B25" s="2"/>
      <c r="C25" s="24">
        <v>305</v>
      </c>
      <c r="D25" s="25">
        <v>743</v>
      </c>
    </row>
    <row r="26" spans="1:4" ht="20.100000000000001" customHeight="1" x14ac:dyDescent="0.25">
      <c r="A26" s="9" t="s">
        <v>85</v>
      </c>
      <c r="B26" s="2"/>
      <c r="C26" s="24">
        <v>-544</v>
      </c>
      <c r="D26" s="25">
        <v>-57</v>
      </c>
    </row>
    <row r="27" spans="1:4" ht="20.100000000000001" customHeight="1" x14ac:dyDescent="0.25">
      <c r="A27" s="9" t="s">
        <v>86</v>
      </c>
      <c r="B27" s="2"/>
      <c r="C27" s="24">
        <v>17</v>
      </c>
      <c r="D27" s="25">
        <v>-84</v>
      </c>
    </row>
    <row r="28" spans="1:4" ht="20.100000000000001" customHeight="1" x14ac:dyDescent="0.25">
      <c r="A28" s="9" t="s">
        <v>87</v>
      </c>
      <c r="B28" s="2"/>
      <c r="C28" s="24">
        <v>-258</v>
      </c>
      <c r="D28" s="25">
        <v>-258</v>
      </c>
    </row>
    <row r="29" spans="1:4" ht="20.100000000000001" customHeight="1" thickBot="1" x14ac:dyDescent="0.3">
      <c r="A29" s="17" t="s">
        <v>88</v>
      </c>
      <c r="B29" s="18"/>
      <c r="C29" s="26">
        <v>-249</v>
      </c>
      <c r="D29" s="27">
        <v>-998</v>
      </c>
    </row>
    <row r="30" spans="1:4" ht="20.100000000000001" customHeight="1" thickBot="1" x14ac:dyDescent="0.3">
      <c r="A30" s="19" t="s">
        <v>89</v>
      </c>
      <c r="B30" s="20"/>
      <c r="C30" s="28">
        <v>25597</v>
      </c>
      <c r="D30" s="29">
        <v>21407</v>
      </c>
    </row>
    <row r="31" spans="1:4" ht="20.100000000000001" customHeight="1" thickBot="1" x14ac:dyDescent="0.3">
      <c r="A31" s="17" t="s">
        <v>90</v>
      </c>
      <c r="B31" s="18"/>
      <c r="C31" s="26">
        <v>-138</v>
      </c>
      <c r="D31" s="27">
        <v>-150</v>
      </c>
    </row>
    <row r="32" spans="1:4" ht="20.100000000000001" customHeight="1" thickBot="1" x14ac:dyDescent="0.3">
      <c r="A32" s="21" t="s">
        <v>91</v>
      </c>
      <c r="B32" s="22"/>
      <c r="C32" s="31">
        <v>25459</v>
      </c>
      <c r="D32" s="32">
        <v>21257</v>
      </c>
    </row>
    <row r="33" spans="1:7" ht="20.100000000000001" customHeight="1" thickTop="1" x14ac:dyDescent="0.25">
      <c r="A33" s="12" t="s">
        <v>92</v>
      </c>
      <c r="B33" s="2"/>
      <c r="C33" s="35"/>
      <c r="D33" s="25"/>
    </row>
    <row r="34" spans="1:7" ht="20.100000000000001" customHeight="1" x14ac:dyDescent="0.25">
      <c r="A34" s="9" t="s">
        <v>93</v>
      </c>
      <c r="B34" s="2"/>
      <c r="C34" s="24">
        <v>62</v>
      </c>
      <c r="D34" s="25">
        <v>54</v>
      </c>
    </row>
    <row r="35" spans="1:7" ht="20.100000000000001" customHeight="1" x14ac:dyDescent="0.25">
      <c r="A35" s="9" t="s">
        <v>94</v>
      </c>
      <c r="B35" s="2"/>
      <c r="C35" s="24">
        <v>-2303</v>
      </c>
      <c r="D35" s="25">
        <v>-1166</v>
      </c>
    </row>
    <row r="36" spans="1:7" ht="20.100000000000001" customHeight="1" thickBot="1" x14ac:dyDescent="0.3">
      <c r="A36" s="17" t="s">
        <v>95</v>
      </c>
      <c r="B36" s="18"/>
      <c r="C36" s="26">
        <v>-1370</v>
      </c>
      <c r="D36" s="27" t="s">
        <v>61</v>
      </c>
    </row>
    <row r="37" spans="1:7" ht="20.100000000000001" customHeight="1" thickBot="1" x14ac:dyDescent="0.3">
      <c r="A37" s="21" t="s">
        <v>96</v>
      </c>
      <c r="B37" s="22"/>
      <c r="C37" s="31">
        <v>-3611</v>
      </c>
      <c r="D37" s="32">
        <v>-1112</v>
      </c>
    </row>
    <row r="38" spans="1:7" ht="20.100000000000001" customHeight="1" thickTop="1" x14ac:dyDescent="0.25">
      <c r="A38" s="12" t="s">
        <v>97</v>
      </c>
      <c r="B38" s="2"/>
      <c r="C38" s="35"/>
      <c r="D38" s="25"/>
    </row>
    <row r="39" spans="1:7" ht="20.100000000000001" customHeight="1" x14ac:dyDescent="0.25">
      <c r="A39" s="9" t="s">
        <v>98</v>
      </c>
      <c r="B39" s="2"/>
      <c r="C39" s="24" t="s">
        <v>61</v>
      </c>
      <c r="D39" s="25">
        <v>-656</v>
      </c>
    </row>
    <row r="40" spans="1:7" ht="20.100000000000001" customHeight="1" thickBot="1" x14ac:dyDescent="0.3">
      <c r="A40" s="9" t="s">
        <v>99</v>
      </c>
      <c r="B40" s="2"/>
      <c r="C40" s="24" t="s">
        <v>61</v>
      </c>
      <c r="D40" s="25">
        <v>-103</v>
      </c>
    </row>
    <row r="41" spans="1:7" ht="20.100000000000001" customHeight="1" thickBot="1" x14ac:dyDescent="0.3">
      <c r="A41" s="39" t="s">
        <v>100</v>
      </c>
      <c r="B41" s="40"/>
      <c r="C41" s="41" t="s">
        <v>61</v>
      </c>
      <c r="D41" s="42">
        <v>-759</v>
      </c>
    </row>
    <row r="42" spans="1:7" ht="20.100000000000001" customHeight="1" thickTop="1" x14ac:dyDescent="0.25">
      <c r="A42" s="68" t="s">
        <v>101</v>
      </c>
      <c r="B42" s="70"/>
      <c r="C42" s="71">
        <v>-624</v>
      </c>
      <c r="D42" s="62">
        <v>-22</v>
      </c>
    </row>
    <row r="43" spans="1:7" ht="20.100000000000001" customHeight="1" x14ac:dyDescent="0.25">
      <c r="A43" s="69"/>
      <c r="B43" s="56"/>
      <c r="C43" s="72"/>
      <c r="D43" s="63"/>
    </row>
    <row r="44" spans="1:7" ht="20.100000000000001" customHeight="1" thickBot="1" x14ac:dyDescent="0.3">
      <c r="A44" s="19" t="s">
        <v>102</v>
      </c>
      <c r="B44" s="20"/>
      <c r="C44" s="28">
        <v>21224</v>
      </c>
      <c r="D44" s="29">
        <v>19364</v>
      </c>
      <c r="F44" s="53">
        <f>C32+C37+C42-C44</f>
        <v>0</v>
      </c>
      <c r="G44" s="53">
        <f>D32+D37+D42+D41-D44</f>
        <v>0</v>
      </c>
    </row>
    <row r="45" spans="1:7" ht="20.100000000000001" customHeight="1" thickBot="1" x14ac:dyDescent="0.3">
      <c r="A45" s="17" t="s">
        <v>103</v>
      </c>
      <c r="B45" s="18">
        <v>9</v>
      </c>
      <c r="C45" s="26">
        <v>53733</v>
      </c>
      <c r="D45" s="27">
        <v>12511</v>
      </c>
    </row>
    <row r="46" spans="1:7" ht="20.100000000000001" customHeight="1" thickBot="1" x14ac:dyDescent="0.3">
      <c r="A46" s="21" t="s">
        <v>104</v>
      </c>
      <c r="B46" s="22">
        <v>9</v>
      </c>
      <c r="C46" s="31">
        <v>74957</v>
      </c>
      <c r="D46" s="32">
        <v>31616</v>
      </c>
    </row>
    <row r="47" spans="1:7" ht="15.75" thickTop="1" x14ac:dyDescent="0.25"/>
  </sheetData>
  <mergeCells count="10">
    <mergeCell ref="A1:F1"/>
    <mergeCell ref="A2:F2"/>
    <mergeCell ref="A3:F3"/>
    <mergeCell ref="C5:D5"/>
    <mergeCell ref="A6:A7"/>
    <mergeCell ref="B6:B7"/>
    <mergeCell ref="A42:A43"/>
    <mergeCell ref="B42:B43"/>
    <mergeCell ref="C42:C43"/>
    <mergeCell ref="D42:D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sqref="A1:F3"/>
    </sheetView>
  </sheetViews>
  <sheetFormatPr defaultRowHeight="15" x14ac:dyDescent="0.25"/>
  <cols>
    <col min="1" max="1" width="32.28515625" customWidth="1"/>
    <col min="2" max="2" width="3.42578125" customWidth="1"/>
    <col min="3" max="3" width="24.85546875" customWidth="1"/>
    <col min="4" max="4" width="15.7109375" customWidth="1"/>
    <col min="5" max="5" width="19.140625" customWidth="1"/>
    <col min="6" max="6" width="24.28515625" customWidth="1"/>
  </cols>
  <sheetData>
    <row r="1" spans="1:6" ht="18" customHeight="1" x14ac:dyDescent="0.25">
      <c r="A1" s="73" t="s">
        <v>119</v>
      </c>
      <c r="B1" s="74"/>
      <c r="C1" s="74"/>
      <c r="D1" s="74"/>
      <c r="E1" s="74"/>
      <c r="F1" s="74"/>
    </row>
    <row r="2" spans="1:6" x14ac:dyDescent="0.25">
      <c r="A2" s="75" t="s">
        <v>121</v>
      </c>
      <c r="B2" s="74"/>
      <c r="C2" s="74"/>
      <c r="D2" s="74"/>
      <c r="E2" s="74"/>
      <c r="F2" s="74"/>
    </row>
    <row r="3" spans="1:6" ht="18" customHeight="1" x14ac:dyDescent="0.25">
      <c r="A3" s="75" t="s">
        <v>120</v>
      </c>
      <c r="B3" s="74"/>
      <c r="C3" s="74"/>
      <c r="D3" s="74"/>
      <c r="E3" s="74"/>
      <c r="F3" s="74"/>
    </row>
    <row r="4" spans="1:6" ht="18" customHeight="1" x14ac:dyDescent="0.25">
      <c r="A4" s="1" t="s">
        <v>105</v>
      </c>
    </row>
    <row r="5" spans="1:6" ht="18" customHeight="1" thickBot="1" x14ac:dyDescent="0.3">
      <c r="A5" s="43" t="s">
        <v>106</v>
      </c>
      <c r="B5" s="20"/>
      <c r="C5" s="44" t="s">
        <v>107</v>
      </c>
      <c r="D5" s="44" t="s">
        <v>108</v>
      </c>
      <c r="E5" s="44" t="s">
        <v>109</v>
      </c>
      <c r="F5" s="44" t="s">
        <v>110</v>
      </c>
    </row>
    <row r="6" spans="1:6" ht="18" customHeight="1" thickBot="1" x14ac:dyDescent="0.3">
      <c r="A6" s="45" t="s">
        <v>111</v>
      </c>
      <c r="B6" s="46"/>
      <c r="C6" s="48">
        <v>4112</v>
      </c>
      <c r="D6" s="48">
        <v>32586</v>
      </c>
      <c r="E6" s="48">
        <v>-882451</v>
      </c>
      <c r="F6" s="48">
        <v>-845753</v>
      </c>
    </row>
    <row r="7" spans="1:6" ht="18" customHeight="1" thickTop="1" x14ac:dyDescent="0.25">
      <c r="A7" s="9"/>
      <c r="B7" s="2"/>
      <c r="C7" s="49"/>
      <c r="D7" s="49"/>
      <c r="E7" s="49"/>
      <c r="F7" s="49"/>
    </row>
    <row r="8" spans="1:6" ht="18" customHeight="1" thickBot="1" x14ac:dyDescent="0.3">
      <c r="A8" s="17" t="s">
        <v>112</v>
      </c>
      <c r="B8" s="18"/>
      <c r="C8" s="50" t="s">
        <v>61</v>
      </c>
      <c r="D8" s="50" t="s">
        <v>61</v>
      </c>
      <c r="E8" s="50">
        <v>-16803</v>
      </c>
      <c r="F8" s="50">
        <v>-16803</v>
      </c>
    </row>
    <row r="9" spans="1:6" ht="18" customHeight="1" x14ac:dyDescent="0.25">
      <c r="A9" s="12" t="s">
        <v>113</v>
      </c>
      <c r="B9" s="2"/>
      <c r="C9" s="49" t="s">
        <v>61</v>
      </c>
      <c r="D9" s="49" t="s">
        <v>61</v>
      </c>
      <c r="E9" s="49">
        <v>-16803</v>
      </c>
      <c r="F9" s="49">
        <v>-16803</v>
      </c>
    </row>
    <row r="10" spans="1:6" ht="18" customHeight="1" thickBot="1" x14ac:dyDescent="0.3">
      <c r="A10" s="17"/>
      <c r="B10" s="18"/>
      <c r="C10" s="50"/>
      <c r="D10" s="50"/>
      <c r="E10" s="50"/>
      <c r="F10" s="50"/>
    </row>
    <row r="11" spans="1:6" ht="18" customHeight="1" thickBot="1" x14ac:dyDescent="0.3">
      <c r="A11" s="45" t="s">
        <v>114</v>
      </c>
      <c r="B11" s="46"/>
      <c r="C11" s="48">
        <v>4112</v>
      </c>
      <c r="D11" s="48">
        <v>32586</v>
      </c>
      <c r="E11" s="48">
        <v>-899254</v>
      </c>
      <c r="F11" s="48">
        <v>-862556</v>
      </c>
    </row>
    <row r="12" spans="1:6" ht="18" customHeight="1" thickTop="1" x14ac:dyDescent="0.25">
      <c r="A12" s="9"/>
      <c r="B12" s="2"/>
      <c r="C12" s="49"/>
      <c r="D12" s="49"/>
      <c r="E12" s="49"/>
      <c r="F12" s="49"/>
    </row>
    <row r="13" spans="1:6" ht="18" customHeight="1" thickBot="1" x14ac:dyDescent="0.3">
      <c r="A13" s="47" t="s">
        <v>115</v>
      </c>
      <c r="B13" s="20"/>
      <c r="C13" s="51" t="s">
        <v>61</v>
      </c>
      <c r="D13" s="51" t="s">
        <v>61</v>
      </c>
      <c r="E13" s="51">
        <v>28606</v>
      </c>
      <c r="F13" s="51">
        <v>28606</v>
      </c>
    </row>
    <row r="14" spans="1:6" ht="18" customHeight="1" x14ac:dyDescent="0.25">
      <c r="A14" s="9" t="s">
        <v>116</v>
      </c>
      <c r="B14" s="2"/>
      <c r="C14" s="52" t="s">
        <v>61</v>
      </c>
      <c r="D14" s="52" t="s">
        <v>61</v>
      </c>
      <c r="E14" s="52">
        <v>28606</v>
      </c>
      <c r="F14" s="52">
        <v>28606</v>
      </c>
    </row>
    <row r="15" spans="1:6" ht="18" customHeight="1" thickBot="1" x14ac:dyDescent="0.3">
      <c r="A15" s="17"/>
      <c r="B15" s="18"/>
      <c r="C15" s="50"/>
      <c r="D15" s="50"/>
      <c r="E15" s="50"/>
      <c r="F15" s="50"/>
    </row>
    <row r="16" spans="1:6" ht="18" customHeight="1" thickBot="1" x14ac:dyDescent="0.3">
      <c r="A16" s="45" t="s">
        <v>117</v>
      </c>
      <c r="B16" s="46"/>
      <c r="C16" s="48">
        <v>4112</v>
      </c>
      <c r="D16" s="48">
        <v>32586</v>
      </c>
      <c r="E16" s="48">
        <v>-870648</v>
      </c>
      <c r="F16" s="48">
        <v>-833950</v>
      </c>
    </row>
    <row r="17" spans="1:6" ht="18" customHeight="1" thickTop="1" x14ac:dyDescent="0.25">
      <c r="A17" s="9"/>
      <c r="B17" s="2"/>
      <c r="C17" s="49"/>
      <c r="D17" s="49"/>
      <c r="E17" s="49"/>
      <c r="F17" s="49"/>
    </row>
    <row r="18" spans="1:6" ht="18" customHeight="1" thickBot="1" x14ac:dyDescent="0.3">
      <c r="A18" s="17" t="s">
        <v>59</v>
      </c>
      <c r="B18" s="18"/>
      <c r="C18" s="50" t="s">
        <v>61</v>
      </c>
      <c r="D18" s="50" t="s">
        <v>61</v>
      </c>
      <c r="E18" s="50">
        <v>-5106</v>
      </c>
      <c r="F18" s="50">
        <v>-5106</v>
      </c>
    </row>
    <row r="19" spans="1:6" x14ac:dyDescent="0.25">
      <c r="A19" s="12" t="s">
        <v>113</v>
      </c>
      <c r="B19" s="2"/>
      <c r="C19" s="49" t="s">
        <v>61</v>
      </c>
      <c r="D19" s="49" t="s">
        <v>61</v>
      </c>
      <c r="E19" s="49">
        <v>-5106</v>
      </c>
      <c r="F19" s="49">
        <v>-5106</v>
      </c>
    </row>
    <row r="20" spans="1:6" ht="15.75" thickBot="1" x14ac:dyDescent="0.3">
      <c r="A20" s="17"/>
      <c r="B20" s="18"/>
      <c r="C20" s="50"/>
      <c r="D20" s="50"/>
      <c r="E20" s="50"/>
      <c r="F20" s="50"/>
    </row>
    <row r="21" spans="1:6" ht="15.75" thickBot="1" x14ac:dyDescent="0.3">
      <c r="A21" s="45" t="s">
        <v>118</v>
      </c>
      <c r="B21" s="46"/>
      <c r="C21" s="48">
        <v>4112</v>
      </c>
      <c r="D21" s="48">
        <v>32586</v>
      </c>
      <c r="E21" s="48">
        <v>-875754</v>
      </c>
      <c r="F21" s="48">
        <v>-839056</v>
      </c>
    </row>
    <row r="22" spans="1:6" ht="15.75" thickTop="1" x14ac:dyDescent="0.25"/>
  </sheetData>
  <mergeCells count="3">
    <mergeCell ref="A3:F3"/>
    <mergeCell ref="A1:F1"/>
    <mergeCell ref="A2:F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A5B7EA09C5B5428FD633A3C68BD7ED" ma:contentTypeVersion="7" ma:contentTypeDescription="Create a new document." ma:contentTypeScope="" ma:versionID="fcbc8b9b3b4f0365cebf2a029439bd41">
  <xsd:schema xmlns:xsd="http://www.w3.org/2001/XMLSchema" xmlns:xs="http://www.w3.org/2001/XMLSchema" xmlns:p="http://schemas.microsoft.com/office/2006/metadata/properties" xmlns:ns3="4f726662-02cc-4062-95c5-77544300c335" xmlns:ns4="5923a0a1-be1c-4e07-886f-02543174819a" targetNamespace="http://schemas.microsoft.com/office/2006/metadata/properties" ma:root="true" ma:fieldsID="b3079e30b1e2a19beb3029148a159f96" ns3:_="" ns4:_="">
    <xsd:import namespace="4f726662-02cc-4062-95c5-77544300c335"/>
    <xsd:import namespace="5923a0a1-be1c-4e07-886f-02543174819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26662-02cc-4062-95c5-77544300c3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3a0a1-be1c-4e07-886f-0254317481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D55B26-C9CD-4664-93F9-9C3DA69A74B7}">
  <ds:schemaRefs>
    <ds:schemaRef ds:uri="5923a0a1-be1c-4e07-886f-02543174819a"/>
    <ds:schemaRef ds:uri="http://schemas.microsoft.com/office/2006/metadata/properties"/>
    <ds:schemaRef ds:uri="http://schemas.microsoft.com/office/infopath/2007/PartnerControls"/>
    <ds:schemaRef ds:uri="http://purl.org/dc/dcmitype/"/>
    <ds:schemaRef ds:uri="4f726662-02cc-4062-95c5-77544300c335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9C4C50F-5451-40AE-927D-6E63A814A8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26662-02cc-4062-95c5-77544300c335"/>
    <ds:schemaRef ds:uri="5923a0a1-be1c-4e07-886f-025431748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53DCF1-556F-4262-9BCA-453A145A3F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BS</vt:lpstr>
      <vt:lpstr>PL</vt:lpstr>
      <vt:lpstr>CF</vt:lpstr>
      <vt:lpstr>EQ</vt:lpstr>
      <vt:lpstr>BS!_Toc104815392</vt:lpstr>
      <vt:lpstr>PL!_Toc104815393</vt:lpstr>
      <vt:lpstr>CF!_Toc104815394</vt:lpstr>
      <vt:lpstr>EQ!_Toc104815395</vt:lpstr>
      <vt:lpstr>CF!DOC_TBL00001_1_1</vt:lpstr>
      <vt:lpstr>EQ!DOC_TBL00003_1_1</vt:lpstr>
      <vt:lpstr>BS!DOC_TBL00012_1_1</vt:lpstr>
      <vt:lpstr>PL!DOC_TBL00015_1_1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Serdyuk</dc:creator>
  <cp:lastModifiedBy>Asel Bissenova</cp:lastModifiedBy>
  <dcterms:created xsi:type="dcterms:W3CDTF">2022-05-30T15:39:04Z</dcterms:created>
  <dcterms:modified xsi:type="dcterms:W3CDTF">2022-06-10T05:04:50Z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0x01010085A5B7EA09C5B5428FD633A3C68BD7ED</vt:lpwstr>
  </property>
</Properties>
</file>