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<sst xmlns="http://schemas.openxmlformats.org/spreadsheetml/2006/main" count="176" uniqueCount="154">
  <si>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</si>
  <si>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</si>
  <si>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</si>
  <si>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</si>
  <si>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</si>
  <si>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</si>
  <si>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</si>
  <si>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</si>
  <si>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</si>
  <si>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</si>
  <si>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</si>
  <si>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</si>
  <si>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</si>
  <si>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</si>
  <si>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</si>
  <si>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</si>
  <si>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</si>
  <si>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</si>
  <si>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</si>
  <si>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</si>
  <si>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</si>
  <si>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</si>
  <si>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</si>
  <si>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</si>
  <si>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</si>
  <si>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</si>
  <si>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</si>
  <si>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</si>
  <si>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</si>
  <si>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</si>
  <si>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</si>
  <si>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</si>
  <si>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</si>
  <si>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</si>
  <si>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</si>
  <si>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</si>
  <si>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</si>
  <si>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</si>
  <si>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</si>
  <si>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</si>
  <si>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</si>
  <si>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</si>
  <si>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</si>
  <si>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</si>
  <si>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</si>
  <si>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</si>
  <si>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</si>
  <si>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</si>
  <si>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</si>
  <si>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</si>
  <si>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</si>
  <si>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</si>
  <si>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</si>
  <si>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</si>
  <si>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</si>
  <si>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</si>
  <si>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</si>
  <si>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</si>
  <si>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</si>
  <si>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</si>
  <si>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</si>
  <si>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</si>
  <si>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</si>
  <si>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</si>
  <si>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</si>
  <si>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</si>
  <si>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</si>
  <si>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</si>
  <si>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</si>
  <si>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</si>
  <si>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</si>
  <si>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</si>
  <si>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</si>
  <si>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</si>
  <si>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</si>
  <si>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</si>
  <si>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</si>
  <si>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</si>
  <si>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</si>
  <si>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KZW1KD073388</t>
  </si>
  <si>
    <t>NTK007_2338</t>
  </si>
  <si>
    <t>KZW1KD073396</t>
  </si>
  <si>
    <t>NTK007_2339</t>
  </si>
  <si>
    <t>KZW1KD073412</t>
  </si>
  <si>
    <t>NTK007_2341</t>
  </si>
  <si>
    <t>KZW1KD073420</t>
  </si>
  <si>
    <t>NTK007_2342</t>
  </si>
  <si>
    <t>KZW1KD283235</t>
  </si>
  <si>
    <t>NTK028_2323</t>
  </si>
  <si>
    <t>KZW1KD283300</t>
  </si>
  <si>
    <t>NTK028_2330</t>
  </si>
  <si>
    <t>KZW1KD283375</t>
  </si>
  <si>
    <t>NTK028_2337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</si>
  <si>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</si>
  <si>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</si>
  <si>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</si>
  <si>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</si>
  <si>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</si>
  <si>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</si>
  <si>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</si>
  <si>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</si>
  <si>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</si>
  <si>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</si>
  <si>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</si>
  <si>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</si>
  <si>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</si>
  <si>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</si>
  <si>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</si>
  <si>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</si>
  <si>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</si>
  <si>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</si>
  <si>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</si>
  <si>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</si>
  <si>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</si>
  <si>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</si>
  <si>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</si>
  <si>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</si>
  <si>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</si>
  <si>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</si>
  <si>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</si>
  <si>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</si>
  <si>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</si>
  <si>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</si>
  <si>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</si>
  <si>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</si>
  <si>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</si>
  <si>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</si>
  <si>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</si>
  <si>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</si>
  <si>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</si>
  <si>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</si>
  <si>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</si>
  <si>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</si>
  <si>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</si>
  <si>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</si>
  <si>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</si>
  <si>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</si>
  <si>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</si>
  <si>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</si>
  <si>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</si>
  <si>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</si>
  <si>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</si>
  <si>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</si>
  <si>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</si>
  <si>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</si>
  <si>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</si>
  <si>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</si>
  <si>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</si>
  <si>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</si>
  <si>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</si>
  <si>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31.07.18
дисконт, %</t>
  </si>
  <si>
    <t>Изменение</t>
  </si>
  <si>
    <t>Превышение лимита концентрации</t>
  </si>
  <si>
    <t>V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</si>
</sst>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15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43313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8.1551</v>
      </c>
      <c r="F5" s="7">
        <v>99.9777</v>
      </c>
      <c r="G5" s="7">
        <v>99.9777</v>
      </c>
      <c r="H5" s="7">
        <v>96.9784</v>
      </c>
      <c r="I5" s="7">
        <v>99.9553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2</v>
      </c>
      <c r="E6" s="7">
        <v>8.1554</v>
      </c>
      <c r="F6" s="7">
        <v>99.9553</v>
      </c>
      <c r="G6" s="7">
        <v>99.9553</v>
      </c>
      <c r="H6" s="7">
        <v>96.9566</v>
      </c>
      <c r="I6" s="7">
        <v>99.933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5</v>
      </c>
      <c r="E7" s="7">
        <v>8.1564</v>
      </c>
      <c r="F7" s="7">
        <v>99.8884</v>
      </c>
      <c r="G7" s="7">
        <v>99.8884</v>
      </c>
      <c r="H7" s="7">
        <v>96.8917</v>
      </c>
      <c r="I7" s="7">
        <v>99.866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8.1567</v>
      </c>
      <c r="F8" s="7">
        <v>99.8661</v>
      </c>
      <c r="G8" s="7">
        <v>99.8661</v>
      </c>
      <c r="H8" s="7">
        <v>96.8701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7</v>
      </c>
      <c r="E9" s="7">
        <v>8.157</v>
      </c>
      <c r="F9" s="7">
        <v>99.8438</v>
      </c>
      <c r="G9" s="7">
        <v>99.8438</v>
      </c>
      <c r="H9" s="7">
        <v>96.8485</v>
      </c>
      <c r="I9" s="7">
        <v>99.8214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14</v>
      </c>
      <c r="E10" s="7">
        <v>8.1593</v>
      </c>
      <c r="F10" s="7">
        <v>99.688</v>
      </c>
      <c r="G10" s="7">
        <v>99.688</v>
      </c>
      <c r="H10" s="7">
        <v>96.6974</v>
      </c>
      <c r="I10" s="7">
        <v>99.6655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21</v>
      </c>
      <c r="E11" s="7">
        <v>8.1615</v>
      </c>
      <c r="F11" s="7">
        <v>99.5326</v>
      </c>
      <c r="G11" s="7">
        <v>99.5326</v>
      </c>
      <c r="H11" s="7">
        <v>96.5466</v>
      </c>
      <c r="I11" s="7">
        <v>99.51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16</v>
      </c>
      <c r="E12" s="7">
        <v>8.1599</v>
      </c>
      <c r="F12" s="7">
        <v>99.6436</v>
      </c>
      <c r="G12" s="7">
        <v>99.6436</v>
      </c>
      <c r="H12" s="7">
        <v>96.6543</v>
      </c>
      <c r="I12" s="7">
        <v>99.6211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44</v>
      </c>
      <c r="E13" s="7">
        <v>8.1688</v>
      </c>
      <c r="F13" s="7">
        <v>99.0249</v>
      </c>
      <c r="G13" s="7">
        <v>99.0249</v>
      </c>
      <c r="H13" s="7">
        <v>96.0542</v>
      </c>
      <c r="I13" s="7">
        <v>99.002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79</v>
      </c>
      <c r="E14" s="7">
        <v>8.1798</v>
      </c>
      <c r="F14" s="7">
        <v>98.2604</v>
      </c>
      <c r="G14" s="7">
        <v>98.2604</v>
      </c>
      <c r="H14" s="7">
        <v>95.3126</v>
      </c>
      <c r="I14" s="7">
        <v>98.2372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23</v>
      </c>
      <c r="E15" s="7">
        <v>8.1621</v>
      </c>
      <c r="F15" s="7">
        <v>99.4883</v>
      </c>
      <c r="G15" s="7">
        <v>99.4883</v>
      </c>
      <c r="H15" s="7">
        <v>96.5037</v>
      </c>
      <c r="I15" s="7">
        <v>99.4657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58</v>
      </c>
      <c r="E16" s="7">
        <v>8.1732</v>
      </c>
      <c r="F16" s="7">
        <v>98.7179</v>
      </c>
      <c r="G16" s="7">
        <v>98.7179</v>
      </c>
      <c r="H16" s="7">
        <v>95.7564</v>
      </c>
      <c r="I16" s="7">
        <v>98.6949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86</v>
      </c>
      <c r="E17" s="7">
        <v>8.182</v>
      </c>
      <c r="F17" s="7">
        <v>98.1086</v>
      </c>
      <c r="G17" s="7">
        <v>98.1086</v>
      </c>
      <c r="H17" s="7">
        <v>95.1653</v>
      </c>
      <c r="I17" s="7">
        <v>98.0854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114</v>
      </c>
      <c r="E18" s="7">
        <v>8.1907</v>
      </c>
      <c r="F18" s="7">
        <v>97.5056</v>
      </c>
      <c r="G18" s="7">
        <v>97.5056</v>
      </c>
      <c r="H18" s="7">
        <v>94.5804</v>
      </c>
      <c r="I18" s="7">
        <v>97.4821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149</v>
      </c>
      <c r="E19" s="7">
        <v>8.2013</v>
      </c>
      <c r="F19" s="7">
        <v>96.7605</v>
      </c>
      <c r="G19" s="7">
        <v>96.7605</v>
      </c>
      <c r="H19" s="7">
        <v>93.8577</v>
      </c>
      <c r="I19" s="7">
        <v>96.7367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177</v>
      </c>
      <c r="E20" s="7">
        <v>8.2098</v>
      </c>
      <c r="F20" s="7">
        <v>96.1712</v>
      </c>
      <c r="G20" s="7">
        <v>96.1712</v>
      </c>
      <c r="H20" s="7">
        <v>93.2861</v>
      </c>
      <c r="I20" s="7">
        <v>96.1472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9</v>
      </c>
      <c r="E21" s="7">
        <v>8.1577</v>
      </c>
      <c r="F21" s="7">
        <v>99.7993</v>
      </c>
      <c r="G21" s="7">
        <v>99.7993</v>
      </c>
      <c r="H21" s="7">
        <v>96.8053</v>
      </c>
      <c r="I21" s="7">
        <v>99.7768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37</v>
      </c>
      <c r="E22" s="7">
        <v>8.1666</v>
      </c>
      <c r="F22" s="7">
        <v>99.1789</v>
      </c>
      <c r="G22" s="7">
        <v>99.1789</v>
      </c>
      <c r="H22" s="7">
        <v>96.2035</v>
      </c>
      <c r="I22" s="7">
        <v>99.1562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72</v>
      </c>
      <c r="E23" s="7">
        <v>8.1776</v>
      </c>
      <c r="F23" s="7">
        <v>98.4125</v>
      </c>
      <c r="G23" s="7">
        <v>98.4125</v>
      </c>
      <c r="H23" s="7">
        <v>95.4601</v>
      </c>
      <c r="I23" s="7">
        <v>98.3894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77</v>
      </c>
      <c r="E24" s="7">
        <v>8.1792</v>
      </c>
      <c r="F24" s="7">
        <v>98.3038</v>
      </c>
      <c r="G24" s="7">
        <v>98.3038</v>
      </c>
      <c r="H24" s="7">
        <v>95.3547</v>
      </c>
      <c r="I24" s="7">
        <v>98.2806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84</v>
      </c>
      <c r="E25" s="7">
        <v>8.1814</v>
      </c>
      <c r="F25" s="7">
        <v>98.152</v>
      </c>
      <c r="G25" s="7">
        <v>98.152</v>
      </c>
      <c r="H25" s="7">
        <v>95.2074</v>
      </c>
      <c r="I25" s="7">
        <v>98.1287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93</v>
      </c>
      <c r="E26" s="7">
        <v>8.1842</v>
      </c>
      <c r="F26" s="7">
        <v>97.9573</v>
      </c>
      <c r="G26" s="7">
        <v>97.9573</v>
      </c>
      <c r="H26" s="7">
        <v>95.0186</v>
      </c>
      <c r="I26" s="7">
        <v>97.934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100</v>
      </c>
      <c r="E27" s="7">
        <v>8.1863</v>
      </c>
      <c r="F27" s="7">
        <v>97.8064</v>
      </c>
      <c r="G27" s="7">
        <v>97.8064</v>
      </c>
      <c r="H27" s="7">
        <v>94.8722</v>
      </c>
      <c r="I27" s="7">
        <v>97.783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112</v>
      </c>
      <c r="E28" s="7">
        <v>8.19</v>
      </c>
      <c r="F28" s="7">
        <v>97.5485</v>
      </c>
      <c r="G28" s="7">
        <v>97.5485</v>
      </c>
      <c r="H28" s="7">
        <v>94.622</v>
      </c>
      <c r="I28" s="7">
        <v>97.525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120</v>
      </c>
      <c r="E29" s="7">
        <v>8.1925</v>
      </c>
      <c r="F29" s="7">
        <v>97.3772</v>
      </c>
      <c r="G29" s="7">
        <v>97.3772</v>
      </c>
      <c r="H29" s="7">
        <v>94.4559</v>
      </c>
      <c r="I29" s="7">
        <v>97.3536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128</v>
      </c>
      <c r="E30" s="7">
        <v>8.195</v>
      </c>
      <c r="F30" s="7">
        <v>97.2064</v>
      </c>
      <c r="G30" s="7">
        <v>97.2064</v>
      </c>
      <c r="H30" s="7">
        <v>94.2902</v>
      </c>
      <c r="I30" s="7">
        <v>97.1828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149</v>
      </c>
      <c r="E31" s="7">
        <v>8.2013</v>
      </c>
      <c r="F31" s="7">
        <v>96.7605</v>
      </c>
      <c r="G31" s="7">
        <v>96.7605</v>
      </c>
      <c r="H31" s="7">
        <v>93.8577</v>
      </c>
      <c r="I31" s="7">
        <v>96.7367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170</v>
      </c>
      <c r="E32" s="7">
        <v>8.2077</v>
      </c>
      <c r="F32" s="7">
        <v>96.318</v>
      </c>
      <c r="G32" s="7">
        <v>96.318</v>
      </c>
      <c r="H32" s="7">
        <v>93.4285</v>
      </c>
      <c r="I32" s="7">
        <v>96.294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191</v>
      </c>
      <c r="E33" s="7">
        <v>8.2142</v>
      </c>
      <c r="F33" s="7">
        <v>95.8788</v>
      </c>
      <c r="G33" s="7">
        <v>95.8788</v>
      </c>
      <c r="H33" s="7">
        <v>93.0024</v>
      </c>
      <c r="I33" s="7">
        <v>95.8546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196</v>
      </c>
      <c r="E34" s="7">
        <v>8.2157</v>
      </c>
      <c r="F34" s="7">
        <v>95.7747</v>
      </c>
      <c r="G34" s="7">
        <v>95.7747</v>
      </c>
      <c r="H34" s="7">
        <v>92.9015</v>
      </c>
      <c r="I34" s="7">
        <v>95.7504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226</v>
      </c>
      <c r="E35" s="7">
        <v>8.2251</v>
      </c>
      <c r="F35" s="7">
        <v>95.154</v>
      </c>
      <c r="G35" s="7">
        <v>95.154</v>
      </c>
      <c r="H35" s="7">
        <v>92.2994</v>
      </c>
      <c r="I35" s="7">
        <v>95.1295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247</v>
      </c>
      <c r="E36" s="7">
        <v>8.2315</v>
      </c>
      <c r="F36" s="7">
        <v>94.7236</v>
      </c>
      <c r="G36" s="7">
        <v>94.7236</v>
      </c>
      <c r="H36" s="7">
        <v>91.8819</v>
      </c>
      <c r="I36" s="7">
        <v>94.6989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282</v>
      </c>
      <c r="E37" s="7">
        <v>8.242</v>
      </c>
      <c r="F37" s="7">
        <v>94.0134</v>
      </c>
      <c r="G37" s="7">
        <v>94.0134</v>
      </c>
      <c r="H37" s="7">
        <v>91.193</v>
      </c>
      <c r="I37" s="7">
        <v>93.9886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310</v>
      </c>
      <c r="E38" s="7">
        <v>8.25</v>
      </c>
      <c r="F38" s="7">
        <v>93.452</v>
      </c>
      <c r="G38" s="7">
        <v>93.452</v>
      </c>
      <c r="H38" s="7">
        <v>90.6484</v>
      </c>
      <c r="I38" s="7">
        <v>93.4269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345</v>
      </c>
      <c r="E39" s="8">
        <v>8.2599</v>
      </c>
      <c r="F39" s="8">
        <v>92.7581</v>
      </c>
      <c r="G39" s="8">
        <v>92.7581</v>
      </c>
      <c r="H39" s="8">
        <v>89.9754</v>
      </c>
      <c r="I39" s="8">
        <v>92.7328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43313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150</v>
      </c>
      <c r="J3" s="20" t="s">
        <v>150</v>
      </c>
      <c r="K3" s="20" t="s">
        <v>151</v>
      </c>
      <c r="L3" s="20" t="s">
        <v>152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149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2"/>
      <c r="K5" s="22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823.49</v>
      </c>
      <c r="G6" s="4">
        <v>411.75</v>
      </c>
      <c r="H6" s="4">
        <v>823.49</v>
      </c>
      <c r="I6" s="24">
        <f>(F6-G6)/F6*100</f>
        <v>49.99939282808534</v>
      </c>
      <c r="J6" s="25">
        <v>49.99939282808534</v>
      </c>
      <c r="K6" s="26">
        <f>I6-J6</f>
        <v>0</v>
      </c>
      <c r="L6" s="27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10336.12</v>
      </c>
      <c r="G7" s="4">
        <v>6718.48</v>
      </c>
      <c r="H7" s="4">
        <v>10383.9</v>
      </c>
      <c r="I7" s="28">
        <f aca="true" t="shared" si="0" ref="I7:I22">(F7-G7)/F7*100</f>
        <v>34.999980650379456</v>
      </c>
      <c r="J7" s="29">
        <v>34.99995184853475</v>
      </c>
      <c r="K7" s="26">
        <f aca="true" t="shared" si="1" ref="K7:K22">I7-J7</f>
        <v>2.8801844706549673E-05</v>
      </c>
      <c r="L7" s="30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51609</v>
      </c>
      <c r="G8" s="4">
        <v>33545.85</v>
      </c>
      <c r="H8" s="4">
        <v>51612.82</v>
      </c>
      <c r="I8" s="28">
        <f t="shared" si="0"/>
        <v>35</v>
      </c>
      <c r="J8" s="29">
        <v>35.00000581250937</v>
      </c>
      <c r="K8" s="26">
        <f t="shared" si="1"/>
        <v>-5.812509371594388E-06</v>
      </c>
      <c r="L8" s="30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274</v>
      </c>
      <c r="G9" s="4">
        <v>137</v>
      </c>
      <c r="H9" s="4">
        <v>276.87</v>
      </c>
      <c r="I9" s="28">
        <f t="shared" si="0"/>
        <v>50</v>
      </c>
      <c r="J9" s="29">
        <v>49.99819409831329</v>
      </c>
      <c r="K9" s="26">
        <f t="shared" si="1"/>
        <v>0.0018059016867084665</v>
      </c>
      <c r="L9" s="30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3772.38</v>
      </c>
      <c r="G10" s="4">
        <v>2640.67</v>
      </c>
      <c r="H10" s="4">
        <v>3790.48</v>
      </c>
      <c r="I10" s="28">
        <f t="shared" si="0"/>
        <v>29.999893966143386</v>
      </c>
      <c r="J10" s="29">
        <v>29.999894472467865</v>
      </c>
      <c r="K10" s="26">
        <f t="shared" si="1"/>
        <v>-5.063244792324895E-07</v>
      </c>
      <c r="L10" s="30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100.71</v>
      </c>
      <c r="G11" s="4">
        <v>68.48</v>
      </c>
      <c r="H11" s="4">
        <v>100.6</v>
      </c>
      <c r="I11" s="28">
        <f t="shared" si="0"/>
        <v>32.00278026015291</v>
      </c>
      <c r="J11" s="29">
        <v>31.99801192842942</v>
      </c>
      <c r="K11" s="26">
        <f t="shared" si="1"/>
        <v>0.004768331723489894</v>
      </c>
      <c r="L11" s="30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1625.99</v>
      </c>
      <c r="G12" s="4">
        <v>1105.67</v>
      </c>
      <c r="H12" s="4">
        <v>1595.09</v>
      </c>
      <c r="I12" s="28">
        <f t="shared" si="0"/>
        <v>32.00019680317837</v>
      </c>
      <c r="J12" s="29">
        <v>32.0000752308647</v>
      </c>
      <c r="K12" s="26">
        <f t="shared" si="1"/>
        <v>0.00012157231366671795</v>
      </c>
      <c r="L12" s="30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1431.01</v>
      </c>
      <c r="G13" s="4">
        <v>1001.71</v>
      </c>
      <c r="H13" s="4">
        <v>1439.65</v>
      </c>
      <c r="I13" s="28">
        <f t="shared" si="0"/>
        <v>29.99979035785913</v>
      </c>
      <c r="J13" s="29">
        <v>29.999652693362975</v>
      </c>
      <c r="K13" s="26">
        <f t="shared" si="1"/>
        <v>0.0001376644961545992</v>
      </c>
      <c r="L13" s="30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33173.27</v>
      </c>
      <c r="G14" s="4">
        <v>23221.29</v>
      </c>
      <c r="H14" s="4">
        <v>33064.9</v>
      </c>
      <c r="I14" s="28">
        <f t="shared" si="0"/>
        <v>29.99999698552478</v>
      </c>
      <c r="J14" s="29">
        <v>30.000000000000004</v>
      </c>
      <c r="K14" s="26">
        <f t="shared" si="1"/>
        <v>-3.014475222329338E-06</v>
      </c>
      <c r="L14" s="30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13703.31</v>
      </c>
      <c r="G15" s="4">
        <v>9044.18</v>
      </c>
      <c r="H15" s="4">
        <v>13703.31</v>
      </c>
      <c r="I15" s="28">
        <f t="shared" si="0"/>
        <v>34.000033568531975</v>
      </c>
      <c r="J15" s="29">
        <v>34.000033568531975</v>
      </c>
      <c r="K15" s="26">
        <f t="shared" si="1"/>
        <v>0</v>
      </c>
      <c r="L15" s="30" t="s">
        <v>153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1360.03</v>
      </c>
      <c r="G16" s="4">
        <v>870.42</v>
      </c>
      <c r="H16" s="4">
        <v>1373.97</v>
      </c>
      <c r="I16" s="28">
        <f t="shared" si="0"/>
        <v>35.99994117776814</v>
      </c>
      <c r="J16" s="29">
        <v>36.00005822543432</v>
      </c>
      <c r="K16" s="26">
        <f t="shared" si="1"/>
        <v>-0.00011704766617981477</v>
      </c>
      <c r="L16" s="30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10011.15</v>
      </c>
      <c r="G17" s="4">
        <v>5005.58</v>
      </c>
      <c r="H17" s="4">
        <v>10025.12</v>
      </c>
      <c r="I17" s="28">
        <f t="shared" si="0"/>
        <v>49.99995005568791</v>
      </c>
      <c r="J17" s="29">
        <v>50</v>
      </c>
      <c r="K17" s="26">
        <f t="shared" si="1"/>
        <v>-4.9944312088712195E-05</v>
      </c>
      <c r="L17" s="30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670.99</v>
      </c>
      <c r="G18" s="4">
        <v>469.69</v>
      </c>
      <c r="H18" s="4">
        <v>676.6</v>
      </c>
      <c r="I18" s="28">
        <f t="shared" si="0"/>
        <v>30.00044710055292</v>
      </c>
      <c r="J18" s="29">
        <v>30.000000000000004</v>
      </c>
      <c r="K18" s="26">
        <f t="shared" si="1"/>
        <v>0.0004471005529147476</v>
      </c>
      <c r="L18" s="30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768.27</v>
      </c>
      <c r="G19" s="4">
        <v>537.79</v>
      </c>
      <c r="H19" s="4">
        <v>768.64</v>
      </c>
      <c r="I19" s="28">
        <f t="shared" si="0"/>
        <v>29.99986983742695</v>
      </c>
      <c r="J19" s="29">
        <v>29.99973980016653</v>
      </c>
      <c r="K19" s="26">
        <f t="shared" si="1"/>
        <v>0.00013003726041915797</v>
      </c>
      <c r="L19" s="30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1159.99</v>
      </c>
      <c r="G20" s="4">
        <v>811.99</v>
      </c>
      <c r="H20" s="4">
        <v>1160</v>
      </c>
      <c r="I20" s="28">
        <f t="shared" si="0"/>
        <v>30.000258622919162</v>
      </c>
      <c r="J20" s="29">
        <v>30</v>
      </c>
      <c r="K20" s="26">
        <f t="shared" si="1"/>
        <v>0.00025862291916212143</v>
      </c>
      <c r="L20" s="30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8">
        <v>30</v>
      </c>
      <c r="J21" s="29">
        <v>30</v>
      </c>
      <c r="K21" s="26">
        <f t="shared" si="1"/>
        <v>0</v>
      </c>
      <c r="L21" s="30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10587.38</v>
      </c>
      <c r="G22" s="5">
        <v>7411.17</v>
      </c>
      <c r="H22" s="5">
        <v>10465.01</v>
      </c>
      <c r="I22" s="31">
        <f>(F22-G22)/F22*100</f>
        <v>29.999962219170367</v>
      </c>
      <c r="J22" s="32">
        <v>29.999971333042204</v>
      </c>
      <c r="K22" s="33">
        <f t="shared" si="1"/>
        <v>-9.113871836774479E-06</v>
      </c>
      <c r="L22" s="36" t="s">
        <v>153</v>
      </c>
    </row>
    <row r="23" spans="9:12" ht="15">
      <c r="I23" s="34"/>
      <c r="J23" s="34"/>
      <c r="K23" s="34"/>
      <c r="L23" s="35"/>
    </row>
    <row r="24" spans="9:11" ht="15">
      <c r="I24" s="34"/>
      <c r="J24" s="34"/>
      <c r="K24" s="34"/>
    </row>
    <row r="25" spans="9:11" ht="15">
      <c r="I25" s="34"/>
      <c r="J25" s="34"/>
      <c r="K25" s="34"/>
    </row>
    <row r="26" spans="9:11" ht="15">
      <c r="I26" s="34"/>
      <c r="J26" s="34"/>
      <c r="K26" s="34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2018-08-01T03:22:15Z</dcterms:created>
  <dcterms:modified xsi:type="dcterms:W3CDTF">2018-08-01T03:28:55Z</dcterms:modified>
  <cp:category/>
  <cp:version/>
  <cp:contentType/>
  <cp:contentStatus/>
</cp:coreProperties>
</file>