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<sst xmlns="http://schemas.openxmlformats.org/spreadsheetml/2006/main" count="178" uniqueCount="157">
  <si>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</si>
  <si>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</si>
  <si>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</si>
  <si>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</si>
  <si>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</si>
  <si>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</si>
  <si>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</si>
  <si>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</si>
  <si>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</si>
  <si>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</si>
  <si>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</si>
  <si>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</si>
  <si>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</si>
  <si>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</si>
  <si>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</si>
  <si>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</si>
  <si>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</si>
  <si>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</si>
  <si>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</si>
  <si>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</si>
  <si>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</si>
  <si>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</si>
  <si>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</si>
  <si>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</si>
  <si>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</si>
  <si>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</si>
  <si>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</si>
  <si>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</si>
  <si>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</si>
  <si>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</si>
  <si>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</si>
  <si>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</si>
  <si>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</si>
  <si>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</si>
  <si>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</si>
  <si>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</si>
  <si>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</si>
  <si>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</si>
  <si>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</si>
  <si>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</si>
  <si>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</si>
  <si>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</si>
  <si>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</si>
  <si>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</si>
  <si>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</si>
  <si>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</si>
  <si>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</si>
  <si>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</si>
  <si>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</si>
  <si>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</si>
  <si>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</si>
  <si>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</si>
  <si>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</si>
  <si>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</si>
  <si>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</si>
  <si>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</si>
  <si>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</si>
  <si>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</si>
  <si>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</si>
  <si>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</si>
  <si>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</si>
  <si>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</si>
  <si>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</si>
  <si>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</si>
  <si>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</si>
  <si>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</si>
  <si>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</si>
  <si>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</si>
  <si>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</si>
  <si>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</si>
  <si>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</si>
  <si>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</si>
  <si>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</si>
  <si>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</si>
  <si>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</si>
  <si>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</si>
  <si>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</si>
  <si>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</si>
  <si>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</si>
  <si>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KZW1KD073396</t>
  </si>
  <si>
    <t>NTK007_2339</t>
  </si>
  <si>
    <t>KZW1KD073412</t>
  </si>
  <si>
    <t>NTK007_2341</t>
  </si>
  <si>
    <t>KZW1KD073420</t>
  </si>
  <si>
    <t>NTK007_2342</t>
  </si>
  <si>
    <t>KZW1KD073438</t>
  </si>
  <si>
    <t>NTK007_2343</t>
  </si>
  <si>
    <t>KZW1KD283235</t>
  </si>
  <si>
    <t>NTK028_2323</t>
  </si>
  <si>
    <t>KZW1KD283300</t>
  </si>
  <si>
    <t>NTK028_2330</t>
  </si>
  <si>
    <t>KZW1KD283375</t>
  </si>
  <si>
    <t>NTK028_2337</t>
  </si>
  <si>
    <t>KZW1KD283441</t>
  </si>
  <si>
    <t>NTK028_2344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</si>
  <si>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</si>
  <si>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</si>
  <si>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</si>
  <si>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</si>
  <si>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</si>
  <si>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</si>
  <si>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</si>
  <si>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</si>
  <si>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</si>
  <si>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</si>
  <si>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</si>
  <si>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</si>
  <si>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</si>
  <si>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</si>
  <si>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</si>
  <si>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</si>
  <si>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</si>
  <si>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</si>
  <si>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</si>
  <si>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</si>
  <si>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</si>
  <si>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</si>
  <si>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</si>
  <si>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</si>
  <si>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</si>
  <si>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</si>
  <si>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</si>
  <si>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</si>
  <si>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</si>
  <si>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</si>
  <si>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</si>
  <si>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</si>
  <si>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</si>
  <si>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</si>
  <si>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</si>
  <si>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</si>
  <si>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</si>
  <si>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</si>
  <si>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</si>
  <si>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</si>
  <si>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</si>
  <si>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</si>
  <si>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</si>
  <si>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</si>
  <si>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</si>
  <si>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</si>
  <si>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</si>
  <si>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</si>
  <si>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</si>
  <si>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</si>
  <si>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</si>
  <si>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</si>
  <si>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</si>
  <si>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</si>
  <si>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</si>
  <si>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</si>
  <si>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</si>
  <si>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Изменение</t>
  </si>
  <si>
    <t>Превышение лимита концентрации</t>
  </si>
  <si>
    <t>V</t>
  </si>
  <si>
    <t>02.07.18
дисконт, %</t>
  </si>
  <si>
    <t>01.07.18
дисконт,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</si>
</sst>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64" fontId="42" fillId="0" borderId="10" xfId="0" applyNumberFormat="1" applyFont="1" applyBorder="1" applyAlignment="1">
      <alignment vertical="top" wrapText="1"/>
    </xf>
    <xf numFmtId="164" fontId="42" fillId="0" borderId="11" xfId="0" applyNumberFormat="1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165" fontId="42" fillId="0" borderId="10" xfId="0" applyNumberFormat="1" applyFont="1" applyBorder="1" applyAlignment="1">
      <alignment vertical="top" wrapText="1"/>
    </xf>
    <xf numFmtId="165" fontId="42" fillId="0" borderId="11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14" fontId="42" fillId="0" borderId="0" xfId="0" applyNumberFormat="1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2" fillId="0" borderId="19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1" fontId="42" fillId="0" borderId="21" xfId="0" applyNumberFormat="1" applyFont="1" applyFill="1" applyBorder="1" applyAlignment="1">
      <alignment horizontal="right" vertical="top" wrapText="1"/>
    </xf>
    <xf numFmtId="1" fontId="42" fillId="0" borderId="19" xfId="0" applyNumberFormat="1" applyFont="1" applyFill="1" applyBorder="1" applyAlignment="1">
      <alignment horizontal="right" vertical="top" wrapText="1"/>
    </xf>
    <xf numFmtId="1" fontId="42" fillId="0" borderId="22" xfId="0" applyNumberFormat="1" applyFont="1" applyFill="1" applyBorder="1" applyAlignment="1">
      <alignment horizontal="center" vertical="top" wrapText="1"/>
    </xf>
    <xf numFmtId="1" fontId="42" fillId="0" borderId="19" xfId="0" applyNumberFormat="1" applyFont="1" applyFill="1" applyBorder="1" applyAlignment="1">
      <alignment horizontal="center" vertical="top" wrapText="1"/>
    </xf>
    <xf numFmtId="1" fontId="42" fillId="0" borderId="23" xfId="0" applyNumberFormat="1" applyFont="1" applyFill="1" applyBorder="1" applyAlignment="1">
      <alignment horizontal="right" vertical="top" wrapText="1"/>
    </xf>
    <xf numFmtId="1" fontId="42" fillId="0" borderId="10" xfId="0" applyNumberFormat="1" applyFont="1" applyFill="1" applyBorder="1" applyAlignment="1">
      <alignment horizontal="right" vertical="top" wrapText="1"/>
    </xf>
    <xf numFmtId="1" fontId="42" fillId="0" borderId="10" xfId="0" applyNumberFormat="1" applyFont="1" applyFill="1" applyBorder="1" applyAlignment="1">
      <alignment horizontal="center" vertical="top" wrapText="1"/>
    </xf>
    <xf numFmtId="1" fontId="42" fillId="0" borderId="24" xfId="0" applyNumberFormat="1" applyFont="1" applyFill="1" applyBorder="1" applyAlignment="1">
      <alignment horizontal="right" vertical="top" wrapText="1"/>
    </xf>
    <xf numFmtId="1" fontId="42" fillId="0" borderId="11" xfId="0" applyNumberFormat="1" applyFont="1" applyFill="1" applyBorder="1" applyAlignment="1">
      <alignment horizontal="right" vertical="top" wrapText="1"/>
    </xf>
    <xf numFmtId="1" fontId="42" fillId="0" borderId="25" xfId="0" applyNumberFormat="1" applyFont="1" applyFill="1" applyBorder="1" applyAlignment="1">
      <alignment horizontal="center" vertical="top" wrapText="1"/>
    </xf>
    <xf numFmtId="1" fontId="42" fillId="0" borderId="0" xfId="0" applyNumberFormat="1" applyFont="1" applyFill="1" applyAlignment="1">
      <alignment/>
    </xf>
    <xf numFmtId="0" fontId="44" fillId="0" borderId="0" xfId="0" applyFont="1" applyBorder="1" applyAlignment="1">
      <alignment horizontal="center" vertical="center"/>
    </xf>
    <xf numFmtId="1" fontId="42" fillId="0" borderId="1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2">
        <v>43314</v>
      </c>
      <c r="B1" s="12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3" t="s">
        <v>70</v>
      </c>
      <c r="B2" s="14"/>
      <c r="C2" s="14"/>
      <c r="D2" s="14"/>
      <c r="E2" s="14"/>
      <c r="F2" s="14"/>
      <c r="G2" s="14"/>
      <c r="H2" s="14"/>
      <c r="I2" s="14"/>
      <c r="J2" s="1"/>
    </row>
    <row r="3" spans="1:10" ht="15.75" thickBot="1">
      <c r="A3" s="10" t="s">
        <v>1</v>
      </c>
      <c r="B3" s="10" t="s">
        <v>2</v>
      </c>
      <c r="C3" s="10" t="s">
        <v>4</v>
      </c>
      <c r="D3" s="10" t="s">
        <v>71</v>
      </c>
      <c r="E3" s="10" t="s">
        <v>72</v>
      </c>
      <c r="F3" s="15" t="s">
        <v>73</v>
      </c>
      <c r="G3" s="16"/>
      <c r="H3" s="17"/>
      <c r="I3" s="10" t="s">
        <v>77</v>
      </c>
      <c r="J3" s="10" t="s">
        <v>78</v>
      </c>
    </row>
    <row r="4" spans="1:10" ht="36.75" thickBot="1">
      <c r="A4" s="11"/>
      <c r="B4" s="11"/>
      <c r="C4" s="11"/>
      <c r="D4" s="11"/>
      <c r="E4" s="11"/>
      <c r="F4" s="6" t="s">
        <v>74</v>
      </c>
      <c r="G4" s="6" t="s">
        <v>75</v>
      </c>
      <c r="H4" s="6" t="s">
        <v>76</v>
      </c>
      <c r="I4" s="11"/>
      <c r="J4" s="11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8.1551</v>
      </c>
      <c r="F5" s="7">
        <v>99.9777</v>
      </c>
      <c r="G5" s="7">
        <v>99.9777</v>
      </c>
      <c r="H5" s="7">
        <v>96.9784</v>
      </c>
      <c r="I5" s="7">
        <v>99.9553</v>
      </c>
      <c r="J5" s="7"/>
      <c r="L5" s="9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8.1561</v>
      </c>
      <c r="F6" s="7">
        <v>99.9107</v>
      </c>
      <c r="G6" s="7">
        <v>99.9107</v>
      </c>
      <c r="H6" s="7">
        <v>96.9134</v>
      </c>
      <c r="I6" s="7">
        <v>99.8884</v>
      </c>
      <c r="J6" s="7"/>
      <c r="L6" s="9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8.1565</v>
      </c>
      <c r="F7" s="7">
        <v>99.8884</v>
      </c>
      <c r="G7" s="7">
        <v>99.8884</v>
      </c>
      <c r="H7" s="7">
        <v>96.8917</v>
      </c>
      <c r="I7" s="7">
        <v>99.8661</v>
      </c>
      <c r="J7" s="7"/>
      <c r="L7" s="9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8.1568</v>
      </c>
      <c r="F8" s="7">
        <v>99.8661</v>
      </c>
      <c r="G8" s="7">
        <v>99.8661</v>
      </c>
      <c r="H8" s="7">
        <v>96.8701</v>
      </c>
      <c r="I8" s="7"/>
      <c r="J8" s="7"/>
      <c r="L8" s="9"/>
    </row>
    <row r="9" spans="1:12" ht="15">
      <c r="A9" s="2">
        <v>5</v>
      </c>
      <c r="B9" s="2" t="s">
        <v>87</v>
      </c>
      <c r="C9" s="2" t="s">
        <v>88</v>
      </c>
      <c r="D9" s="2">
        <v>6</v>
      </c>
      <c r="E9" s="7">
        <v>8.1568</v>
      </c>
      <c r="F9" s="7">
        <v>99.8661</v>
      </c>
      <c r="G9" s="7">
        <v>99.8661</v>
      </c>
      <c r="H9" s="7">
        <v>96.8701</v>
      </c>
      <c r="I9" s="7">
        <v>99.8438</v>
      </c>
      <c r="J9" s="7"/>
      <c r="L9" s="9"/>
    </row>
    <row r="10" spans="1:12" ht="15">
      <c r="A10" s="2">
        <v>6</v>
      </c>
      <c r="B10" s="2" t="s">
        <v>89</v>
      </c>
      <c r="C10" s="2" t="s">
        <v>90</v>
      </c>
      <c r="D10" s="2">
        <v>13</v>
      </c>
      <c r="E10" s="7">
        <v>8.1592</v>
      </c>
      <c r="F10" s="7">
        <v>99.7102</v>
      </c>
      <c r="G10" s="7">
        <v>99.7102</v>
      </c>
      <c r="H10" s="7">
        <v>96.7189</v>
      </c>
      <c r="I10" s="7">
        <v>99.688</v>
      </c>
      <c r="J10" s="7"/>
      <c r="L10" s="9"/>
    </row>
    <row r="11" spans="1:12" ht="15">
      <c r="A11" s="2">
        <v>7</v>
      </c>
      <c r="B11" s="2" t="s">
        <v>91</v>
      </c>
      <c r="C11" s="2" t="s">
        <v>92</v>
      </c>
      <c r="D11" s="2">
        <v>20</v>
      </c>
      <c r="E11" s="7">
        <v>8.1616</v>
      </c>
      <c r="F11" s="7">
        <v>99.5548</v>
      </c>
      <c r="G11" s="7">
        <v>99.5548</v>
      </c>
      <c r="H11" s="7">
        <v>96.5682</v>
      </c>
      <c r="I11" s="7">
        <v>99.5326</v>
      </c>
      <c r="J11" s="7"/>
      <c r="L11" s="9"/>
    </row>
    <row r="12" spans="1:12" ht="15">
      <c r="A12" s="2">
        <v>8</v>
      </c>
      <c r="B12" s="2" t="s">
        <v>93</v>
      </c>
      <c r="C12" s="2" t="s">
        <v>94</v>
      </c>
      <c r="D12" s="2">
        <v>27</v>
      </c>
      <c r="E12" s="7">
        <v>8.1639</v>
      </c>
      <c r="F12" s="7">
        <v>99.3997</v>
      </c>
      <c r="G12" s="7">
        <v>99.3997</v>
      </c>
      <c r="H12" s="7">
        <v>96.4177</v>
      </c>
      <c r="I12" s="7"/>
      <c r="J12" s="7"/>
      <c r="L12" s="9"/>
    </row>
    <row r="13" spans="1:12" ht="15">
      <c r="A13" s="2">
        <v>9</v>
      </c>
      <c r="B13" s="2" t="s">
        <v>95</v>
      </c>
      <c r="C13" s="2" t="s">
        <v>96</v>
      </c>
      <c r="D13" s="2">
        <v>15</v>
      </c>
      <c r="E13" s="7">
        <v>8.1599</v>
      </c>
      <c r="F13" s="7">
        <v>99.6658</v>
      </c>
      <c r="G13" s="7">
        <v>99.6658</v>
      </c>
      <c r="H13" s="7">
        <v>96.6758</v>
      </c>
      <c r="I13" s="7">
        <v>99.6436</v>
      </c>
      <c r="J13" s="7"/>
      <c r="L13" s="9"/>
    </row>
    <row r="14" spans="1:12" ht="15">
      <c r="A14" s="2">
        <v>10</v>
      </c>
      <c r="B14" s="2" t="s">
        <v>97</v>
      </c>
      <c r="C14" s="2" t="s">
        <v>98</v>
      </c>
      <c r="D14" s="2">
        <v>43</v>
      </c>
      <c r="E14" s="7">
        <v>8.1693</v>
      </c>
      <c r="F14" s="7">
        <v>99.0468</v>
      </c>
      <c r="G14" s="7">
        <v>99.0468</v>
      </c>
      <c r="H14" s="7">
        <v>96.0754</v>
      </c>
      <c r="I14" s="7">
        <v>99.0249</v>
      </c>
      <c r="J14" s="7"/>
      <c r="L14" s="9"/>
    </row>
    <row r="15" spans="1:12" ht="15">
      <c r="A15" s="2">
        <v>11</v>
      </c>
      <c r="B15" s="2" t="s">
        <v>99</v>
      </c>
      <c r="C15" s="2" t="s">
        <v>100</v>
      </c>
      <c r="D15" s="2">
        <v>78</v>
      </c>
      <c r="E15" s="7">
        <v>8.181</v>
      </c>
      <c r="F15" s="7">
        <v>98.2818</v>
      </c>
      <c r="G15" s="7">
        <v>98.2818</v>
      </c>
      <c r="H15" s="7">
        <v>95.3333</v>
      </c>
      <c r="I15" s="7">
        <v>98.2604</v>
      </c>
      <c r="J15" s="7"/>
      <c r="L15" s="9"/>
    </row>
    <row r="16" spans="1:12" ht="15">
      <c r="A16" s="2">
        <v>12</v>
      </c>
      <c r="B16" s="2" t="s">
        <v>101</v>
      </c>
      <c r="C16" s="2" t="s">
        <v>102</v>
      </c>
      <c r="D16" s="2">
        <v>22</v>
      </c>
      <c r="E16" s="7">
        <v>8.1623</v>
      </c>
      <c r="F16" s="7">
        <v>99.5104</v>
      </c>
      <c r="G16" s="7">
        <v>99.5104</v>
      </c>
      <c r="H16" s="7">
        <v>96.5251</v>
      </c>
      <c r="I16" s="7">
        <v>99.4883</v>
      </c>
      <c r="J16" s="7"/>
      <c r="L16" s="9"/>
    </row>
    <row r="17" spans="1:12" ht="15">
      <c r="A17" s="2">
        <v>13</v>
      </c>
      <c r="B17" s="2" t="s">
        <v>103</v>
      </c>
      <c r="C17" s="2" t="s">
        <v>104</v>
      </c>
      <c r="D17" s="2">
        <v>57</v>
      </c>
      <c r="E17" s="7">
        <v>8.174</v>
      </c>
      <c r="F17" s="7">
        <v>98.7396</v>
      </c>
      <c r="G17" s="7">
        <v>98.7396</v>
      </c>
      <c r="H17" s="7">
        <v>95.7774</v>
      </c>
      <c r="I17" s="7">
        <v>98.7179</v>
      </c>
      <c r="J17" s="7"/>
      <c r="L17" s="9"/>
    </row>
    <row r="18" spans="1:12" ht="15">
      <c r="A18" s="2">
        <v>14</v>
      </c>
      <c r="B18" s="2" t="s">
        <v>105</v>
      </c>
      <c r="C18" s="2" t="s">
        <v>106</v>
      </c>
      <c r="D18" s="2">
        <v>85</v>
      </c>
      <c r="E18" s="7">
        <v>8.1833</v>
      </c>
      <c r="F18" s="7">
        <v>98.1299</v>
      </c>
      <c r="G18" s="7">
        <v>98.1299</v>
      </c>
      <c r="H18" s="7">
        <v>95.186</v>
      </c>
      <c r="I18" s="7">
        <v>98.1086</v>
      </c>
      <c r="J18" s="7"/>
      <c r="L18" s="9"/>
    </row>
    <row r="19" spans="1:12" ht="15">
      <c r="A19" s="2">
        <v>15</v>
      </c>
      <c r="B19" s="2" t="s">
        <v>107</v>
      </c>
      <c r="C19" s="2" t="s">
        <v>108</v>
      </c>
      <c r="D19" s="2">
        <v>113</v>
      </c>
      <c r="E19" s="7">
        <v>8.1924</v>
      </c>
      <c r="F19" s="7">
        <v>97.5265</v>
      </c>
      <c r="G19" s="7">
        <v>97.5265</v>
      </c>
      <c r="H19" s="7">
        <v>94.6007</v>
      </c>
      <c r="I19" s="7">
        <v>97.5056</v>
      </c>
      <c r="J19" s="7"/>
      <c r="L19" s="9"/>
    </row>
    <row r="20" spans="1:12" ht="15">
      <c r="A20" s="2">
        <v>16</v>
      </c>
      <c r="B20" s="2" t="s">
        <v>109</v>
      </c>
      <c r="C20" s="2" t="s">
        <v>110</v>
      </c>
      <c r="D20" s="2">
        <v>148</v>
      </c>
      <c r="E20" s="7">
        <v>8.2037</v>
      </c>
      <c r="F20" s="7">
        <v>96.7807</v>
      </c>
      <c r="G20" s="7">
        <v>96.7807</v>
      </c>
      <c r="H20" s="7">
        <v>93.8773</v>
      </c>
      <c r="I20" s="7">
        <v>96.7605</v>
      </c>
      <c r="J20" s="7"/>
      <c r="L20" s="9"/>
    </row>
    <row r="21" spans="1:12" ht="15">
      <c r="A21" s="2">
        <v>17</v>
      </c>
      <c r="B21" s="2" t="s">
        <v>111</v>
      </c>
      <c r="C21" s="2" t="s">
        <v>112</v>
      </c>
      <c r="D21" s="2">
        <v>176</v>
      </c>
      <c r="E21" s="7">
        <v>8.2126</v>
      </c>
      <c r="F21" s="7">
        <v>96.1908</v>
      </c>
      <c r="G21" s="7">
        <v>96.1908</v>
      </c>
      <c r="H21" s="7">
        <v>93.3051</v>
      </c>
      <c r="I21" s="7">
        <v>96.1712</v>
      </c>
      <c r="J21" s="7"/>
      <c r="L21" s="9"/>
    </row>
    <row r="22" spans="1:12" ht="15">
      <c r="A22" s="2">
        <v>18</v>
      </c>
      <c r="B22" s="2" t="s">
        <v>113</v>
      </c>
      <c r="C22" s="2" t="s">
        <v>114</v>
      </c>
      <c r="D22" s="2">
        <v>8</v>
      </c>
      <c r="E22" s="7">
        <v>8.1575</v>
      </c>
      <c r="F22" s="7">
        <v>99.8215</v>
      </c>
      <c r="G22" s="7">
        <v>99.8215</v>
      </c>
      <c r="H22" s="7">
        <v>96.8269</v>
      </c>
      <c r="I22" s="7">
        <v>99.7993</v>
      </c>
      <c r="J22" s="7"/>
      <c r="L22" s="9"/>
    </row>
    <row r="23" spans="1:12" ht="15">
      <c r="A23" s="2">
        <v>19</v>
      </c>
      <c r="B23" s="2" t="s">
        <v>115</v>
      </c>
      <c r="C23" s="2" t="s">
        <v>116</v>
      </c>
      <c r="D23" s="2">
        <v>36</v>
      </c>
      <c r="E23" s="7">
        <v>8.167</v>
      </c>
      <c r="F23" s="7">
        <v>99.2009</v>
      </c>
      <c r="G23" s="7">
        <v>99.2009</v>
      </c>
      <c r="H23" s="7">
        <v>96.2249</v>
      </c>
      <c r="I23" s="7">
        <v>99.1789</v>
      </c>
      <c r="J23" s="7"/>
      <c r="L23" s="9"/>
    </row>
    <row r="24" spans="1:12" ht="15">
      <c r="A24" s="2">
        <v>20</v>
      </c>
      <c r="B24" s="2" t="s">
        <v>117</v>
      </c>
      <c r="C24" s="2" t="s">
        <v>118</v>
      </c>
      <c r="D24" s="2">
        <v>71</v>
      </c>
      <c r="E24" s="7">
        <v>8.1786</v>
      </c>
      <c r="F24" s="7">
        <v>98.434</v>
      </c>
      <c r="G24" s="7">
        <v>98.434</v>
      </c>
      <c r="H24" s="7">
        <v>95.481</v>
      </c>
      <c r="I24" s="7">
        <v>98.4125</v>
      </c>
      <c r="J24" s="7"/>
      <c r="L24" s="9"/>
    </row>
    <row r="25" spans="1:12" ht="15">
      <c r="A25" s="2">
        <v>21</v>
      </c>
      <c r="B25" s="2" t="s">
        <v>119</v>
      </c>
      <c r="C25" s="2" t="s">
        <v>120</v>
      </c>
      <c r="D25" s="2">
        <v>76</v>
      </c>
      <c r="E25" s="7">
        <v>8.1803</v>
      </c>
      <c r="F25" s="7">
        <v>98.3252</v>
      </c>
      <c r="G25" s="7">
        <v>98.3252</v>
      </c>
      <c r="H25" s="7">
        <v>95.3754</v>
      </c>
      <c r="I25" s="7">
        <v>98.3038</v>
      </c>
      <c r="J25" s="7"/>
      <c r="L25" s="9"/>
    </row>
    <row r="26" spans="1:12" ht="15">
      <c r="A26" s="2">
        <v>22</v>
      </c>
      <c r="B26" s="2" t="s">
        <v>121</v>
      </c>
      <c r="C26" s="2" t="s">
        <v>122</v>
      </c>
      <c r="D26" s="2">
        <v>83</v>
      </c>
      <c r="E26" s="7">
        <v>8.1826</v>
      </c>
      <c r="F26" s="7">
        <v>98.1733</v>
      </c>
      <c r="G26" s="7">
        <v>98.1733</v>
      </c>
      <c r="H26" s="7">
        <v>95.2281</v>
      </c>
      <c r="I26" s="7">
        <v>98.152</v>
      </c>
      <c r="J26" s="7"/>
      <c r="L26" s="9"/>
    </row>
    <row r="27" spans="1:12" ht="15">
      <c r="A27" s="2">
        <v>23</v>
      </c>
      <c r="B27" s="2" t="s">
        <v>123</v>
      </c>
      <c r="C27" s="2" t="s">
        <v>124</v>
      </c>
      <c r="D27" s="2">
        <v>92</v>
      </c>
      <c r="E27" s="7">
        <v>8.1856</v>
      </c>
      <c r="F27" s="7">
        <v>97.9785</v>
      </c>
      <c r="G27" s="7">
        <v>97.9785</v>
      </c>
      <c r="H27" s="7">
        <v>95.0391</v>
      </c>
      <c r="I27" s="7">
        <v>97.9573</v>
      </c>
      <c r="J27" s="7"/>
      <c r="L27" s="9"/>
    </row>
    <row r="28" spans="1:12" ht="15">
      <c r="A28" s="2">
        <v>24</v>
      </c>
      <c r="B28" s="2" t="s">
        <v>125</v>
      </c>
      <c r="C28" s="2" t="s">
        <v>126</v>
      </c>
      <c r="D28" s="2">
        <v>99</v>
      </c>
      <c r="E28" s="7">
        <v>8.1879</v>
      </c>
      <c r="F28" s="7">
        <v>97.8274</v>
      </c>
      <c r="G28" s="7">
        <v>97.8274</v>
      </c>
      <c r="H28" s="7">
        <v>94.8926</v>
      </c>
      <c r="I28" s="7">
        <v>97.8064</v>
      </c>
      <c r="J28" s="7"/>
      <c r="L28" s="9"/>
    </row>
    <row r="29" spans="1:12" ht="15">
      <c r="A29" s="2">
        <v>25</v>
      </c>
      <c r="B29" s="2" t="s">
        <v>127</v>
      </c>
      <c r="C29" s="2" t="s">
        <v>128</v>
      </c>
      <c r="D29" s="2">
        <v>111</v>
      </c>
      <c r="E29" s="7">
        <v>8.1918</v>
      </c>
      <c r="F29" s="7">
        <v>97.5693</v>
      </c>
      <c r="G29" s="7">
        <v>97.5693</v>
      </c>
      <c r="H29" s="7">
        <v>94.6422</v>
      </c>
      <c r="I29" s="7">
        <v>97.5485</v>
      </c>
      <c r="J29" s="7"/>
      <c r="L29" s="9"/>
    </row>
    <row r="30" spans="1:12" ht="15">
      <c r="A30" s="2">
        <v>26</v>
      </c>
      <c r="B30" s="2" t="s">
        <v>129</v>
      </c>
      <c r="C30" s="2" t="s">
        <v>130</v>
      </c>
      <c r="D30" s="2">
        <v>119</v>
      </c>
      <c r="E30" s="7">
        <v>8.1944</v>
      </c>
      <c r="F30" s="7">
        <v>97.3979</v>
      </c>
      <c r="G30" s="7">
        <v>97.3979</v>
      </c>
      <c r="H30" s="7">
        <v>94.476</v>
      </c>
      <c r="I30" s="7">
        <v>97.3772</v>
      </c>
      <c r="J30" s="7"/>
      <c r="L30" s="9"/>
    </row>
    <row r="31" spans="1:12" ht="15">
      <c r="A31" s="2">
        <v>27</v>
      </c>
      <c r="B31" s="2" t="s">
        <v>131</v>
      </c>
      <c r="C31" s="2" t="s">
        <v>132</v>
      </c>
      <c r="D31" s="2">
        <v>127</v>
      </c>
      <c r="E31" s="7">
        <v>8.197</v>
      </c>
      <c r="F31" s="7">
        <v>97.227</v>
      </c>
      <c r="G31" s="7">
        <v>97.227</v>
      </c>
      <c r="H31" s="7">
        <v>94.3102</v>
      </c>
      <c r="I31" s="7">
        <v>97.2064</v>
      </c>
      <c r="J31" s="7"/>
      <c r="L31" s="9"/>
    </row>
    <row r="32" spans="1:12" ht="15">
      <c r="A32" s="2">
        <v>28</v>
      </c>
      <c r="B32" s="2" t="s">
        <v>133</v>
      </c>
      <c r="C32" s="2" t="s">
        <v>134</v>
      </c>
      <c r="D32" s="2">
        <v>148</v>
      </c>
      <c r="E32" s="7">
        <v>8.2037</v>
      </c>
      <c r="F32" s="7">
        <v>96.7807</v>
      </c>
      <c r="G32" s="7">
        <v>96.7807</v>
      </c>
      <c r="H32" s="7">
        <v>93.8773</v>
      </c>
      <c r="I32" s="7">
        <v>96.7605</v>
      </c>
      <c r="J32" s="7"/>
      <c r="L32" s="9"/>
    </row>
    <row r="33" spans="1:12" ht="15">
      <c r="A33" s="2">
        <v>29</v>
      </c>
      <c r="B33" s="2" t="s">
        <v>135</v>
      </c>
      <c r="C33" s="2" t="s">
        <v>136</v>
      </c>
      <c r="D33" s="2">
        <v>169</v>
      </c>
      <c r="E33" s="7">
        <v>8.2104</v>
      </c>
      <c r="F33" s="7">
        <v>96.3377</v>
      </c>
      <c r="G33" s="7">
        <v>96.3377</v>
      </c>
      <c r="H33" s="7">
        <v>93.4476</v>
      </c>
      <c r="I33" s="7">
        <v>96.318</v>
      </c>
      <c r="J33" s="7"/>
      <c r="L33" s="9"/>
    </row>
    <row r="34" spans="1:12" ht="15">
      <c r="A34" s="2">
        <v>30</v>
      </c>
      <c r="B34" s="2" t="s">
        <v>137</v>
      </c>
      <c r="C34" s="2" t="s">
        <v>138</v>
      </c>
      <c r="D34" s="2">
        <v>190</v>
      </c>
      <c r="E34" s="7">
        <v>8.2173</v>
      </c>
      <c r="F34" s="7">
        <v>95.898</v>
      </c>
      <c r="G34" s="7">
        <v>95.898</v>
      </c>
      <c r="H34" s="7">
        <v>93.0211</v>
      </c>
      <c r="I34" s="7">
        <v>95.8788</v>
      </c>
      <c r="J34" s="7"/>
      <c r="L34" s="9"/>
    </row>
    <row r="35" spans="1:12" ht="15">
      <c r="A35" s="2">
        <v>31</v>
      </c>
      <c r="B35" s="2" t="s">
        <v>139</v>
      </c>
      <c r="C35" s="2" t="s">
        <v>140</v>
      </c>
      <c r="D35" s="2">
        <v>195</v>
      </c>
      <c r="E35" s="7">
        <v>8.2189</v>
      </c>
      <c r="F35" s="7">
        <v>95.7938</v>
      </c>
      <c r="G35" s="7">
        <v>95.7938</v>
      </c>
      <c r="H35" s="7">
        <v>92.92</v>
      </c>
      <c r="I35" s="7">
        <v>95.7747</v>
      </c>
      <c r="J35" s="7"/>
      <c r="L35" s="9"/>
    </row>
    <row r="36" spans="1:12" ht="15">
      <c r="A36" s="2">
        <v>32</v>
      </c>
      <c r="B36" s="2" t="s">
        <v>141</v>
      </c>
      <c r="C36" s="2" t="s">
        <v>142</v>
      </c>
      <c r="D36" s="2">
        <v>225</v>
      </c>
      <c r="E36" s="7">
        <v>8.2288</v>
      </c>
      <c r="F36" s="7">
        <v>95.1723</v>
      </c>
      <c r="G36" s="7">
        <v>95.1723</v>
      </c>
      <c r="H36" s="7">
        <v>92.3171</v>
      </c>
      <c r="I36" s="7">
        <v>95.154</v>
      </c>
      <c r="J36" s="7"/>
      <c r="L36" s="9"/>
    </row>
    <row r="37" spans="1:12" ht="15">
      <c r="A37" s="2">
        <v>33</v>
      </c>
      <c r="B37" s="2" t="s">
        <v>143</v>
      </c>
      <c r="C37" s="2" t="s">
        <v>144</v>
      </c>
      <c r="D37" s="2">
        <v>246</v>
      </c>
      <c r="E37" s="7">
        <v>8.2355</v>
      </c>
      <c r="F37" s="7">
        <v>94.7414</v>
      </c>
      <c r="G37" s="7">
        <v>94.7414</v>
      </c>
      <c r="H37" s="7">
        <v>91.8992</v>
      </c>
      <c r="I37" s="7">
        <v>94.7236</v>
      </c>
      <c r="J37" s="7"/>
      <c r="L37" s="9"/>
    </row>
    <row r="38" spans="1:12" ht="15">
      <c r="A38" s="2">
        <v>34</v>
      </c>
      <c r="B38" s="2" t="s">
        <v>145</v>
      </c>
      <c r="C38" s="2" t="s">
        <v>146</v>
      </c>
      <c r="D38" s="2">
        <v>281</v>
      </c>
      <c r="E38" s="7">
        <v>8.2464</v>
      </c>
      <c r="F38" s="7">
        <v>94.0304</v>
      </c>
      <c r="G38" s="7">
        <v>94.0304</v>
      </c>
      <c r="H38" s="7">
        <v>91.2095</v>
      </c>
      <c r="I38" s="7">
        <v>94.0134</v>
      </c>
      <c r="J38" s="7"/>
      <c r="L38" s="9"/>
    </row>
    <row r="39" spans="1:12" ht="15">
      <c r="A39" s="2">
        <v>35</v>
      </c>
      <c r="B39" s="2" t="s">
        <v>147</v>
      </c>
      <c r="C39" s="2" t="s">
        <v>148</v>
      </c>
      <c r="D39" s="2">
        <v>309</v>
      </c>
      <c r="E39" s="7">
        <v>8.2549</v>
      </c>
      <c r="F39" s="7">
        <v>93.4681</v>
      </c>
      <c r="G39" s="7">
        <v>93.4681</v>
      </c>
      <c r="H39" s="7">
        <v>90.6641</v>
      </c>
      <c r="I39" s="7">
        <v>93.452</v>
      </c>
      <c r="J39" s="7"/>
      <c r="L39" s="9"/>
    </row>
    <row r="40" spans="1:12" ht="15.75" thickBot="1">
      <c r="A40" s="3">
        <v>36</v>
      </c>
      <c r="B40" s="3" t="s">
        <v>149</v>
      </c>
      <c r="C40" s="3" t="s">
        <v>150</v>
      </c>
      <c r="D40" s="3">
        <v>344</v>
      </c>
      <c r="E40" s="8">
        <v>8.2653</v>
      </c>
      <c r="F40" s="8">
        <v>92.7732</v>
      </c>
      <c r="G40" s="8">
        <v>92.7732</v>
      </c>
      <c r="H40" s="8">
        <v>89.99</v>
      </c>
      <c r="I40" s="8">
        <v>92.7581</v>
      </c>
      <c r="J40" s="8"/>
      <c r="L40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2">
        <v>43314</v>
      </c>
      <c r="B1" s="12"/>
      <c r="C1" s="1"/>
      <c r="D1" s="1"/>
      <c r="E1" s="1"/>
      <c r="F1" s="1"/>
      <c r="G1" s="1"/>
      <c r="H1" s="1"/>
    </row>
    <row r="2" spans="1:8" ht="15.75" thickBot="1">
      <c r="A2" s="13" t="s">
        <v>0</v>
      </c>
      <c r="B2" s="14"/>
      <c r="C2" s="14"/>
      <c r="D2" s="14"/>
      <c r="E2" s="14"/>
      <c r="F2" s="14"/>
      <c r="G2" s="14"/>
      <c r="H2" s="14"/>
    </row>
    <row r="3" spans="1:12" ht="15.75" customHeight="1" thickBo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5" t="s">
        <v>6</v>
      </c>
      <c r="G3" s="16"/>
      <c r="H3" s="17"/>
      <c r="I3" s="21" t="s">
        <v>155</v>
      </c>
      <c r="J3" s="21" t="s">
        <v>156</v>
      </c>
      <c r="K3" s="21" t="s">
        <v>152</v>
      </c>
      <c r="L3" s="21" t="s">
        <v>153</v>
      </c>
    </row>
    <row r="4" spans="1:12" ht="15">
      <c r="A4" s="18"/>
      <c r="B4" s="18"/>
      <c r="C4" s="18"/>
      <c r="D4" s="18"/>
      <c r="E4" s="18"/>
      <c r="F4" s="10" t="s">
        <v>7</v>
      </c>
      <c r="G4" s="10" t="s">
        <v>151</v>
      </c>
      <c r="H4" s="10" t="s">
        <v>8</v>
      </c>
      <c r="I4" s="22"/>
      <c r="J4" s="22"/>
      <c r="K4" s="22"/>
      <c r="L4" s="22"/>
    </row>
    <row r="5" spans="1:12" ht="15.75" thickBot="1">
      <c r="A5" s="11"/>
      <c r="B5" s="11"/>
      <c r="C5" s="11"/>
      <c r="D5" s="11"/>
      <c r="E5" s="11"/>
      <c r="F5" s="11"/>
      <c r="G5" s="11"/>
      <c r="H5" s="11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823.49</v>
      </c>
      <c r="G6" s="4">
        <v>411.75</v>
      </c>
      <c r="H6" s="4">
        <v>823.49</v>
      </c>
      <c r="I6" s="25">
        <f>(F6-G6)/F6*100</f>
        <v>49.99939282808534</v>
      </c>
      <c r="J6" s="26">
        <v>49.99939282808534</v>
      </c>
      <c r="K6" s="27">
        <f>I6-J6</f>
        <v>0</v>
      </c>
      <c r="L6" s="28" t="s">
        <v>154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10331.72</v>
      </c>
      <c r="G7" s="4">
        <v>6715.62</v>
      </c>
      <c r="H7" s="4">
        <v>10336.12</v>
      </c>
      <c r="I7" s="29">
        <f aca="true" t="shared" si="0" ref="I7:I20">(F7-G7)/F7*100</f>
        <v>34.999980642138965</v>
      </c>
      <c r="J7" s="30">
        <v>34.999980650379456</v>
      </c>
      <c r="K7" s="27">
        <f aca="true" t="shared" si="1" ref="K7:K22">I7-J7</f>
        <v>-8.240490956268332E-09</v>
      </c>
      <c r="L7" s="31" t="s">
        <v>154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51682.49</v>
      </c>
      <c r="G8" s="4">
        <v>33593.62</v>
      </c>
      <c r="H8" s="4">
        <v>51609</v>
      </c>
      <c r="I8" s="29">
        <f t="shared" si="0"/>
        <v>34.99999709766305</v>
      </c>
      <c r="J8" s="30">
        <v>35</v>
      </c>
      <c r="K8" s="27">
        <f t="shared" si="1"/>
        <v>-2.9023369521041786E-06</v>
      </c>
      <c r="L8" s="31" t="s">
        <v>154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274.35</v>
      </c>
      <c r="G9" s="4">
        <v>137.18</v>
      </c>
      <c r="H9" s="4">
        <v>274</v>
      </c>
      <c r="I9" s="29">
        <f t="shared" si="0"/>
        <v>49.998177510479316</v>
      </c>
      <c r="J9" s="30">
        <v>50</v>
      </c>
      <c r="K9" s="27">
        <f t="shared" si="1"/>
        <v>-0.0018224895206842007</v>
      </c>
      <c r="L9" s="31" t="s">
        <v>154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3766.77</v>
      </c>
      <c r="G10" s="4">
        <v>2636.74</v>
      </c>
      <c r="H10" s="4">
        <v>3772.38</v>
      </c>
      <c r="I10" s="29">
        <f t="shared" si="0"/>
        <v>29.999973452055745</v>
      </c>
      <c r="J10" s="30">
        <v>29.999893966143386</v>
      </c>
      <c r="K10" s="27">
        <f t="shared" si="1"/>
        <v>7.948591235873437E-05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101.96</v>
      </c>
      <c r="G11" s="4">
        <v>69.33</v>
      </c>
      <c r="H11" s="4">
        <v>100.71</v>
      </c>
      <c r="I11" s="29">
        <f t="shared" si="0"/>
        <v>32.002746174970575</v>
      </c>
      <c r="J11" s="30">
        <v>32.00278026015291</v>
      </c>
      <c r="K11" s="27">
        <f t="shared" si="1"/>
        <v>-3.408518233527502E-05</v>
      </c>
      <c r="L11" s="31" t="s">
        <v>154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1624.7</v>
      </c>
      <c r="G12" s="4">
        <v>1104.8</v>
      </c>
      <c r="H12" s="4">
        <v>1625.99</v>
      </c>
      <c r="I12" s="29">
        <f t="shared" si="0"/>
        <v>31.999753800701676</v>
      </c>
      <c r="J12" s="30">
        <v>32.00019680317837</v>
      </c>
      <c r="K12" s="27">
        <f t="shared" si="1"/>
        <v>-0.0004430024766932661</v>
      </c>
      <c r="L12" s="31" t="s">
        <v>154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1427.65</v>
      </c>
      <c r="G13" s="4">
        <v>999.36</v>
      </c>
      <c r="H13" s="4">
        <v>1431.01</v>
      </c>
      <c r="I13" s="29">
        <f t="shared" si="0"/>
        <v>29.999649774104302</v>
      </c>
      <c r="J13" s="30">
        <v>29.99979035785913</v>
      </c>
      <c r="K13" s="27">
        <f t="shared" si="1"/>
        <v>-0.00014058375482761676</v>
      </c>
      <c r="L13" s="31" t="s">
        <v>154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33392.61</v>
      </c>
      <c r="G14" s="4">
        <v>23374.83</v>
      </c>
      <c r="H14" s="4">
        <v>33173.27</v>
      </c>
      <c r="I14" s="29">
        <f t="shared" si="0"/>
        <v>29.999991015976285</v>
      </c>
      <c r="J14" s="30">
        <v>29.99999698552478</v>
      </c>
      <c r="K14" s="27">
        <f t="shared" si="1"/>
        <v>-5.969548496409516E-06</v>
      </c>
      <c r="L14" s="31" t="s">
        <v>154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13721.49</v>
      </c>
      <c r="G15" s="4">
        <v>9056.18</v>
      </c>
      <c r="H15" s="4">
        <v>13703.31</v>
      </c>
      <c r="I15" s="29">
        <f t="shared" si="0"/>
        <v>34.00002477865013</v>
      </c>
      <c r="J15" s="30">
        <v>34.000033568531975</v>
      </c>
      <c r="K15" s="27">
        <f t="shared" si="1"/>
        <v>-8.789881846382741E-06</v>
      </c>
      <c r="L15" s="31" t="s">
        <v>154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1365</v>
      </c>
      <c r="G16" s="4">
        <v>873.6</v>
      </c>
      <c r="H16" s="4">
        <v>1360.03</v>
      </c>
      <c r="I16" s="29">
        <f t="shared" si="0"/>
        <v>36</v>
      </c>
      <c r="J16" s="30">
        <v>35.99994117776814</v>
      </c>
      <c r="K16" s="27">
        <f t="shared" si="1"/>
        <v>5.882223185693647E-05</v>
      </c>
      <c r="L16" s="31" t="s">
        <v>154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10499.53</v>
      </c>
      <c r="G17" s="4">
        <v>5249.77</v>
      </c>
      <c r="H17" s="4">
        <v>10011.15</v>
      </c>
      <c r="I17" s="29">
        <f t="shared" si="0"/>
        <v>49.999952378820765</v>
      </c>
      <c r="J17" s="30">
        <v>49.99995005568791</v>
      </c>
      <c r="K17" s="27">
        <f t="shared" si="1"/>
        <v>2.323132854087362E-06</v>
      </c>
      <c r="L17" s="31" t="s">
        <v>154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681.28</v>
      </c>
      <c r="G18" s="4">
        <v>476.9</v>
      </c>
      <c r="H18" s="4">
        <v>670.99</v>
      </c>
      <c r="I18" s="29">
        <f t="shared" si="0"/>
        <v>29.999412869891966</v>
      </c>
      <c r="J18" s="30">
        <v>30.00044710055292</v>
      </c>
      <c r="K18" s="27">
        <f t="shared" si="1"/>
        <v>-0.0010342306609523177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768.27</v>
      </c>
      <c r="G19" s="4">
        <v>537.79</v>
      </c>
      <c r="H19" s="4">
        <v>768.27</v>
      </c>
      <c r="I19" s="29">
        <f t="shared" si="0"/>
        <v>29.99986983742695</v>
      </c>
      <c r="J19" s="30">
        <v>29.99986983742695</v>
      </c>
      <c r="K19" s="27">
        <f t="shared" si="1"/>
        <v>0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1159.99</v>
      </c>
      <c r="G20" s="4">
        <v>811.99</v>
      </c>
      <c r="H20" s="4">
        <v>1159.99</v>
      </c>
      <c r="I20" s="29">
        <f t="shared" si="0"/>
        <v>30.000258622919162</v>
      </c>
      <c r="J20" s="30">
        <v>30.000258622919162</v>
      </c>
      <c r="K20" s="27">
        <f t="shared" si="1"/>
        <v>0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10587.38</v>
      </c>
      <c r="G22" s="5">
        <v>7411.17</v>
      </c>
      <c r="H22" s="5">
        <v>10587.38</v>
      </c>
      <c r="I22" s="32">
        <f>(F22-G22)/F22*100</f>
        <v>29.999962219170367</v>
      </c>
      <c r="J22" s="33">
        <v>29.999962219170367</v>
      </c>
      <c r="K22" s="34">
        <f t="shared" si="1"/>
        <v>0</v>
      </c>
      <c r="L22" s="37" t="s">
        <v>154</v>
      </c>
    </row>
    <row r="23" spans="9:12" ht="15">
      <c r="I23" s="35"/>
      <c r="J23" s="35"/>
      <c r="K23" s="35"/>
      <c r="L23" s="36"/>
    </row>
    <row r="24" spans="9:11" ht="15">
      <c r="I24" s="35"/>
      <c r="J24" s="35"/>
      <c r="K24" s="35"/>
    </row>
    <row r="25" spans="9:11" ht="15">
      <c r="I25" s="35"/>
      <c r="J25" s="35"/>
      <c r="K25" s="35"/>
    </row>
    <row r="26" spans="9:11" ht="15">
      <c r="I26" s="35"/>
      <c r="J26" s="35"/>
      <c r="K26" s="35"/>
    </row>
  </sheetData>
  <sheetProtection/>
  <mergeCells count="15">
    <mergeCell ref="D3:D5"/>
    <mergeCell ref="I3:I5"/>
    <mergeCell ref="J3:J5"/>
    <mergeCell ref="K3:K5"/>
    <mergeCell ref="L3:L5"/>
    <mergeCell ref="E3:E5"/>
    <mergeCell ref="F3:H3"/>
    <mergeCell ref="F4:F5"/>
    <mergeCell ref="G4:G5"/>
    <mergeCell ref="H4:H5"/>
    <mergeCell ref="A1:B1"/>
    <mergeCell ref="A2:H2"/>
    <mergeCell ref="A3:A5"/>
    <mergeCell ref="B3:B5"/>
    <mergeCell ref="C3:C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2018-08-02T02:42:30Z</dcterms:created>
  <dcterms:modified xsi:type="dcterms:W3CDTF">2018-08-02T03:23:54Z</dcterms:modified>
  <cp:category/>
  <cp:version/>
  <cp:contentType/>
  <cp:contentStatus/>
</cp:coreProperties>
</file>