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<sst xmlns="http://schemas.openxmlformats.org/spreadsheetml/2006/main" count="160" uniqueCount="141">
  <si>
    <t>Акции казахстанских эмитентов</t>
  </si>
  <si>
    <t>№ п/п</t>
  </si>
  <si>
    <t>НИН</t>
  </si>
  <si>
    <t>ISIN</t>
  </si>
  <si>
    <t>Торговый код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</si>
  <si>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</si>
  <si>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</si>
  <si>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</si>
  <si>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</si>
  <si>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</si>
  <si>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</si>
  <si>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KZ1C60260011</t>
  </si>
  <si>
    <t>KZ1C00001288</t>
  </si>
  <si>
    <t>AKZM</t>
  </si>
  <si>
    <t>KZ1C59680013</t>
  </si>
  <si>
    <t>KZ1C00001015</t>
  </si>
  <si>
    <t>BAST</t>
  </si>
  <si>
    <t>KZ1C36280010</t>
  </si>
  <si>
    <t>KZ0007786572</t>
  </si>
  <si>
    <t>CCBN</t>
  </si>
  <si>
    <t>GB00B0HZPV38</t>
  </si>
  <si>
    <t>GB_KZMS</t>
  </si>
  <si>
    <t>KZ1C33870011</t>
  </si>
  <si>
    <t>KZ000A0LE0S4</t>
  </si>
  <si>
    <t>HSBK</t>
  </si>
  <si>
    <t>KZ1C59150017</t>
  </si>
  <si>
    <t>KZ1C00000876</t>
  </si>
  <si>
    <t>KCEL</t>
  </si>
  <si>
    <t>KZ1C34930012</t>
  </si>
  <si>
    <t>KZ1C00000959</t>
  </si>
  <si>
    <t>KEGC</t>
  </si>
  <si>
    <t>KZ1C12280018</t>
  </si>
  <si>
    <t>KZ0009093241</t>
  </si>
  <si>
    <t>KZTK</t>
  </si>
  <si>
    <t>KZ1P12280114</t>
  </si>
  <si>
    <t>KZ0009094645</t>
  </si>
  <si>
    <t>KZTKp</t>
  </si>
  <si>
    <t>KZ1C29950017</t>
  </si>
  <si>
    <t>KZ1C00000744</t>
  </si>
  <si>
    <t>KZTO</t>
  </si>
  <si>
    <t>KZ1P51460114</t>
  </si>
  <si>
    <t>KZ000A0RMTC3</t>
  </si>
  <si>
    <t>RDGZp</t>
  </si>
  <si>
    <t>RU0009062285</t>
  </si>
  <si>
    <t>RU_AFLT</t>
  </si>
  <si>
    <t>RU0007661625</t>
  </si>
  <si>
    <t>RU_GAZP</t>
  </si>
  <si>
    <t>RU0009029540</t>
  </si>
  <si>
    <t>RU_SBER</t>
  </si>
  <si>
    <t>RU000A0JP5V6</t>
  </si>
  <si>
    <t>RU_VTBR</t>
  </si>
  <si>
    <t>US0605051046</t>
  </si>
  <si>
    <t>US_BAC_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</si>
  <si>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</si>
  <si>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</si>
  <si>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</si>
  <si>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</si>
  <si>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</si>
  <si>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</si>
  <si>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</si>
  <si>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</si>
  <si>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</si>
  <si>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KZW1KD072950</t>
  </si>
  <si>
    <t>NTK007_2295</t>
  </si>
  <si>
    <t>KZW1KD072968</t>
  </si>
  <si>
    <t>NTK007_2296</t>
  </si>
  <si>
    <t>KZW1KD072976</t>
  </si>
  <si>
    <t>NTK007_2297</t>
  </si>
  <si>
    <t>KZW1KD072992</t>
  </si>
  <si>
    <t>NTK007_2299</t>
  </si>
  <si>
    <t>KZW1KD282781</t>
  </si>
  <si>
    <t>NTK028_2278</t>
  </si>
  <si>
    <t>KZW1KD282856</t>
  </si>
  <si>
    <t>NTK028_2285</t>
  </si>
  <si>
    <t>KZW1KD282914</t>
  </si>
  <si>
    <t>NTK028_2291</t>
  </si>
  <si>
    <t>KZW1KD282989</t>
  </si>
  <si>
    <t>NTK028_2298</t>
  </si>
  <si>
    <t>KZW1KD912510</t>
  </si>
  <si>
    <t>NTK091_2251</t>
  </si>
  <si>
    <t>KZW1KD912742</t>
  </si>
  <si>
    <t>NTK091_2274</t>
  </si>
  <si>
    <t>KZW1KM061490</t>
  </si>
  <si>
    <t>NTK182_2149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</si>
  <si>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</si>
  <si>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</si>
  <si>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</si>
  <si>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</si>
  <si>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</si>
  <si>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</si>
  <si>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</si>
  <si>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</si>
  <si>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</si>
  <si>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</si>
  <si>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KZW1KY019958</t>
  </si>
  <si>
    <t>NTK364_1995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</si>
  <si>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</si>
  <si>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</si>
  <si>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</si>
  <si>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</si>
  <si>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</si>
  <si>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</si>
  <si>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</si>
  <si>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</si>
  <si>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</si>
  <si>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</si>
  <si>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</si>
  <si>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</si>
  <si>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</si>
  <si>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</si>
  <si>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</si>
  <si>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</si>
  <si>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</si>
  <si>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</si>
  <si>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</si>
  <si>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</si>
  <si>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</si>
  <si>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</si>
  <si>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</si>
  <si>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</si>
  <si>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</si>
  <si>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</si>
  <si>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</si>
  <si>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</si>
  <si>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</si>
  <si>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</si>
  <si>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</si>
  <si>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</si>
  <si>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</si>
  <si>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</si>
  <si>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</si>
  <si>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</si>
  <si>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 xml:space="preserve"> </t>
  </si>
  <si>
    <t>Отклонение, в KZT</t>
  </si>
  <si>
    <t>Отклонение, в %</t>
  </si>
  <si>
    <t>14.06.18
дисконт, %</t>
  </si>
  <si>
    <t>Изменение</t>
  </si>
  <si>
    <t>Превышение лимита концентрации</t>
  </si>
  <si>
    <t>V</t>
  </si>
  <si>
    <t>15.06.18
дисконт, %</t>
  </si>
  <si>
    <t>для целей биржи с дисконтом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</si>
</sst>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  <numFmt numFmtId="173" formatCode="#\ ##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Wingdings 2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172" fontId="40" fillId="0" borderId="10" xfId="0" applyNumberFormat="1" applyFont="1" applyBorder="1" applyAlignment="1">
      <alignment vertical="top" wrapText="1"/>
    </xf>
    <xf numFmtId="172" fontId="40" fillId="0" borderId="11" xfId="0" applyNumberFormat="1" applyFont="1" applyBorder="1" applyAlignment="1">
      <alignment vertical="top" wrapText="1"/>
    </xf>
    <xf numFmtId="0" fontId="41" fillId="0" borderId="12" xfId="0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vertical="top" wrapText="1"/>
    </xf>
    <xf numFmtId="173" fontId="40" fillId="0" borderId="11" xfId="0" applyNumberFormat="1" applyFont="1" applyBorder="1" applyAlignment="1">
      <alignment vertical="top" wrapText="1"/>
    </xf>
    <xf numFmtId="0" fontId="2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72" fontId="21" fillId="0" borderId="13" xfId="0" applyNumberFormat="1" applyFont="1" applyFill="1" applyBorder="1" applyAlignment="1">
      <alignment horizontal="right" vertical="top" wrapText="1"/>
    </xf>
    <xf numFmtId="10" fontId="21" fillId="0" borderId="14" xfId="55" applyNumberFormat="1" applyFont="1" applyFill="1" applyBorder="1" applyAlignment="1">
      <alignment horizontal="right" vertical="top" wrapText="1"/>
    </xf>
    <xf numFmtId="1" fontId="40" fillId="0" borderId="13" xfId="0" applyNumberFormat="1" applyFont="1" applyFill="1" applyBorder="1" applyAlignment="1">
      <alignment horizontal="right" vertical="top" wrapText="1"/>
    </xf>
    <xf numFmtId="1" fontId="40" fillId="0" borderId="15" xfId="0" applyNumberFormat="1" applyFont="1" applyFill="1" applyBorder="1" applyAlignment="1">
      <alignment horizontal="center" vertical="top" wrapText="1"/>
    </xf>
    <xf numFmtId="172" fontId="21" fillId="0" borderId="16" xfId="0" applyNumberFormat="1" applyFont="1" applyFill="1" applyBorder="1" applyAlignment="1">
      <alignment horizontal="right" vertical="top" wrapText="1"/>
    </xf>
    <xf numFmtId="10" fontId="21" fillId="0" borderId="10" xfId="55" applyNumberFormat="1" applyFont="1" applyFill="1" applyBorder="1" applyAlignment="1">
      <alignment horizontal="right" vertical="top" wrapText="1"/>
    </xf>
    <xf numFmtId="1" fontId="40" fillId="0" borderId="16" xfId="0" applyNumberFormat="1" applyFont="1" applyFill="1" applyBorder="1" applyAlignment="1">
      <alignment horizontal="right" vertical="top" wrapText="1"/>
    </xf>
    <xf numFmtId="172" fontId="21" fillId="0" borderId="17" xfId="0" applyNumberFormat="1" applyFont="1" applyFill="1" applyBorder="1" applyAlignment="1">
      <alignment horizontal="right" vertical="top" wrapText="1"/>
    </xf>
    <xf numFmtId="10" fontId="21" fillId="0" borderId="11" xfId="55" applyNumberFormat="1" applyFont="1" applyFill="1" applyBorder="1" applyAlignment="1">
      <alignment horizontal="right" vertical="top" wrapText="1"/>
    </xf>
    <xf numFmtId="1" fontId="40" fillId="0" borderId="17" xfId="0" applyNumberFormat="1" applyFont="1" applyFill="1" applyBorder="1" applyAlignment="1">
      <alignment horizontal="right" vertical="top" wrapText="1"/>
    </xf>
    <xf numFmtId="172" fontId="2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42" fillId="0" borderId="18" xfId="0" applyFont="1" applyBorder="1" applyAlignment="1">
      <alignment horizontal="center" vertical="center"/>
    </xf>
    <xf numFmtId="3" fontId="40" fillId="0" borderId="19" xfId="0" applyNumberFormat="1" applyFont="1" applyFill="1" applyBorder="1" applyAlignment="1">
      <alignment vertical="top" wrapText="1"/>
    </xf>
    <xf numFmtId="3" fontId="40" fillId="0" borderId="15" xfId="0" applyNumberFormat="1" applyFont="1" applyFill="1" applyBorder="1" applyAlignment="1">
      <alignment vertical="top" wrapText="1"/>
    </xf>
    <xf numFmtId="3" fontId="40" fillId="0" borderId="20" xfId="0" applyNumberFormat="1" applyFont="1" applyFill="1" applyBorder="1" applyAlignment="1">
      <alignment vertical="top" wrapText="1"/>
    </xf>
    <xf numFmtId="1" fontId="40" fillId="0" borderId="14" xfId="0" applyNumberFormat="1" applyFont="1" applyFill="1" applyBorder="1" applyAlignment="1">
      <alignment horizontal="right" vertical="top" wrapText="1"/>
    </xf>
    <xf numFmtId="1" fontId="40" fillId="0" borderId="10" xfId="0" applyNumberFormat="1" applyFont="1" applyFill="1" applyBorder="1" applyAlignment="1">
      <alignment horizontal="right" vertical="top" wrapText="1"/>
    </xf>
    <xf numFmtId="1" fontId="40" fillId="0" borderId="11" xfId="0" applyNumberFormat="1" applyFont="1" applyFill="1" applyBorder="1" applyAlignment="1">
      <alignment horizontal="right" vertical="top" wrapText="1"/>
    </xf>
    <xf numFmtId="0" fontId="41" fillId="0" borderId="21" xfId="0" applyFont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top" wrapText="1"/>
    </xf>
    <xf numFmtId="14" fontId="40" fillId="0" borderId="0" xfId="0" applyNumberFormat="1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23" xfId="0" applyFont="1" applyBorder="1" applyAlignment="1">
      <alignment horizontal="center" vertical="top" wrapText="1"/>
    </xf>
    <xf numFmtId="0" fontId="41" fillId="0" borderId="24" xfId="0" applyFont="1" applyBorder="1" applyAlignment="1">
      <alignment horizontal="center" vertical="top" wrapText="1"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28" xfId="0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3366FF"/>
      </font>
      <border/>
    </dxf>
    <dxf>
      <font>
        <color rgb="FFFF0000"/>
      </font>
      <border/>
    </dxf>
    <dxf>
      <font>
        <color rgb="FF00B05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32">
        <v>43266</v>
      </c>
      <c r="B1" s="32"/>
      <c r="C1" s="1"/>
      <c r="D1" s="1"/>
      <c r="E1" s="1"/>
      <c r="F1" s="1"/>
      <c r="G1" s="1"/>
      <c r="H1" s="1"/>
      <c r="I1" s="1"/>
      <c r="J1" s="1"/>
    </row>
    <row r="2" spans="1:10" ht="15.75" thickBot="1">
      <c r="A2" s="33" t="s">
        <v>53</v>
      </c>
      <c r="B2" s="34"/>
      <c r="C2" s="34"/>
      <c r="D2" s="34"/>
      <c r="E2" s="34"/>
      <c r="F2" s="34"/>
      <c r="G2" s="34"/>
      <c r="H2" s="34"/>
      <c r="I2" s="34"/>
      <c r="J2" s="1"/>
    </row>
    <row r="3" spans="1:10" ht="15.75" thickBot="1">
      <c r="A3" s="30" t="s">
        <v>1</v>
      </c>
      <c r="B3" s="30" t="s">
        <v>2</v>
      </c>
      <c r="C3" s="30" t="s">
        <v>4</v>
      </c>
      <c r="D3" s="30" t="s">
        <v>54</v>
      </c>
      <c r="E3" s="30" t="s">
        <v>55</v>
      </c>
      <c r="F3" s="35" t="s">
        <v>56</v>
      </c>
      <c r="G3" s="36"/>
      <c r="H3" s="37"/>
      <c r="I3" s="30" t="s">
        <v>60</v>
      </c>
      <c r="J3" s="30" t="s">
        <v>61</v>
      </c>
    </row>
    <row r="4" spans="1:10" ht="36.75" thickBot="1">
      <c r="A4" s="31"/>
      <c r="B4" s="31"/>
      <c r="C4" s="31"/>
      <c r="D4" s="31"/>
      <c r="E4" s="31"/>
      <c r="F4" s="6" t="s">
        <v>57</v>
      </c>
      <c r="G4" s="6" t="s">
        <v>58</v>
      </c>
      <c r="H4" s="6" t="s">
        <v>59</v>
      </c>
      <c r="I4" s="31"/>
      <c r="J4" s="31"/>
    </row>
    <row r="5" spans="1:10" ht="15">
      <c r="A5" s="2">
        <v>1</v>
      </c>
      <c r="B5" s="2" t="s">
        <v>62</v>
      </c>
      <c r="C5" s="2" t="s">
        <v>63</v>
      </c>
      <c r="D5" s="2">
        <v>3</v>
      </c>
      <c r="E5" s="7">
        <v>8.2763</v>
      </c>
      <c r="F5" s="7">
        <v>99.932</v>
      </c>
      <c r="G5" s="7">
        <v>99.932</v>
      </c>
      <c r="H5" s="7">
        <v>96.934</v>
      </c>
      <c r="I5" s="7">
        <v>99.9093</v>
      </c>
      <c r="J5" s="7"/>
    </row>
    <row r="6" spans="1:10" ht="15">
      <c r="A6" s="2">
        <v>2</v>
      </c>
      <c r="B6" s="2" t="s">
        <v>64</v>
      </c>
      <c r="C6" s="2" t="s">
        <v>65</v>
      </c>
      <c r="D6" s="2">
        <v>4</v>
      </c>
      <c r="E6" s="7">
        <v>8.2765</v>
      </c>
      <c r="F6" s="7">
        <v>99.9094</v>
      </c>
      <c r="G6" s="7">
        <v>99.9094</v>
      </c>
      <c r="H6" s="7">
        <v>96.9121</v>
      </c>
      <c r="I6" s="7">
        <v>99.8867</v>
      </c>
      <c r="J6" s="7"/>
    </row>
    <row r="7" spans="1:10" ht="15">
      <c r="A7" s="2">
        <v>3</v>
      </c>
      <c r="B7" s="2" t="s">
        <v>66</v>
      </c>
      <c r="C7" s="2" t="s">
        <v>67</v>
      </c>
      <c r="D7" s="2">
        <v>5</v>
      </c>
      <c r="E7" s="7">
        <v>8.2768</v>
      </c>
      <c r="F7" s="7">
        <v>99.8867</v>
      </c>
      <c r="G7" s="7">
        <v>99.8867</v>
      </c>
      <c r="H7" s="7">
        <v>96.8901</v>
      </c>
      <c r="I7" s="7">
        <v>99.864</v>
      </c>
      <c r="J7" s="7"/>
    </row>
    <row r="8" spans="1:10" ht="15">
      <c r="A8" s="2">
        <v>4</v>
      </c>
      <c r="B8" s="2" t="s">
        <v>68</v>
      </c>
      <c r="C8" s="2" t="s">
        <v>69</v>
      </c>
      <c r="D8" s="2">
        <v>6</v>
      </c>
      <c r="E8" s="7">
        <v>8.277</v>
      </c>
      <c r="F8" s="7">
        <v>99.8641</v>
      </c>
      <c r="G8" s="7">
        <v>99.8641</v>
      </c>
      <c r="H8" s="7">
        <v>96.8682</v>
      </c>
      <c r="I8" s="7"/>
      <c r="J8" s="7"/>
    </row>
    <row r="9" spans="1:10" ht="15">
      <c r="A9" s="2">
        <v>5</v>
      </c>
      <c r="B9" s="2" t="s">
        <v>70</v>
      </c>
      <c r="C9" s="2" t="s">
        <v>71</v>
      </c>
      <c r="D9" s="2">
        <v>5</v>
      </c>
      <c r="E9" s="7">
        <v>8.2768</v>
      </c>
      <c r="F9" s="7">
        <v>99.8867</v>
      </c>
      <c r="G9" s="7">
        <v>99.8867</v>
      </c>
      <c r="H9" s="7">
        <v>96.8901</v>
      </c>
      <c r="I9" s="7">
        <v>99.864</v>
      </c>
      <c r="J9" s="7"/>
    </row>
    <row r="10" spans="1:10" ht="15">
      <c r="A10" s="2">
        <v>6</v>
      </c>
      <c r="B10" s="2" t="s">
        <v>72</v>
      </c>
      <c r="C10" s="2" t="s">
        <v>73</v>
      </c>
      <c r="D10" s="2">
        <v>12</v>
      </c>
      <c r="E10" s="7">
        <v>8.2785</v>
      </c>
      <c r="F10" s="7">
        <v>99.7286</v>
      </c>
      <c r="G10" s="7">
        <v>99.7286</v>
      </c>
      <c r="H10" s="7">
        <v>96.7367</v>
      </c>
      <c r="I10" s="7">
        <v>99.7058</v>
      </c>
      <c r="J10" s="7"/>
    </row>
    <row r="11" spans="1:10" ht="15">
      <c r="A11" s="2">
        <v>7</v>
      </c>
      <c r="B11" s="2" t="s">
        <v>74</v>
      </c>
      <c r="C11" s="2" t="s">
        <v>75</v>
      </c>
      <c r="D11" s="2">
        <v>19</v>
      </c>
      <c r="E11" s="7">
        <v>8.2803</v>
      </c>
      <c r="F11" s="7">
        <v>99.5708</v>
      </c>
      <c r="G11" s="7">
        <v>99.5708</v>
      </c>
      <c r="H11" s="7">
        <v>96.5837</v>
      </c>
      <c r="I11" s="7">
        <v>99.5481</v>
      </c>
      <c r="J11" s="7"/>
    </row>
    <row r="12" spans="1:10" ht="15">
      <c r="A12" s="2">
        <v>8</v>
      </c>
      <c r="B12" s="2" t="s">
        <v>76</v>
      </c>
      <c r="C12" s="2" t="s">
        <v>77</v>
      </c>
      <c r="D12" s="2">
        <v>26</v>
      </c>
      <c r="E12" s="7">
        <v>8.282</v>
      </c>
      <c r="F12" s="7">
        <v>99.4135</v>
      </c>
      <c r="G12" s="7">
        <v>99.4135</v>
      </c>
      <c r="H12" s="7">
        <v>96.4311</v>
      </c>
      <c r="I12" s="7">
        <v>99.3907</v>
      </c>
      <c r="J12" s="7"/>
    </row>
    <row r="13" spans="1:10" ht="15">
      <c r="A13" s="2">
        <v>9</v>
      </c>
      <c r="B13" s="2" t="s">
        <v>78</v>
      </c>
      <c r="C13" s="2" t="s">
        <v>79</v>
      </c>
      <c r="D13" s="2">
        <v>35</v>
      </c>
      <c r="E13" s="7">
        <v>8.2842</v>
      </c>
      <c r="F13" s="7">
        <v>99.2119</v>
      </c>
      <c r="G13" s="7">
        <v>99.2119</v>
      </c>
      <c r="H13" s="7">
        <v>96.2355</v>
      </c>
      <c r="I13" s="7">
        <v>99.1891</v>
      </c>
      <c r="J13" s="7"/>
    </row>
    <row r="14" spans="1:10" ht="15">
      <c r="A14" s="2">
        <v>10</v>
      </c>
      <c r="B14" s="2" t="s">
        <v>80</v>
      </c>
      <c r="C14" s="2" t="s">
        <v>81</v>
      </c>
      <c r="D14" s="2">
        <v>63</v>
      </c>
      <c r="E14" s="7">
        <v>8.2909</v>
      </c>
      <c r="F14" s="7">
        <v>98.5892</v>
      </c>
      <c r="G14" s="7">
        <v>98.5892</v>
      </c>
      <c r="H14" s="7">
        <v>95.6315</v>
      </c>
      <c r="I14" s="7">
        <v>98.5664</v>
      </c>
      <c r="J14" s="7"/>
    </row>
    <row r="15" spans="1:10" ht="15">
      <c r="A15" s="2">
        <v>11</v>
      </c>
      <c r="B15" s="2" t="s">
        <v>82</v>
      </c>
      <c r="C15" s="2" t="s">
        <v>83</v>
      </c>
      <c r="D15" s="2">
        <v>14</v>
      </c>
      <c r="E15" s="7">
        <v>8.279</v>
      </c>
      <c r="F15" s="7">
        <v>99.6835</v>
      </c>
      <c r="G15" s="7">
        <v>99.6835</v>
      </c>
      <c r="H15" s="7">
        <v>96.693</v>
      </c>
      <c r="I15" s="7">
        <v>99.6607</v>
      </c>
      <c r="J15" s="7"/>
    </row>
    <row r="16" spans="1:10" ht="15">
      <c r="A16" s="2">
        <v>12</v>
      </c>
      <c r="B16" s="2" t="s">
        <v>84</v>
      </c>
      <c r="C16" s="2" t="s">
        <v>85</v>
      </c>
      <c r="D16" s="2">
        <v>42</v>
      </c>
      <c r="E16" s="7">
        <v>8.2859</v>
      </c>
      <c r="F16" s="7">
        <v>99.0556</v>
      </c>
      <c r="G16" s="7">
        <v>99.0556</v>
      </c>
      <c r="H16" s="7">
        <v>96.0839</v>
      </c>
      <c r="I16" s="7">
        <v>99.0328</v>
      </c>
      <c r="J16" s="7"/>
    </row>
    <row r="17" spans="1:10" ht="15">
      <c r="A17" s="2">
        <v>13</v>
      </c>
      <c r="B17" s="2" t="s">
        <v>86</v>
      </c>
      <c r="C17" s="2" t="s">
        <v>87</v>
      </c>
      <c r="D17" s="2">
        <v>70</v>
      </c>
      <c r="E17" s="7">
        <v>8.2926</v>
      </c>
      <c r="F17" s="7">
        <v>98.4345</v>
      </c>
      <c r="G17" s="7">
        <v>98.4345</v>
      </c>
      <c r="H17" s="7">
        <v>95.4815</v>
      </c>
      <c r="I17" s="7">
        <v>98.4118</v>
      </c>
      <c r="J17" s="7"/>
    </row>
    <row r="18" spans="1:10" ht="15">
      <c r="A18" s="2">
        <v>14</v>
      </c>
      <c r="B18" s="2" t="s">
        <v>88</v>
      </c>
      <c r="C18" s="2" t="s">
        <v>89</v>
      </c>
      <c r="D18" s="2">
        <v>105</v>
      </c>
      <c r="E18" s="7">
        <v>8.3008</v>
      </c>
      <c r="F18" s="7">
        <v>97.6678</v>
      </c>
      <c r="G18" s="7">
        <v>97.6678</v>
      </c>
      <c r="H18" s="7">
        <v>94.7378</v>
      </c>
      <c r="I18" s="7">
        <v>97.6451</v>
      </c>
      <c r="J18" s="7"/>
    </row>
    <row r="19" spans="1:10" ht="15">
      <c r="A19" s="2">
        <v>15</v>
      </c>
      <c r="B19" s="2" t="s">
        <v>90</v>
      </c>
      <c r="C19" s="2" t="s">
        <v>91</v>
      </c>
      <c r="D19" s="2">
        <v>133</v>
      </c>
      <c r="E19" s="7">
        <v>8.3071</v>
      </c>
      <c r="F19" s="7">
        <v>97.062</v>
      </c>
      <c r="G19" s="7">
        <v>97.062</v>
      </c>
      <c r="H19" s="7">
        <v>94.1501</v>
      </c>
      <c r="I19" s="7">
        <v>97.0394</v>
      </c>
      <c r="J19" s="7"/>
    </row>
    <row r="20" spans="1:10" ht="15">
      <c r="A20" s="2">
        <v>16</v>
      </c>
      <c r="B20" s="2" t="s">
        <v>92</v>
      </c>
      <c r="C20" s="2" t="s">
        <v>93</v>
      </c>
      <c r="D20" s="2">
        <v>161</v>
      </c>
      <c r="E20" s="7">
        <v>8.3134</v>
      </c>
      <c r="F20" s="7">
        <v>96.4627</v>
      </c>
      <c r="G20" s="7">
        <v>96.4627</v>
      </c>
      <c r="H20" s="7">
        <v>93.5688</v>
      </c>
      <c r="I20" s="7">
        <v>96.4404</v>
      </c>
      <c r="J20" s="7"/>
    </row>
    <row r="21" spans="1:10" ht="15">
      <c r="A21" s="2">
        <v>17</v>
      </c>
      <c r="B21" s="2" t="s">
        <v>94</v>
      </c>
      <c r="C21" s="2" t="s">
        <v>95</v>
      </c>
      <c r="D21" s="2">
        <v>35</v>
      </c>
      <c r="E21" s="7">
        <v>8.2842</v>
      </c>
      <c r="F21" s="7">
        <v>99.2119</v>
      </c>
      <c r="G21" s="7">
        <v>99.2119</v>
      </c>
      <c r="H21" s="7">
        <v>96.2355</v>
      </c>
      <c r="I21" s="7">
        <v>99.1891</v>
      </c>
      <c r="J21" s="7"/>
    </row>
    <row r="22" spans="1:10" ht="15">
      <c r="A22" s="2">
        <v>18</v>
      </c>
      <c r="B22" s="2" t="s">
        <v>96</v>
      </c>
      <c r="C22" s="2" t="s">
        <v>97</v>
      </c>
      <c r="D22" s="2">
        <v>56</v>
      </c>
      <c r="E22" s="7">
        <v>8.2893</v>
      </c>
      <c r="F22" s="7">
        <v>98.7442</v>
      </c>
      <c r="G22" s="7">
        <v>98.7442</v>
      </c>
      <c r="H22" s="7">
        <v>95.7819</v>
      </c>
      <c r="I22" s="7">
        <v>98.7214</v>
      </c>
      <c r="J22" s="7"/>
    </row>
    <row r="23" spans="1:10" ht="15">
      <c r="A23" s="2">
        <v>19</v>
      </c>
      <c r="B23" s="2" t="s">
        <v>98</v>
      </c>
      <c r="C23" s="2" t="s">
        <v>99</v>
      </c>
      <c r="D23" s="2">
        <v>84</v>
      </c>
      <c r="E23" s="7">
        <v>8.2959</v>
      </c>
      <c r="F23" s="7">
        <v>98.1266</v>
      </c>
      <c r="G23" s="7">
        <v>98.1266</v>
      </c>
      <c r="H23" s="7">
        <v>95.1828</v>
      </c>
      <c r="I23" s="7">
        <v>98.1038</v>
      </c>
      <c r="J23" s="7"/>
    </row>
    <row r="24" spans="1:10" ht="15">
      <c r="A24" s="2">
        <v>20</v>
      </c>
      <c r="B24" s="2" t="s">
        <v>100</v>
      </c>
      <c r="C24" s="2" t="s">
        <v>101</v>
      </c>
      <c r="D24" s="2">
        <v>119</v>
      </c>
      <c r="E24" s="7">
        <v>8.304</v>
      </c>
      <c r="F24" s="7">
        <v>97.364</v>
      </c>
      <c r="G24" s="7">
        <v>97.364</v>
      </c>
      <c r="H24" s="7">
        <v>94.4431</v>
      </c>
      <c r="I24" s="7">
        <v>97.3414</v>
      </c>
      <c r="J24" s="7"/>
    </row>
    <row r="25" spans="1:10" ht="15">
      <c r="A25" s="2">
        <v>21</v>
      </c>
      <c r="B25" s="2" t="s">
        <v>102</v>
      </c>
      <c r="C25" s="2" t="s">
        <v>103</v>
      </c>
      <c r="D25" s="2">
        <v>124</v>
      </c>
      <c r="E25" s="7">
        <v>8.3051</v>
      </c>
      <c r="F25" s="7">
        <v>97.256</v>
      </c>
      <c r="G25" s="7">
        <v>97.256</v>
      </c>
      <c r="H25" s="7">
        <v>94.3383</v>
      </c>
      <c r="I25" s="7">
        <v>97.2334</v>
      </c>
      <c r="J25" s="7"/>
    </row>
    <row r="26" spans="1:10" ht="15">
      <c r="A26" s="2">
        <v>22</v>
      </c>
      <c r="B26" s="2" t="s">
        <v>104</v>
      </c>
      <c r="C26" s="2" t="s">
        <v>105</v>
      </c>
      <c r="D26" s="2">
        <v>131</v>
      </c>
      <c r="E26" s="7">
        <v>8.3067</v>
      </c>
      <c r="F26" s="7">
        <v>97.105</v>
      </c>
      <c r="G26" s="7">
        <v>97.105</v>
      </c>
      <c r="H26" s="7">
        <v>94.1919</v>
      </c>
      <c r="I26" s="7">
        <v>97.0825</v>
      </c>
      <c r="J26" s="7"/>
    </row>
    <row r="27" spans="1:10" ht="15">
      <c r="A27" s="2">
        <v>23</v>
      </c>
      <c r="B27" s="2" t="s">
        <v>106</v>
      </c>
      <c r="C27" s="2" t="s">
        <v>107</v>
      </c>
      <c r="D27" s="2">
        <v>140</v>
      </c>
      <c r="E27" s="7">
        <v>8.3087</v>
      </c>
      <c r="F27" s="7">
        <v>96.9115</v>
      </c>
      <c r="G27" s="7">
        <v>96.9115</v>
      </c>
      <c r="H27" s="7">
        <v>94.0042</v>
      </c>
      <c r="I27" s="7">
        <v>96.889</v>
      </c>
      <c r="J27" s="7"/>
    </row>
    <row r="28" spans="1:10" ht="15">
      <c r="A28" s="2">
        <v>24</v>
      </c>
      <c r="B28" s="2" t="s">
        <v>108</v>
      </c>
      <c r="C28" s="2" t="s">
        <v>109</v>
      </c>
      <c r="D28" s="2">
        <v>147</v>
      </c>
      <c r="E28" s="7">
        <v>8.3103</v>
      </c>
      <c r="F28" s="7">
        <v>96.7615</v>
      </c>
      <c r="G28" s="7">
        <v>96.7615</v>
      </c>
      <c r="H28" s="7">
        <v>93.8587</v>
      </c>
      <c r="I28" s="7">
        <v>96.7391</v>
      </c>
      <c r="J28" s="7"/>
    </row>
    <row r="29" spans="1:10" ht="15">
      <c r="A29" s="2">
        <v>25</v>
      </c>
      <c r="B29" s="2" t="s">
        <v>110</v>
      </c>
      <c r="C29" s="2" t="s">
        <v>111</v>
      </c>
      <c r="D29" s="2">
        <v>159</v>
      </c>
      <c r="E29" s="7">
        <v>8.3129</v>
      </c>
      <c r="F29" s="7">
        <v>96.5053</v>
      </c>
      <c r="G29" s="7">
        <v>96.5053</v>
      </c>
      <c r="H29" s="7">
        <v>93.6101</v>
      </c>
      <c r="I29" s="7">
        <v>96.483</v>
      </c>
      <c r="J29" s="7"/>
    </row>
    <row r="30" spans="1:10" ht="15">
      <c r="A30" s="2">
        <v>26</v>
      </c>
      <c r="B30" s="2" t="s">
        <v>112</v>
      </c>
      <c r="C30" s="2" t="s">
        <v>113</v>
      </c>
      <c r="D30" s="2">
        <v>167</v>
      </c>
      <c r="E30" s="7">
        <v>8.3147</v>
      </c>
      <c r="F30" s="7">
        <v>96.3352</v>
      </c>
      <c r="G30" s="7">
        <v>96.3352</v>
      </c>
      <c r="H30" s="7">
        <v>93.4451</v>
      </c>
      <c r="I30" s="7">
        <v>96.3129</v>
      </c>
      <c r="J30" s="7"/>
    </row>
    <row r="31" spans="1:10" ht="15">
      <c r="A31" s="2">
        <v>27</v>
      </c>
      <c r="B31" s="2" t="s">
        <v>114</v>
      </c>
      <c r="C31" s="2" t="s">
        <v>115</v>
      </c>
      <c r="D31" s="2">
        <v>175</v>
      </c>
      <c r="E31" s="7">
        <v>8.3164</v>
      </c>
      <c r="F31" s="7">
        <v>96.1656</v>
      </c>
      <c r="G31" s="7">
        <v>96.1656</v>
      </c>
      <c r="H31" s="7">
        <v>93.2806</v>
      </c>
      <c r="I31" s="7">
        <v>96.1434</v>
      </c>
      <c r="J31" s="7"/>
    </row>
    <row r="32" spans="1:10" ht="15">
      <c r="A32" s="2">
        <v>28</v>
      </c>
      <c r="B32" s="2" t="s">
        <v>116</v>
      </c>
      <c r="C32" s="2" t="s">
        <v>117</v>
      </c>
      <c r="D32" s="2">
        <v>196</v>
      </c>
      <c r="E32" s="7">
        <v>8.3218</v>
      </c>
      <c r="F32" s="7">
        <v>95.7225</v>
      </c>
      <c r="G32" s="7">
        <v>95.7225</v>
      </c>
      <c r="H32" s="7">
        <v>92.8508</v>
      </c>
      <c r="I32" s="7">
        <v>95.7004</v>
      </c>
      <c r="J32" s="7"/>
    </row>
    <row r="33" spans="1:10" ht="15">
      <c r="A33" s="2">
        <v>29</v>
      </c>
      <c r="B33" s="2" t="s">
        <v>118</v>
      </c>
      <c r="C33" s="2" t="s">
        <v>119</v>
      </c>
      <c r="D33" s="2">
        <v>217</v>
      </c>
      <c r="E33" s="7">
        <v>8.3273</v>
      </c>
      <c r="F33" s="7">
        <v>95.2828</v>
      </c>
      <c r="G33" s="7">
        <v>95.2828</v>
      </c>
      <c r="H33" s="7">
        <v>92.4243</v>
      </c>
      <c r="I33" s="7">
        <v>95.2609</v>
      </c>
      <c r="J33" s="7"/>
    </row>
    <row r="34" spans="1:10" ht="15">
      <c r="A34" s="2">
        <v>30</v>
      </c>
      <c r="B34" s="2" t="s">
        <v>120</v>
      </c>
      <c r="C34" s="2" t="s">
        <v>121</v>
      </c>
      <c r="D34" s="2">
        <v>238</v>
      </c>
      <c r="E34" s="7">
        <v>8.3328</v>
      </c>
      <c r="F34" s="7">
        <v>94.8466</v>
      </c>
      <c r="G34" s="7">
        <v>94.8466</v>
      </c>
      <c r="H34" s="7">
        <v>92.0012</v>
      </c>
      <c r="I34" s="7">
        <v>94.8251</v>
      </c>
      <c r="J34" s="7"/>
    </row>
    <row r="35" spans="1:10" ht="15">
      <c r="A35" s="2">
        <v>31</v>
      </c>
      <c r="B35" s="2" t="s">
        <v>122</v>
      </c>
      <c r="C35" s="2" t="s">
        <v>123</v>
      </c>
      <c r="D35" s="2">
        <v>243</v>
      </c>
      <c r="E35" s="7">
        <v>8.334</v>
      </c>
      <c r="F35" s="7">
        <v>94.7433</v>
      </c>
      <c r="G35" s="7">
        <v>94.7433</v>
      </c>
      <c r="H35" s="7">
        <v>91.901</v>
      </c>
      <c r="I35" s="7">
        <v>94.7218</v>
      </c>
      <c r="J35" s="7"/>
    </row>
    <row r="36" spans="1:10" ht="15">
      <c r="A36" s="2">
        <v>32</v>
      </c>
      <c r="B36" s="2" t="s">
        <v>124</v>
      </c>
      <c r="C36" s="2" t="s">
        <v>125</v>
      </c>
      <c r="D36" s="2">
        <v>273</v>
      </c>
      <c r="E36" s="7">
        <v>8.3413</v>
      </c>
      <c r="F36" s="7">
        <v>94.1275</v>
      </c>
      <c r="G36" s="7">
        <v>94.1275</v>
      </c>
      <c r="H36" s="7">
        <v>91.3037</v>
      </c>
      <c r="I36" s="7">
        <v>94.1065</v>
      </c>
      <c r="J36" s="7"/>
    </row>
    <row r="37" spans="1:10" ht="15">
      <c r="A37" s="2">
        <v>33</v>
      </c>
      <c r="B37" s="2" t="s">
        <v>126</v>
      </c>
      <c r="C37" s="2" t="s">
        <v>127</v>
      </c>
      <c r="D37" s="2">
        <v>294</v>
      </c>
      <c r="E37" s="7">
        <v>8.3462</v>
      </c>
      <c r="F37" s="7">
        <v>93.7008</v>
      </c>
      <c r="G37" s="7">
        <v>93.7008</v>
      </c>
      <c r="H37" s="7">
        <v>90.8898</v>
      </c>
      <c r="I37" s="7">
        <v>93.68</v>
      </c>
      <c r="J37" s="7"/>
    </row>
    <row r="38" spans="1:10" ht="15">
      <c r="A38" s="2">
        <v>34</v>
      </c>
      <c r="B38" s="2" t="s">
        <v>128</v>
      </c>
      <c r="C38" s="2" t="s">
        <v>129</v>
      </c>
      <c r="D38" s="2">
        <v>329</v>
      </c>
      <c r="E38" s="7">
        <v>8.354</v>
      </c>
      <c r="F38" s="7">
        <v>92.9973</v>
      </c>
      <c r="G38" s="7">
        <v>92.9973</v>
      </c>
      <c r="H38" s="7">
        <v>90.2074</v>
      </c>
      <c r="I38" s="7">
        <v>92.9769</v>
      </c>
      <c r="J38" s="7"/>
    </row>
    <row r="39" spans="1:10" ht="15.75" thickBot="1">
      <c r="A39" s="3">
        <v>35</v>
      </c>
      <c r="B39" s="3" t="s">
        <v>130</v>
      </c>
      <c r="C39" s="3" t="s">
        <v>131</v>
      </c>
      <c r="D39" s="3">
        <v>357</v>
      </c>
      <c r="E39" s="8">
        <v>8.36</v>
      </c>
      <c r="F39" s="8">
        <v>92.4413</v>
      </c>
      <c r="G39" s="8">
        <v>92.4413</v>
      </c>
      <c r="H39" s="8">
        <v>89.6681</v>
      </c>
      <c r="I39" s="8">
        <v>92.4215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17.00390625" style="0" customWidth="1"/>
    <col min="6" max="6" width="17.7109375" style="0" customWidth="1"/>
    <col min="7" max="7" width="16.57421875" style="0" customWidth="1"/>
    <col min="8" max="8" width="17.00390625" style="22" customWidth="1"/>
    <col min="9" max="9" width="16.8515625" style="22" customWidth="1"/>
    <col min="10" max="12" width="17.00390625" style="10" bestFit="1" customWidth="1"/>
    <col min="13" max="13" width="14.8515625" style="0" customWidth="1"/>
  </cols>
  <sheetData>
    <row r="1" spans="1:9" ht="15">
      <c r="A1" s="32">
        <v>43266</v>
      </c>
      <c r="B1" s="32"/>
      <c r="C1" s="1"/>
      <c r="D1" s="1"/>
      <c r="E1" s="1"/>
      <c r="F1" s="1"/>
      <c r="G1" s="1"/>
      <c r="H1" s="9" t="s">
        <v>132</v>
      </c>
      <c r="I1" s="9"/>
    </row>
    <row r="2" spans="1:9" ht="15.75" thickBot="1">
      <c r="A2" s="33" t="s">
        <v>0</v>
      </c>
      <c r="B2" s="34"/>
      <c r="C2" s="34"/>
      <c r="D2" s="34"/>
      <c r="E2" s="34"/>
      <c r="F2" s="34"/>
      <c r="G2" s="34"/>
      <c r="H2" s="9"/>
      <c r="I2" s="9"/>
    </row>
    <row r="3" spans="1:13" ht="15.75" customHeight="1" thickBot="1">
      <c r="A3" s="30" t="s">
        <v>1</v>
      </c>
      <c r="B3" s="30" t="s">
        <v>2</v>
      </c>
      <c r="C3" s="30" t="s">
        <v>3</v>
      </c>
      <c r="D3" s="30" t="s">
        <v>4</v>
      </c>
      <c r="E3" s="35" t="s">
        <v>5</v>
      </c>
      <c r="F3" s="36"/>
      <c r="G3" s="37"/>
      <c r="H3" s="43" t="s">
        <v>133</v>
      </c>
      <c r="I3" s="39" t="s">
        <v>134</v>
      </c>
      <c r="J3" s="39" t="s">
        <v>139</v>
      </c>
      <c r="K3" s="39" t="s">
        <v>135</v>
      </c>
      <c r="L3" s="39" t="s">
        <v>136</v>
      </c>
      <c r="M3" s="39" t="s">
        <v>137</v>
      </c>
    </row>
    <row r="4" spans="1:13" ht="15">
      <c r="A4" s="38"/>
      <c r="B4" s="38"/>
      <c r="C4" s="38"/>
      <c r="D4" s="38"/>
      <c r="E4" s="30" t="s">
        <v>6</v>
      </c>
      <c r="F4" s="30" t="s">
        <v>140</v>
      </c>
      <c r="G4" s="30" t="s">
        <v>7</v>
      </c>
      <c r="H4" s="44"/>
      <c r="I4" s="40"/>
      <c r="J4" s="40"/>
      <c r="K4" s="40"/>
      <c r="L4" s="40"/>
      <c r="M4" s="40"/>
    </row>
    <row r="5" spans="1:13" ht="15.75" thickBot="1">
      <c r="A5" s="31"/>
      <c r="B5" s="31"/>
      <c r="C5" s="31"/>
      <c r="D5" s="31"/>
      <c r="E5" s="31"/>
      <c r="F5" s="31"/>
      <c r="G5" s="31"/>
      <c r="H5" s="44"/>
      <c r="I5" s="41"/>
      <c r="J5" s="41"/>
      <c r="K5" s="41"/>
      <c r="L5" s="41"/>
      <c r="M5" s="42"/>
    </row>
    <row r="6" spans="1:13" ht="15">
      <c r="A6" s="2">
        <v>1</v>
      </c>
      <c r="B6" s="2" t="s">
        <v>8</v>
      </c>
      <c r="C6" s="2" t="s">
        <v>9</v>
      </c>
      <c r="D6" s="2" t="s">
        <v>10</v>
      </c>
      <c r="E6" s="4">
        <v>860.37</v>
      </c>
      <c r="F6" s="4">
        <v>430.19</v>
      </c>
      <c r="G6" s="4">
        <v>860.37</v>
      </c>
      <c r="H6" s="11">
        <f>E6-G6</f>
        <v>0</v>
      </c>
      <c r="I6" s="12">
        <f aca="true" t="shared" si="0" ref="I6:I22">H6/G6</f>
        <v>0</v>
      </c>
      <c r="J6" s="13">
        <v>49.9994188546788</v>
      </c>
      <c r="K6" s="27">
        <v>49.9994188546788</v>
      </c>
      <c r="L6" s="24">
        <v>0</v>
      </c>
      <c r="M6" s="14" t="s">
        <v>138</v>
      </c>
    </row>
    <row r="7" spans="1:13" ht="15">
      <c r="A7" s="2">
        <v>2</v>
      </c>
      <c r="B7" s="2" t="s">
        <v>11</v>
      </c>
      <c r="C7" s="2" t="s">
        <v>12</v>
      </c>
      <c r="D7" s="2" t="s">
        <v>13</v>
      </c>
      <c r="E7" s="4">
        <v>10580.89</v>
      </c>
      <c r="F7" s="4">
        <v>6877.58</v>
      </c>
      <c r="G7" s="4">
        <v>10582.9</v>
      </c>
      <c r="H7" s="15">
        <f aca="true" t="shared" si="1" ref="H7:H18">E7-G7</f>
        <v>-2.0100000000002183</v>
      </c>
      <c r="I7" s="16">
        <f t="shared" si="0"/>
        <v>-0.0001899290364645058</v>
      </c>
      <c r="J7" s="17">
        <v>34.999985823498776</v>
      </c>
      <c r="K7" s="28">
        <v>34.99995275397102</v>
      </c>
      <c r="L7" s="25">
        <v>3.306952775261607E-05</v>
      </c>
      <c r="M7" s="14" t="s">
        <v>138</v>
      </c>
    </row>
    <row r="8" spans="1:13" ht="15">
      <c r="A8" s="2">
        <v>3</v>
      </c>
      <c r="B8" s="2" t="s">
        <v>14</v>
      </c>
      <c r="C8" s="2" t="s">
        <v>15</v>
      </c>
      <c r="D8" s="2" t="s">
        <v>16</v>
      </c>
      <c r="E8" s="4">
        <v>53697.82</v>
      </c>
      <c r="F8" s="4">
        <v>34903.58</v>
      </c>
      <c r="G8" s="4">
        <v>53764.28</v>
      </c>
      <c r="H8" s="15">
        <f t="shared" si="1"/>
        <v>-66.45999999999913</v>
      </c>
      <c r="I8" s="16">
        <f t="shared" si="0"/>
        <v>-0.0012361367063782706</v>
      </c>
      <c r="J8" s="17">
        <v>35.00000558681898</v>
      </c>
      <c r="K8" s="28">
        <v>35.000003719941944</v>
      </c>
      <c r="L8" s="25">
        <v>1.8668770351837338E-06</v>
      </c>
      <c r="M8" s="14" t="s">
        <v>138</v>
      </c>
    </row>
    <row r="9" spans="1:13" ht="15">
      <c r="A9" s="2">
        <v>4</v>
      </c>
      <c r="B9" s="2" t="s">
        <v>17</v>
      </c>
      <c r="C9" s="2" t="s">
        <v>18</v>
      </c>
      <c r="D9" s="2" t="s">
        <v>19</v>
      </c>
      <c r="E9" s="4">
        <v>285.44</v>
      </c>
      <c r="F9" s="4">
        <v>142.72</v>
      </c>
      <c r="G9" s="4">
        <v>289.58</v>
      </c>
      <c r="H9" s="15">
        <f>E9-G9</f>
        <v>-4.139999999999986</v>
      </c>
      <c r="I9" s="16">
        <f t="shared" si="0"/>
        <v>-0.014296567442502888</v>
      </c>
      <c r="J9" s="17">
        <v>50</v>
      </c>
      <c r="K9" s="28">
        <v>50</v>
      </c>
      <c r="L9" s="25">
        <v>0</v>
      </c>
      <c r="M9" s="14" t="s">
        <v>138</v>
      </c>
    </row>
    <row r="10" spans="1:13" ht="15">
      <c r="A10" s="2">
        <v>5</v>
      </c>
      <c r="B10" s="2" t="s">
        <v>20</v>
      </c>
      <c r="C10" s="2" t="s">
        <v>20</v>
      </c>
      <c r="D10" s="2" t="s">
        <v>21</v>
      </c>
      <c r="E10" s="4">
        <v>4430.17</v>
      </c>
      <c r="F10" s="4">
        <v>3101.12</v>
      </c>
      <c r="G10" s="4">
        <v>4510.33</v>
      </c>
      <c r="H10" s="15">
        <f t="shared" si="1"/>
        <v>-80.15999999999985</v>
      </c>
      <c r="I10" s="16">
        <f t="shared" si="0"/>
        <v>-0.0177725354907512</v>
      </c>
      <c r="J10" s="17">
        <v>29.999977427502785</v>
      </c>
      <c r="K10" s="28">
        <v>30.000022171326705</v>
      </c>
      <c r="L10" s="25">
        <v>-4.474382392061216E-05</v>
      </c>
      <c r="M10" s="14"/>
    </row>
    <row r="11" spans="1:13" ht="15">
      <c r="A11" s="2">
        <v>6</v>
      </c>
      <c r="B11" s="2" t="s">
        <v>22</v>
      </c>
      <c r="C11" s="2" t="s">
        <v>23</v>
      </c>
      <c r="D11" s="2" t="s">
        <v>24</v>
      </c>
      <c r="E11" s="4">
        <v>102.38</v>
      </c>
      <c r="F11" s="4">
        <v>65.52</v>
      </c>
      <c r="G11" s="4">
        <v>102.4</v>
      </c>
      <c r="H11" s="15">
        <f t="shared" si="1"/>
        <v>-0.020000000000010232</v>
      </c>
      <c r="I11" s="16">
        <f t="shared" si="0"/>
        <v>-0.00019531250000009992</v>
      </c>
      <c r="J11" s="17">
        <v>36.003125610470796</v>
      </c>
      <c r="K11" s="28">
        <v>35.99609375</v>
      </c>
      <c r="L11" s="25">
        <v>0.007031860470796403</v>
      </c>
      <c r="M11" s="14" t="s">
        <v>138</v>
      </c>
    </row>
    <row r="12" spans="1:13" ht="15">
      <c r="A12" s="2">
        <v>7</v>
      </c>
      <c r="B12" s="2" t="s">
        <v>25</v>
      </c>
      <c r="C12" s="2" t="s">
        <v>26</v>
      </c>
      <c r="D12" s="2" t="s">
        <v>27</v>
      </c>
      <c r="E12" s="4">
        <v>1555</v>
      </c>
      <c r="F12" s="4">
        <v>1026.3</v>
      </c>
      <c r="G12" s="4">
        <v>1545</v>
      </c>
      <c r="H12" s="15">
        <f t="shared" si="1"/>
        <v>10</v>
      </c>
      <c r="I12" s="16">
        <f t="shared" si="0"/>
        <v>0.006472491909385114</v>
      </c>
      <c r="J12" s="17">
        <v>34</v>
      </c>
      <c r="K12" s="28">
        <v>34</v>
      </c>
      <c r="L12" s="25">
        <v>0</v>
      </c>
      <c r="M12" s="14" t="s">
        <v>138</v>
      </c>
    </row>
    <row r="13" spans="1:13" ht="15">
      <c r="A13" s="2">
        <v>8</v>
      </c>
      <c r="B13" s="2" t="s">
        <v>28</v>
      </c>
      <c r="C13" s="2" t="s">
        <v>29</v>
      </c>
      <c r="D13" s="2" t="s">
        <v>30</v>
      </c>
      <c r="E13" s="4">
        <v>1413.58</v>
      </c>
      <c r="F13" s="4">
        <v>989.51</v>
      </c>
      <c r="G13" s="4">
        <v>1414.41</v>
      </c>
      <c r="H13" s="15">
        <f t="shared" si="1"/>
        <v>-0.8300000000001546</v>
      </c>
      <c r="I13" s="16">
        <f t="shared" si="0"/>
        <v>-0.0005868171180917518</v>
      </c>
      <c r="J13" s="17">
        <v>29.99971703051826</v>
      </c>
      <c r="K13" s="28">
        <v>29.9997878974272</v>
      </c>
      <c r="L13" s="25">
        <v>-7.086690894198E-05</v>
      </c>
      <c r="M13" s="14" t="s">
        <v>138</v>
      </c>
    </row>
    <row r="14" spans="1:13" ht="15">
      <c r="A14" s="2">
        <v>9</v>
      </c>
      <c r="B14" s="2" t="s">
        <v>31</v>
      </c>
      <c r="C14" s="2" t="s">
        <v>32</v>
      </c>
      <c r="D14" s="2" t="s">
        <v>33</v>
      </c>
      <c r="E14" s="4">
        <v>32955.89</v>
      </c>
      <c r="F14" s="4">
        <v>23069.12</v>
      </c>
      <c r="G14" s="4">
        <v>32413.62</v>
      </c>
      <c r="H14" s="15">
        <f t="shared" si="1"/>
        <v>542.2700000000004</v>
      </c>
      <c r="I14" s="16">
        <f t="shared" si="0"/>
        <v>0.016729695726672936</v>
      </c>
      <c r="J14" s="17">
        <v>30.000009103076874</v>
      </c>
      <c r="K14" s="28">
        <v>35.99999012760684</v>
      </c>
      <c r="L14" s="25">
        <v>-5.999981024529969</v>
      </c>
      <c r="M14" s="14" t="s">
        <v>138</v>
      </c>
    </row>
    <row r="15" spans="1:13" ht="15">
      <c r="A15" s="2">
        <v>10</v>
      </c>
      <c r="B15" s="2" t="s">
        <v>34</v>
      </c>
      <c r="C15" s="2" t="s">
        <v>35</v>
      </c>
      <c r="D15" s="2" t="s">
        <v>36</v>
      </c>
      <c r="E15" s="4">
        <v>13294.57</v>
      </c>
      <c r="F15" s="4">
        <v>9306.2</v>
      </c>
      <c r="G15" s="4">
        <v>13233.99</v>
      </c>
      <c r="H15" s="15">
        <f t="shared" si="1"/>
        <v>60.57999999999993</v>
      </c>
      <c r="I15" s="16">
        <f t="shared" si="0"/>
        <v>0.0045776066023927725</v>
      </c>
      <c r="J15" s="17">
        <v>29.999992478132043</v>
      </c>
      <c r="K15" s="28">
        <v>30.0000226689003</v>
      </c>
      <c r="L15" s="25">
        <v>-3.0190768256943556E-05</v>
      </c>
      <c r="M15" s="14"/>
    </row>
    <row r="16" spans="1:13" ht="15">
      <c r="A16" s="2">
        <v>11</v>
      </c>
      <c r="B16" s="2" t="s">
        <v>37</v>
      </c>
      <c r="C16" s="2" t="s">
        <v>38</v>
      </c>
      <c r="D16" s="2" t="s">
        <v>39</v>
      </c>
      <c r="E16" s="4">
        <v>1349.59</v>
      </c>
      <c r="F16" s="4">
        <v>944.71</v>
      </c>
      <c r="G16" s="4">
        <v>1337.98</v>
      </c>
      <c r="H16" s="15">
        <f t="shared" si="1"/>
        <v>11.6099999999999</v>
      </c>
      <c r="I16" s="16">
        <f t="shared" si="0"/>
        <v>0.00867725974977197</v>
      </c>
      <c r="J16" s="17">
        <v>30.00022228973243</v>
      </c>
      <c r="K16" s="28">
        <v>29.999701041869088</v>
      </c>
      <c r="L16" s="25">
        <v>0.0005212478633431772</v>
      </c>
      <c r="M16" s="14" t="s">
        <v>138</v>
      </c>
    </row>
    <row r="17" spans="1:13" ht="15">
      <c r="A17" s="2">
        <v>12</v>
      </c>
      <c r="B17" s="2" t="s">
        <v>40</v>
      </c>
      <c r="C17" s="2" t="s">
        <v>41</v>
      </c>
      <c r="D17" s="2" t="s">
        <v>42</v>
      </c>
      <c r="E17" s="4">
        <v>8124.13</v>
      </c>
      <c r="F17" s="4">
        <v>4062.07</v>
      </c>
      <c r="G17" s="4">
        <v>8001.01</v>
      </c>
      <c r="H17" s="15">
        <f t="shared" si="1"/>
        <v>123.11999999999989</v>
      </c>
      <c r="I17" s="16">
        <f t="shared" si="0"/>
        <v>0.015388057257771192</v>
      </c>
      <c r="J17" s="17">
        <v>49.999938454948406</v>
      </c>
      <c r="K17" s="28">
        <v>49.99993750788963</v>
      </c>
      <c r="L17" s="25">
        <v>9.470587727378188E-07</v>
      </c>
      <c r="M17" s="14" t="s">
        <v>138</v>
      </c>
    </row>
    <row r="18" spans="1:13" ht="15">
      <c r="A18" s="2">
        <v>13</v>
      </c>
      <c r="B18" s="2" t="s">
        <v>43</v>
      </c>
      <c r="C18" s="2" t="s">
        <v>43</v>
      </c>
      <c r="D18" s="2" t="s">
        <v>44</v>
      </c>
      <c r="E18" s="4">
        <v>787.06</v>
      </c>
      <c r="F18" s="4">
        <v>550.94</v>
      </c>
      <c r="G18" s="4">
        <v>777.76</v>
      </c>
      <c r="H18" s="15">
        <f t="shared" si="1"/>
        <v>9.299999999999955</v>
      </c>
      <c r="I18" s="16">
        <f t="shared" si="0"/>
        <v>0.011957416169512387</v>
      </c>
      <c r="J18" s="17">
        <v>30.00025411023301</v>
      </c>
      <c r="K18" s="28">
        <v>30.000257148734832</v>
      </c>
      <c r="L18" s="25">
        <v>-3.03850182348242E-06</v>
      </c>
      <c r="M18" s="14"/>
    </row>
    <row r="19" spans="1:13" ht="15">
      <c r="A19" s="2">
        <v>14</v>
      </c>
      <c r="B19" s="2" t="s">
        <v>45</v>
      </c>
      <c r="C19" s="2" t="s">
        <v>45</v>
      </c>
      <c r="D19" s="2" t="s">
        <v>46</v>
      </c>
      <c r="E19" s="4">
        <v>754.73</v>
      </c>
      <c r="F19" s="4">
        <v>528.31</v>
      </c>
      <c r="G19" s="4">
        <v>753.99</v>
      </c>
      <c r="H19" s="15">
        <f>E19-G19</f>
        <v>0.7400000000000091</v>
      </c>
      <c r="I19" s="16">
        <f t="shared" si="0"/>
        <v>0.0009814453772596574</v>
      </c>
      <c r="J19" s="17">
        <v>30.00013249771442</v>
      </c>
      <c r="K19" s="28">
        <v>30.00039788326106</v>
      </c>
      <c r="L19" s="25">
        <v>-0.0002653855466370203</v>
      </c>
      <c r="M19" s="14"/>
    </row>
    <row r="20" spans="1:13" ht="15">
      <c r="A20" s="2">
        <v>15</v>
      </c>
      <c r="B20" s="2" t="s">
        <v>47</v>
      </c>
      <c r="C20" s="2" t="s">
        <v>47</v>
      </c>
      <c r="D20" s="2" t="s">
        <v>48</v>
      </c>
      <c r="E20" s="4">
        <v>1156.86</v>
      </c>
      <c r="F20" s="4">
        <v>809.8</v>
      </c>
      <c r="G20" s="4">
        <v>1136.89</v>
      </c>
      <c r="H20" s="15">
        <f>E20-G20</f>
        <v>19.9699999999998</v>
      </c>
      <c r="I20" s="16">
        <f t="shared" si="0"/>
        <v>0.017565463677224533</v>
      </c>
      <c r="J20" s="17">
        <v>30.000172881766158</v>
      </c>
      <c r="K20" s="28">
        <v>30.000263877771815</v>
      </c>
      <c r="L20" s="25">
        <v>-9.099600565676269E-05</v>
      </c>
      <c r="M20" s="14"/>
    </row>
    <row r="21" spans="1:13" ht="15">
      <c r="A21" s="2">
        <v>16</v>
      </c>
      <c r="B21" s="2" t="s">
        <v>49</v>
      </c>
      <c r="C21" s="2" t="s">
        <v>49</v>
      </c>
      <c r="D21" s="2" t="s">
        <v>50</v>
      </c>
      <c r="E21" s="4">
        <v>0.24</v>
      </c>
      <c r="F21" s="4">
        <v>0.17</v>
      </c>
      <c r="G21" s="4">
        <v>0.24</v>
      </c>
      <c r="H21" s="15">
        <f>E21-G21</f>
        <v>0</v>
      </c>
      <c r="I21" s="16">
        <f t="shared" si="0"/>
        <v>0</v>
      </c>
      <c r="J21" s="17">
        <v>30</v>
      </c>
      <c r="K21" s="28">
        <v>30</v>
      </c>
      <c r="L21" s="25">
        <v>0</v>
      </c>
      <c r="M21" s="14"/>
    </row>
    <row r="22" spans="1:13" ht="15.75" thickBot="1">
      <c r="A22" s="3">
        <v>17</v>
      </c>
      <c r="B22" s="3" t="s">
        <v>51</v>
      </c>
      <c r="C22" s="3" t="s">
        <v>51</v>
      </c>
      <c r="D22" s="3" t="s">
        <v>52</v>
      </c>
      <c r="E22" s="5">
        <v>10020.64</v>
      </c>
      <c r="F22" s="5">
        <v>7014.45</v>
      </c>
      <c r="G22" s="5">
        <v>10015.07</v>
      </c>
      <c r="H22" s="18">
        <f>E22-G22</f>
        <v>5.569999999999709</v>
      </c>
      <c r="I22" s="19">
        <f t="shared" si="0"/>
        <v>0.0005561618640708162</v>
      </c>
      <c r="J22" s="20">
        <v>29.999980041194974</v>
      </c>
      <c r="K22" s="29">
        <v>29.999990015047317</v>
      </c>
      <c r="L22" s="26">
        <v>-9.973852343136969E-06</v>
      </c>
      <c r="M22" s="14" t="s">
        <v>138</v>
      </c>
    </row>
    <row r="23" spans="8:13" ht="15">
      <c r="H23" s="21"/>
      <c r="M23" s="23"/>
    </row>
    <row r="24" ht="15">
      <c r="H24" s="21"/>
    </row>
    <row r="25" ht="15">
      <c r="H25" s="21"/>
    </row>
    <row r="26" ht="15">
      <c r="H26" s="21"/>
    </row>
    <row r="27" ht="15">
      <c r="H27" s="21"/>
    </row>
    <row r="28" ht="15">
      <c r="H28" s="21"/>
    </row>
    <row r="29" ht="15">
      <c r="H29" s="21"/>
    </row>
    <row r="30" ht="15">
      <c r="H30" s="21"/>
    </row>
    <row r="31" ht="15">
      <c r="H31" s="21"/>
    </row>
    <row r="32" ht="15">
      <c r="H32" s="21"/>
    </row>
    <row r="33" ht="15">
      <c r="H33" s="21"/>
    </row>
    <row r="34" ht="15">
      <c r="H34" s="21"/>
    </row>
    <row r="35" ht="15">
      <c r="H35" s="21"/>
    </row>
    <row r="36" ht="15">
      <c r="H36" s="21"/>
    </row>
    <row r="37" ht="15">
      <c r="H37" s="21"/>
    </row>
    <row r="38" ht="15">
      <c r="H38" s="21"/>
    </row>
    <row r="39" ht="15">
      <c r="H39" s="21"/>
    </row>
    <row r="40" ht="15">
      <c r="H40" s="21"/>
    </row>
    <row r="41" ht="15">
      <c r="H41" s="21"/>
    </row>
  </sheetData>
  <sheetProtection/>
  <mergeCells count="16">
    <mergeCell ref="L3:L5"/>
    <mergeCell ref="M3:M5"/>
    <mergeCell ref="E4:E5"/>
    <mergeCell ref="F4:F5"/>
    <mergeCell ref="H3:H5"/>
    <mergeCell ref="I3:I5"/>
    <mergeCell ref="J3:J5"/>
    <mergeCell ref="K3:K5"/>
    <mergeCell ref="G4:G5"/>
    <mergeCell ref="A1:B1"/>
    <mergeCell ref="A2:G2"/>
    <mergeCell ref="A3:A5"/>
    <mergeCell ref="B3:B5"/>
    <mergeCell ref="C3:C5"/>
    <mergeCell ref="D3:D5"/>
    <mergeCell ref="E3:G3"/>
  </mergeCells>
  <conditionalFormatting sqref="I17:I22 H17:H41">
    <cfRule type="cellIs" priority="3" dxfId="26" operator="equal" stopIfTrue="1">
      <formula>0</formula>
    </cfRule>
    <cfRule type="cellIs" priority="4" dxfId="27" operator="lessThan" stopIfTrue="1">
      <formula>0</formula>
    </cfRule>
    <cfRule type="cellIs" priority="5" dxfId="28" operator="greaterThan" stopIfTrue="1">
      <formula>0</formula>
    </cfRule>
  </conditionalFormatting>
  <conditionalFormatting sqref="H6:I9">
    <cfRule type="cellIs" priority="24" dxfId="26" operator="equal" stopIfTrue="1">
      <formula>0</formula>
    </cfRule>
    <cfRule type="cellIs" priority="25" dxfId="27" operator="lessThan" stopIfTrue="1">
      <formula>0</formula>
    </cfRule>
    <cfRule type="cellIs" priority="26" dxfId="28" operator="greaterThan" stopIfTrue="1">
      <formula>0</formula>
    </cfRule>
  </conditionalFormatting>
  <conditionalFormatting sqref="H10:I10">
    <cfRule type="cellIs" priority="21" dxfId="26" operator="equal" stopIfTrue="1">
      <formula>0</formula>
    </cfRule>
    <cfRule type="cellIs" priority="22" dxfId="27" operator="lessThan" stopIfTrue="1">
      <formula>0</formula>
    </cfRule>
    <cfRule type="cellIs" priority="23" dxfId="28" operator="greaterThan" stopIfTrue="1">
      <formula>0</formula>
    </cfRule>
  </conditionalFormatting>
  <conditionalFormatting sqref="H11:I11">
    <cfRule type="cellIs" priority="18" dxfId="26" operator="equal" stopIfTrue="1">
      <formula>0</formula>
    </cfRule>
    <cfRule type="cellIs" priority="19" dxfId="27" operator="lessThan" stopIfTrue="1">
      <formula>0</formula>
    </cfRule>
    <cfRule type="cellIs" priority="20" dxfId="28" operator="greaterThan" stopIfTrue="1">
      <formula>0</formula>
    </cfRule>
  </conditionalFormatting>
  <conditionalFormatting sqref="H12:I12">
    <cfRule type="cellIs" priority="15" dxfId="26" operator="equal" stopIfTrue="1">
      <formula>0</formula>
    </cfRule>
    <cfRule type="cellIs" priority="16" dxfId="27" operator="lessThan" stopIfTrue="1">
      <formula>0</formula>
    </cfRule>
    <cfRule type="cellIs" priority="17" dxfId="28" operator="greaterThan" stopIfTrue="1">
      <formula>0</formula>
    </cfRule>
  </conditionalFormatting>
  <conditionalFormatting sqref="H13:I13">
    <cfRule type="cellIs" priority="12" dxfId="26" operator="equal" stopIfTrue="1">
      <formula>0</formula>
    </cfRule>
    <cfRule type="cellIs" priority="13" dxfId="27" operator="lessThan" stopIfTrue="1">
      <formula>0</formula>
    </cfRule>
    <cfRule type="cellIs" priority="14" dxfId="28" operator="greaterThan" stopIfTrue="1">
      <formula>0</formula>
    </cfRule>
  </conditionalFormatting>
  <conditionalFormatting sqref="H14:I14">
    <cfRule type="cellIs" priority="9" dxfId="26" operator="equal" stopIfTrue="1">
      <formula>0</formula>
    </cfRule>
    <cfRule type="cellIs" priority="10" dxfId="27" operator="lessThan" stopIfTrue="1">
      <formula>0</formula>
    </cfRule>
    <cfRule type="cellIs" priority="11" dxfId="28" operator="greaterThan" stopIfTrue="1">
      <formula>0</formula>
    </cfRule>
  </conditionalFormatting>
  <conditionalFormatting sqref="H15:I16">
    <cfRule type="cellIs" priority="6" dxfId="26" operator="equal" stopIfTrue="1">
      <formula>0</formula>
    </cfRule>
    <cfRule type="cellIs" priority="7" dxfId="27" operator="lessThan" stopIfTrue="1">
      <formula>0</formula>
    </cfRule>
    <cfRule type="cellIs" priority="8" dxfId="28" operator="greaterThan" stopIfTrue="1">
      <formula>0</formula>
    </cfRule>
  </conditionalFormatting>
  <conditionalFormatting sqref="L6:L22">
    <cfRule type="cellIs" priority="1" dxfId="29" operator="lessThan" stopIfTrue="1">
      <formula>-1</formula>
    </cfRule>
    <cfRule type="cellIs" priority="2" dxfId="29" operator="greaterThan" stopIfTrue="1">
      <formula>1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Елена Лысенко</cp:lastModifiedBy>
  <dcterms:created xsi:type="dcterms:W3CDTF">2018-06-15T02:51:14Z</dcterms:created>
  <dcterms:modified xsi:type="dcterms:W3CDTF">2018-06-15T03:05:25Z</dcterms:modified>
  <cp:category/>
  <cp:version/>
  <cp:contentType/>
  <cp:contentStatus/>
</cp:coreProperties>
</file>