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1075" windowHeight="9525" activeTab="0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<sst xmlns="http://schemas.openxmlformats.org/spreadsheetml/2006/main" count="211" uniqueCount="151">
  <si>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</si>
  <si>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</si>
  <si>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</si>
  <si>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</si>
  <si>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</si>
  <si>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</si>
  <si>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</si>
  <si>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</si>
  <si>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для целей биржи с дисконтом 30%</t>
  </si>
  <si>
    <t>прошлого периода без дисконта</t>
  </si>
  <si>
    <t>Биржа для оценки</t>
  </si>
  <si>
    <t>KZ1C60260011</t>
  </si>
  <si>
    <t>KZ1C00001288</t>
  </si>
  <si>
    <t>AKZM</t>
  </si>
  <si>
    <t>АО "Актюбинский завод металлоконструкций"</t>
  </si>
  <si>
    <t>KASE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</si>
  <si>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</si>
  <si>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</si>
  <si>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</si>
  <si>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</si>
  <si>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</si>
  <si>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</si>
  <si>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</si>
  <si>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</si>
  <si>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</si>
  <si>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</si>
  <si>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</si>
  <si>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</si>
  <si>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</si>
  <si>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</si>
  <si>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</si>
  <si>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</si>
  <si>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</si>
  <si>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</si>
  <si>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</si>
  <si>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</si>
  <si>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</si>
  <si>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</si>
  <si>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</si>
  <si>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</si>
  <si>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</si>
  <si>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</si>
  <si>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</si>
  <si>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</si>
  <si>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</si>
  <si>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</si>
  <si>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</si>
  <si>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</si>
  <si>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</si>
  <si>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</si>
  <si>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</si>
  <si>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</si>
  <si>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</si>
  <si>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</si>
  <si>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</si>
  <si>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</si>
  <si>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</si>
  <si>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</si>
  <si>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</si>
  <si>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</si>
  <si>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RU0008943394</t>
  </si>
  <si>
    <t>RU_RTKM</t>
  </si>
  <si>
    <t>ПАО "Ростелеком"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</si>
  <si>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</si>
  <si>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</si>
  <si>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</si>
  <si>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</si>
  <si>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</si>
  <si>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</si>
  <si>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</si>
  <si>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</si>
  <si>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</si>
  <si>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</si>
  <si>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</si>
  <si>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</si>
  <si>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</si>
  <si>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</si>
  <si>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</si>
  <si>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</si>
  <si>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</si>
  <si>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</si>
  <si>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KZW1KD072802</t>
  </si>
  <si>
    <t>NTK007_2280</t>
  </si>
  <si>
    <t>KZW1KD072828</t>
  </si>
  <si>
    <t>NTK007_2282</t>
  </si>
  <si>
    <t>KZW1KD072836</t>
  </si>
  <si>
    <t>NTK007_2283</t>
  </si>
  <si>
    <t>KZW1KD072844</t>
  </si>
  <si>
    <t>NTK007_2284</t>
  </si>
  <si>
    <t>KZW1KD282716</t>
  </si>
  <si>
    <t>NTK028_2271</t>
  </si>
  <si>
    <t>KZW1KD282781</t>
  </si>
  <si>
    <t>NTK028_2278</t>
  </si>
  <si>
    <t>KZW1KD282856</t>
  </si>
  <si>
    <t>NTK028_2285</t>
  </si>
  <si>
    <t>KZW1KD912510</t>
  </si>
  <si>
    <t>NTK091_2251</t>
  </si>
  <si>
    <t>KZW1KD912742</t>
  </si>
  <si>
    <t>NTK091_2274</t>
  </si>
  <si>
    <t>KZW1KM061490</t>
  </si>
  <si>
    <t>NTK182_2149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</si>
  <si>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</si>
  <si>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</si>
  <si>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</si>
  <si>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</si>
  <si>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</si>
  <si>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</si>
  <si>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</si>
  <si>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</si>
  <si>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</si>
  <si>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</si>
  <si>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KZW1KM061235</t>
  </si>
  <si>
    <t>NTK183_2123</t>
  </si>
  <si>
    <t>KZW1KY019560</t>
  </si>
  <si>
    <t>NTK364_1956</t>
  </si>
  <si>
    <t>KZW1KY019958</t>
  </si>
  <si>
    <t>NTK364_1995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</si>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</sst>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#\ ##0.0000"/>
    <numFmt numFmtId="166" formatCode="0.0000"/>
    <numFmt numFmtId="167" formatCode="0.00000000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164" fontId="36" fillId="0" borderId="10" xfId="0" applyNumberFormat="1" applyFont="1" applyBorder="1" applyAlignment="1">
      <alignment vertical="top" wrapText="1"/>
    </xf>
    <xf numFmtId="164" fontId="36" fillId="0" borderId="11" xfId="0" applyNumberFormat="1" applyFont="1" applyBorder="1" applyAlignment="1">
      <alignment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165" fontId="36" fillId="0" borderId="10" xfId="0" applyNumberFormat="1" applyFont="1" applyBorder="1" applyAlignment="1">
      <alignment vertical="top" wrapText="1"/>
    </xf>
    <xf numFmtId="165" fontId="36" fillId="0" borderId="11" xfId="0" applyNumberFormat="1" applyFont="1" applyBorder="1" applyAlignment="1">
      <alignment vertical="top" wrapText="1"/>
    </xf>
    <xf numFmtId="0" fontId="37" fillId="0" borderId="13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14" fontId="36" fillId="0" borderId="0" xfId="0" applyNumberFormat="1" applyFont="1" applyAlignment="1">
      <alignment vertical="top" wrapText="1"/>
    </xf>
    <xf numFmtId="0" fontId="37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37" fillId="0" borderId="18" xfId="0" applyFont="1" applyBorder="1" applyAlignment="1">
      <alignment horizontal="center" vertical="top" wrapText="1"/>
    </xf>
    <xf numFmtId="167" fontId="0" fillId="0" borderId="0" xfId="0" applyNumberFormat="1" applyAlignment="1">
      <alignment/>
    </xf>
    <xf numFmtId="0" fontId="37" fillId="0" borderId="0" xfId="0" applyFont="1" applyBorder="1" applyAlignment="1">
      <alignment horizontal="center" vertical="top" wrapText="1"/>
    </xf>
    <xf numFmtId="165" fontId="36" fillId="0" borderId="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23" width="10.00390625" style="0" customWidth="1"/>
    <col min="25" max="25" width="18.8515625" style="0" bestFit="1" customWidth="1"/>
  </cols>
  <sheetData>
    <row r="1" spans="1:23" ht="15">
      <c r="A1" s="13">
        <v>43251</v>
      </c>
      <c r="B1" s="1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>
      <c r="A2" s="14" t="s">
        <v>72</v>
      </c>
      <c r="B2" s="15"/>
      <c r="C2" s="15"/>
      <c r="D2" s="15"/>
      <c r="E2" s="15"/>
      <c r="F2" s="15"/>
      <c r="G2" s="15"/>
      <c r="H2" s="15"/>
      <c r="I2" s="1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 thickBot="1">
      <c r="A3" s="11" t="s">
        <v>1</v>
      </c>
      <c r="B3" s="11" t="s">
        <v>2</v>
      </c>
      <c r="C3" s="11" t="s">
        <v>4</v>
      </c>
      <c r="D3" s="11" t="s">
        <v>73</v>
      </c>
      <c r="E3" s="11" t="s">
        <v>74</v>
      </c>
      <c r="F3" s="16" t="s">
        <v>75</v>
      </c>
      <c r="G3" s="17"/>
      <c r="H3" s="18"/>
      <c r="I3" s="11" t="s">
        <v>79</v>
      </c>
      <c r="J3" s="11" t="s">
        <v>80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36.75" thickBot="1">
      <c r="A4" s="12"/>
      <c r="B4" s="12"/>
      <c r="C4" s="12"/>
      <c r="D4" s="12"/>
      <c r="E4" s="12"/>
      <c r="F4" s="8" t="s">
        <v>76</v>
      </c>
      <c r="G4" s="8" t="s">
        <v>77</v>
      </c>
      <c r="H4" s="8" t="s">
        <v>78</v>
      </c>
      <c r="I4" s="12"/>
      <c r="J4" s="1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9" ht="24">
      <c r="A5" s="2">
        <v>1</v>
      </c>
      <c r="B5" s="2" t="s">
        <v>81</v>
      </c>
      <c r="C5" s="2" t="s">
        <v>82</v>
      </c>
      <c r="D5" s="2">
        <v>1</v>
      </c>
      <c r="E5" s="9">
        <v>8.3456</v>
      </c>
      <c r="F5" s="9">
        <v>99.9771</v>
      </c>
      <c r="G5" s="9">
        <v>99.9771</v>
      </c>
      <c r="H5" s="9">
        <v>96.9778</v>
      </c>
      <c r="I5" s="9">
        <v>99.9543</v>
      </c>
      <c r="J5" s="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Y5" s="20">
        <f>F5-I5</f>
        <v>0.022799999999989495</v>
      </c>
      <c r="Z5" s="2" t="s">
        <v>82</v>
      </c>
      <c r="AA5" s="2">
        <v>2</v>
      </c>
      <c r="AB5" s="9">
        <v>8.3488</v>
      </c>
      <c r="AC5" s="9">
        <v>99.9543</v>
      </c>
    </row>
    <row r="6" spans="1:29" ht="24">
      <c r="A6" s="2">
        <v>2</v>
      </c>
      <c r="B6" s="2" t="s">
        <v>83</v>
      </c>
      <c r="C6" s="2" t="s">
        <v>84</v>
      </c>
      <c r="D6" s="2">
        <v>4</v>
      </c>
      <c r="E6" s="9">
        <v>8.3458</v>
      </c>
      <c r="F6" s="9">
        <v>99.9086</v>
      </c>
      <c r="G6" s="9">
        <v>99.9086</v>
      </c>
      <c r="H6" s="9">
        <v>96.9113</v>
      </c>
      <c r="I6" s="9">
        <v>99.8858</v>
      </c>
      <c r="J6" s="9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Y6" s="20">
        <f aca="true" t="shared" si="0" ref="Y6:Y45">F6-I6</f>
        <v>0.022800000000003706</v>
      </c>
      <c r="Z6" s="2" t="s">
        <v>84</v>
      </c>
      <c r="AA6" s="2">
        <v>5</v>
      </c>
      <c r="AB6" s="9">
        <v>8.349</v>
      </c>
      <c r="AC6" s="9">
        <v>99.8858</v>
      </c>
    </row>
    <row r="7" spans="1:29" ht="24">
      <c r="A7" s="2">
        <v>3</v>
      </c>
      <c r="B7" s="2" t="s">
        <v>85</v>
      </c>
      <c r="C7" s="2" t="s">
        <v>86</v>
      </c>
      <c r="D7" s="2">
        <v>5</v>
      </c>
      <c r="E7" s="9">
        <v>8.3459</v>
      </c>
      <c r="F7" s="9">
        <v>99.8858</v>
      </c>
      <c r="G7" s="9">
        <v>99.8858</v>
      </c>
      <c r="H7" s="9">
        <v>96.8892</v>
      </c>
      <c r="I7" s="9">
        <v>99.8629</v>
      </c>
      <c r="J7" s="9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Y7" s="20">
        <f t="shared" si="0"/>
        <v>0.022900000000007026</v>
      </c>
      <c r="Z7" s="2" t="s">
        <v>86</v>
      </c>
      <c r="AA7" s="2">
        <v>6</v>
      </c>
      <c r="AB7" s="9">
        <v>8.3491</v>
      </c>
      <c r="AC7" s="9">
        <v>99.8629</v>
      </c>
    </row>
    <row r="8" spans="1:29" ht="15">
      <c r="A8" s="2">
        <v>4</v>
      </c>
      <c r="B8" s="2" t="s">
        <v>87</v>
      </c>
      <c r="C8" s="2" t="s">
        <v>88</v>
      </c>
      <c r="D8" s="2">
        <v>6</v>
      </c>
      <c r="E8" s="9">
        <v>8.346</v>
      </c>
      <c r="F8" s="9">
        <v>99.863</v>
      </c>
      <c r="G8" s="9">
        <v>99.863</v>
      </c>
      <c r="H8" s="9">
        <v>96.8671</v>
      </c>
      <c r="I8" s="9"/>
      <c r="J8" s="9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Y8" s="20">
        <f t="shared" si="0"/>
        <v>99.863</v>
      </c>
      <c r="Z8" s="2"/>
      <c r="AA8" s="2"/>
      <c r="AB8" s="9"/>
      <c r="AC8" s="9"/>
    </row>
    <row r="9" spans="1:29" ht="24">
      <c r="A9" s="2">
        <v>5</v>
      </c>
      <c r="B9" s="2" t="s">
        <v>89</v>
      </c>
      <c r="C9" s="2" t="s">
        <v>90</v>
      </c>
      <c r="D9" s="2">
        <v>13</v>
      </c>
      <c r="E9" s="9">
        <v>8.3467</v>
      </c>
      <c r="F9" s="9">
        <v>99.7036</v>
      </c>
      <c r="G9" s="9">
        <v>99.7036</v>
      </c>
      <c r="H9" s="9">
        <v>96.7125</v>
      </c>
      <c r="I9" s="9">
        <v>99.6808</v>
      </c>
      <c r="J9" s="9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Y9" s="20">
        <f t="shared" si="0"/>
        <v>0.022799999999989495</v>
      </c>
      <c r="Z9" s="2" t="s">
        <v>90</v>
      </c>
      <c r="AA9" s="2">
        <v>14</v>
      </c>
      <c r="AB9" s="9">
        <v>8.3498</v>
      </c>
      <c r="AC9" s="9">
        <v>99.6808</v>
      </c>
    </row>
    <row r="10" spans="1:29" ht="24">
      <c r="A10" s="2">
        <v>6</v>
      </c>
      <c r="B10" s="2" t="s">
        <v>91</v>
      </c>
      <c r="C10" s="2" t="s">
        <v>92</v>
      </c>
      <c r="D10" s="2">
        <v>20</v>
      </c>
      <c r="E10" s="9">
        <v>8.3473</v>
      </c>
      <c r="F10" s="9">
        <v>99.5447</v>
      </c>
      <c r="G10" s="9">
        <v>99.5447</v>
      </c>
      <c r="H10" s="9">
        <v>96.5584</v>
      </c>
      <c r="I10" s="9">
        <v>99.5219</v>
      </c>
      <c r="J10" s="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Y10" s="20">
        <f t="shared" si="0"/>
        <v>0.022800000000003706</v>
      </c>
      <c r="Z10" s="2" t="s">
        <v>92</v>
      </c>
      <c r="AA10" s="2">
        <v>21</v>
      </c>
      <c r="AB10" s="9">
        <v>8.3504</v>
      </c>
      <c r="AC10" s="9">
        <v>99.5219</v>
      </c>
    </row>
    <row r="11" spans="1:29" ht="15">
      <c r="A11" s="2">
        <v>7</v>
      </c>
      <c r="B11" s="2" t="s">
        <v>93</v>
      </c>
      <c r="C11" s="2" t="s">
        <v>94</v>
      </c>
      <c r="D11" s="2">
        <v>27</v>
      </c>
      <c r="E11" s="9">
        <v>8.3479</v>
      </c>
      <c r="F11" s="9">
        <v>99.3863</v>
      </c>
      <c r="G11" s="9">
        <v>99.3863</v>
      </c>
      <c r="H11" s="9">
        <v>96.4047</v>
      </c>
      <c r="I11" s="9"/>
      <c r="J11" s="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Y11" s="20">
        <f t="shared" si="0"/>
        <v>99.3863</v>
      </c>
      <c r="Z11" s="2"/>
      <c r="AA11" s="2"/>
      <c r="AB11" s="9"/>
      <c r="AC11" s="9"/>
    </row>
    <row r="12" spans="1:29" ht="24">
      <c r="A12" s="2">
        <v>8</v>
      </c>
      <c r="B12" s="2" t="s">
        <v>95</v>
      </c>
      <c r="C12" s="2" t="s">
        <v>96</v>
      </c>
      <c r="D12" s="2">
        <v>50</v>
      </c>
      <c r="E12" s="9">
        <v>8.35</v>
      </c>
      <c r="F12" s="9">
        <v>98.8691</v>
      </c>
      <c r="G12" s="9">
        <v>98.8691</v>
      </c>
      <c r="H12" s="9">
        <v>95.903</v>
      </c>
      <c r="I12" s="9">
        <v>98.8463</v>
      </c>
      <c r="J12" s="9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Y12" s="20">
        <f t="shared" si="0"/>
        <v>0.022800000000003706</v>
      </c>
      <c r="Z12" s="2" t="s">
        <v>96</v>
      </c>
      <c r="AA12" s="2">
        <v>51</v>
      </c>
      <c r="AB12" s="9">
        <v>8.353</v>
      </c>
      <c r="AC12" s="9">
        <v>98.8463</v>
      </c>
    </row>
    <row r="13" spans="1:29" ht="24">
      <c r="A13" s="2">
        <v>9</v>
      </c>
      <c r="B13" s="2" t="s">
        <v>97</v>
      </c>
      <c r="C13" s="2" t="s">
        <v>98</v>
      </c>
      <c r="D13" s="2">
        <v>78</v>
      </c>
      <c r="E13" s="9">
        <v>8.3525</v>
      </c>
      <c r="F13" s="9">
        <v>98.2464</v>
      </c>
      <c r="G13" s="9">
        <v>98.2464</v>
      </c>
      <c r="H13" s="9">
        <v>95.299</v>
      </c>
      <c r="I13" s="9">
        <v>98.2237</v>
      </c>
      <c r="J13" s="9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Y13" s="20">
        <f t="shared" si="0"/>
        <v>0.022700000000000387</v>
      </c>
      <c r="Z13" s="2" t="s">
        <v>98</v>
      </c>
      <c r="AA13" s="2">
        <v>79</v>
      </c>
      <c r="AB13" s="9">
        <v>8.3554</v>
      </c>
      <c r="AC13" s="9">
        <v>98.2237</v>
      </c>
    </row>
    <row r="14" spans="1:29" ht="24">
      <c r="A14" s="2">
        <v>10</v>
      </c>
      <c r="B14" s="2" t="s">
        <v>99</v>
      </c>
      <c r="C14" s="2" t="s">
        <v>100</v>
      </c>
      <c r="D14" s="2">
        <v>29</v>
      </c>
      <c r="E14" s="9">
        <v>8.3481</v>
      </c>
      <c r="F14" s="9">
        <v>99.3411</v>
      </c>
      <c r="G14" s="9">
        <v>99.3411</v>
      </c>
      <c r="H14" s="9">
        <v>96.3609</v>
      </c>
      <c r="I14" s="9">
        <v>99.3183</v>
      </c>
      <c r="J14" s="9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Y14" s="20">
        <f t="shared" si="0"/>
        <v>0.022800000000003706</v>
      </c>
      <c r="Z14" s="2" t="s">
        <v>100</v>
      </c>
      <c r="AA14" s="2">
        <v>30</v>
      </c>
      <c r="AB14" s="9">
        <v>8.3512</v>
      </c>
      <c r="AC14" s="9">
        <v>99.3183</v>
      </c>
    </row>
    <row r="15" spans="1:29" ht="24">
      <c r="A15" s="2">
        <v>11</v>
      </c>
      <c r="B15" s="2" t="s">
        <v>101</v>
      </c>
      <c r="C15" s="2" t="s">
        <v>102</v>
      </c>
      <c r="D15" s="2">
        <v>57</v>
      </c>
      <c r="E15" s="9">
        <v>8.3506</v>
      </c>
      <c r="F15" s="9">
        <v>98.7127</v>
      </c>
      <c r="G15" s="9">
        <v>98.7127</v>
      </c>
      <c r="H15" s="9">
        <v>95.7513</v>
      </c>
      <c r="I15" s="9">
        <v>98.69</v>
      </c>
      <c r="J15" s="9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Y15" s="20">
        <f t="shared" si="0"/>
        <v>0.022700000000000387</v>
      </c>
      <c r="Z15" s="2" t="s">
        <v>102</v>
      </c>
      <c r="AA15" s="2">
        <v>58</v>
      </c>
      <c r="AB15" s="9">
        <v>8.3536</v>
      </c>
      <c r="AC15" s="9">
        <v>98.69</v>
      </c>
    </row>
    <row r="16" spans="1:29" ht="24">
      <c r="A16" s="2">
        <v>12</v>
      </c>
      <c r="B16" s="2" t="s">
        <v>103</v>
      </c>
      <c r="C16" s="2" t="s">
        <v>104</v>
      </c>
      <c r="D16" s="2">
        <v>85</v>
      </c>
      <c r="E16" s="9">
        <v>8.3531</v>
      </c>
      <c r="F16" s="9">
        <v>98.0919</v>
      </c>
      <c r="G16" s="9">
        <v>98.0919</v>
      </c>
      <c r="H16" s="9">
        <v>95.1491</v>
      </c>
      <c r="I16" s="9">
        <v>98.0692</v>
      </c>
      <c r="J16" s="9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Y16" s="20">
        <f t="shared" si="0"/>
        <v>0.022700000000000387</v>
      </c>
      <c r="Z16" s="2" t="s">
        <v>104</v>
      </c>
      <c r="AA16" s="2">
        <v>86</v>
      </c>
      <c r="AB16" s="9">
        <v>8.356</v>
      </c>
      <c r="AC16" s="9">
        <v>98.0692</v>
      </c>
    </row>
    <row r="17" spans="1:29" ht="24">
      <c r="A17" s="2">
        <v>13</v>
      </c>
      <c r="B17" s="2" t="s">
        <v>105</v>
      </c>
      <c r="C17" s="2" t="s">
        <v>106</v>
      </c>
      <c r="D17" s="2">
        <v>120</v>
      </c>
      <c r="E17" s="9">
        <v>8.3562</v>
      </c>
      <c r="F17" s="9">
        <v>97.3262</v>
      </c>
      <c r="G17" s="9">
        <v>97.3262</v>
      </c>
      <c r="H17" s="9">
        <v>94.4064</v>
      </c>
      <c r="I17" s="9">
        <v>97.3037</v>
      </c>
      <c r="J17" s="9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Y17" s="20">
        <f t="shared" si="0"/>
        <v>0.022499999999993747</v>
      </c>
      <c r="Z17" s="2" t="s">
        <v>106</v>
      </c>
      <c r="AA17" s="2">
        <v>121</v>
      </c>
      <c r="AB17" s="9">
        <v>8.3589</v>
      </c>
      <c r="AC17" s="9">
        <v>97.3037</v>
      </c>
    </row>
    <row r="18" spans="1:29" ht="24">
      <c r="A18" s="2">
        <v>14</v>
      </c>
      <c r="B18" s="2" t="s">
        <v>107</v>
      </c>
      <c r="C18" s="2" t="s">
        <v>108</v>
      </c>
      <c r="D18" s="2">
        <v>148</v>
      </c>
      <c r="E18" s="9">
        <v>8.3586</v>
      </c>
      <c r="F18" s="9">
        <v>96.7219</v>
      </c>
      <c r="G18" s="9">
        <v>96.7219</v>
      </c>
      <c r="H18" s="9">
        <v>93.8202</v>
      </c>
      <c r="I18" s="9">
        <v>96.6995</v>
      </c>
      <c r="J18" s="9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Y18" s="20">
        <f t="shared" si="0"/>
        <v>0.02240000000000464</v>
      </c>
      <c r="Z18" s="2" t="s">
        <v>108</v>
      </c>
      <c r="AA18" s="2">
        <v>149</v>
      </c>
      <c r="AB18" s="9">
        <v>8.3612</v>
      </c>
      <c r="AC18" s="9">
        <v>96.6995</v>
      </c>
    </row>
    <row r="19" spans="1:29" ht="24">
      <c r="A19" s="2">
        <v>15</v>
      </c>
      <c r="B19" s="2" t="s">
        <v>109</v>
      </c>
      <c r="C19" s="2" t="s">
        <v>110</v>
      </c>
      <c r="D19" s="2">
        <v>176</v>
      </c>
      <c r="E19" s="9">
        <v>8.361</v>
      </c>
      <c r="F19" s="9">
        <v>96.1246</v>
      </c>
      <c r="G19" s="9">
        <v>96.1246</v>
      </c>
      <c r="H19" s="9">
        <v>93.2409</v>
      </c>
      <c r="I19" s="9">
        <v>96.1024</v>
      </c>
      <c r="J19" s="9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Y19" s="20">
        <f t="shared" si="0"/>
        <v>0.022199999999998</v>
      </c>
      <c r="Z19" s="2" t="s">
        <v>110</v>
      </c>
      <c r="AA19" s="2">
        <v>177</v>
      </c>
      <c r="AB19" s="9">
        <v>8.3635</v>
      </c>
      <c r="AC19" s="9">
        <v>96.1024</v>
      </c>
    </row>
    <row r="20" spans="1:29" ht="24">
      <c r="A20" s="2">
        <v>16</v>
      </c>
      <c r="B20" s="2" t="s">
        <v>111</v>
      </c>
      <c r="C20" s="2" t="s">
        <v>112</v>
      </c>
      <c r="D20" s="2">
        <v>1</v>
      </c>
      <c r="E20" s="9">
        <v>8.3456</v>
      </c>
      <c r="F20" s="9">
        <v>99.9771</v>
      </c>
      <c r="G20" s="9">
        <v>99.9771</v>
      </c>
      <c r="H20" s="9">
        <v>96.9778</v>
      </c>
      <c r="I20" s="9">
        <v>99.9543</v>
      </c>
      <c r="J20" s="9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Y20" s="20">
        <f t="shared" si="0"/>
        <v>0.022799999999989495</v>
      </c>
      <c r="Z20" s="2" t="s">
        <v>112</v>
      </c>
      <c r="AA20" s="2">
        <v>2</v>
      </c>
      <c r="AB20" s="9">
        <v>8.3488</v>
      </c>
      <c r="AC20" s="9">
        <v>99.9543</v>
      </c>
    </row>
    <row r="21" spans="1:29" ht="24">
      <c r="A21" s="2">
        <v>17</v>
      </c>
      <c r="B21" s="2" t="s">
        <v>113</v>
      </c>
      <c r="C21" s="2" t="s">
        <v>114</v>
      </c>
      <c r="D21" s="2">
        <v>8</v>
      </c>
      <c r="E21" s="9">
        <v>8.3462</v>
      </c>
      <c r="F21" s="9">
        <v>99.8174</v>
      </c>
      <c r="G21" s="9">
        <v>99.8174</v>
      </c>
      <c r="H21" s="9">
        <v>96.8229</v>
      </c>
      <c r="I21" s="9">
        <v>99.7945</v>
      </c>
      <c r="J21" s="9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Y21" s="20">
        <f t="shared" si="0"/>
        <v>0.022900000000007026</v>
      </c>
      <c r="Z21" s="2" t="s">
        <v>114</v>
      </c>
      <c r="AA21" s="2">
        <v>9</v>
      </c>
      <c r="AB21" s="9">
        <v>8.3494</v>
      </c>
      <c r="AC21" s="9">
        <v>99.7945</v>
      </c>
    </row>
    <row r="22" spans="1:29" ht="24">
      <c r="A22" s="2">
        <v>18</v>
      </c>
      <c r="B22" s="2" t="s">
        <v>115</v>
      </c>
      <c r="C22" s="2" t="s">
        <v>116</v>
      </c>
      <c r="D22" s="2">
        <v>50</v>
      </c>
      <c r="E22" s="9">
        <v>8.35</v>
      </c>
      <c r="F22" s="9">
        <v>98.8691</v>
      </c>
      <c r="G22" s="9">
        <v>98.8691</v>
      </c>
      <c r="H22" s="9">
        <v>95.903</v>
      </c>
      <c r="I22" s="9">
        <v>98.8463</v>
      </c>
      <c r="J22" s="9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Y22" s="20">
        <f t="shared" si="0"/>
        <v>0.022800000000003706</v>
      </c>
      <c r="Z22" s="2" t="s">
        <v>116</v>
      </c>
      <c r="AA22" s="2">
        <v>51</v>
      </c>
      <c r="AB22" s="9">
        <v>8.353</v>
      </c>
      <c r="AC22" s="9">
        <v>98.8463</v>
      </c>
    </row>
    <row r="23" spans="1:29" ht="24">
      <c r="A23" s="2">
        <v>19</v>
      </c>
      <c r="B23" s="2" t="s">
        <v>117</v>
      </c>
      <c r="C23" s="2" t="s">
        <v>118</v>
      </c>
      <c r="D23" s="2">
        <v>71</v>
      </c>
      <c r="E23" s="9">
        <v>8.3519</v>
      </c>
      <c r="F23" s="9">
        <v>98.4014</v>
      </c>
      <c r="G23" s="9">
        <v>98.4014</v>
      </c>
      <c r="H23" s="9">
        <v>95.4494</v>
      </c>
      <c r="I23" s="9">
        <v>98.3787</v>
      </c>
      <c r="J23" s="9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Y23" s="20">
        <f t="shared" si="0"/>
        <v>0.022700000000000387</v>
      </c>
      <c r="Z23" s="2" t="s">
        <v>118</v>
      </c>
      <c r="AA23" s="2">
        <v>72</v>
      </c>
      <c r="AB23" s="9">
        <v>8.3548</v>
      </c>
      <c r="AC23" s="9">
        <v>98.3787</v>
      </c>
    </row>
    <row r="24" spans="1:29" ht="24">
      <c r="A24" s="2">
        <v>20</v>
      </c>
      <c r="B24" s="2" t="s">
        <v>119</v>
      </c>
      <c r="C24" s="2" t="s">
        <v>120</v>
      </c>
      <c r="D24" s="2">
        <v>99</v>
      </c>
      <c r="E24" s="9">
        <v>8.3543</v>
      </c>
      <c r="F24" s="9">
        <v>97.7842</v>
      </c>
      <c r="G24" s="9">
        <v>97.7842</v>
      </c>
      <c r="H24" s="9">
        <v>94.8507</v>
      </c>
      <c r="I24" s="9">
        <v>97.7616</v>
      </c>
      <c r="J24" s="9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Y24" s="20">
        <f t="shared" si="0"/>
        <v>0.022599999999997067</v>
      </c>
      <c r="Z24" s="2" t="s">
        <v>120</v>
      </c>
      <c r="AA24" s="2">
        <v>100</v>
      </c>
      <c r="AB24" s="9">
        <v>8.3572</v>
      </c>
      <c r="AC24" s="9">
        <v>97.7616</v>
      </c>
    </row>
    <row r="25" spans="1:29" ht="24">
      <c r="A25" s="2">
        <v>21</v>
      </c>
      <c r="B25" s="2" t="s">
        <v>121</v>
      </c>
      <c r="C25" s="2" t="s">
        <v>122</v>
      </c>
      <c r="D25" s="2">
        <v>134</v>
      </c>
      <c r="E25" s="9">
        <v>8.3574</v>
      </c>
      <c r="F25" s="9">
        <v>97.0231</v>
      </c>
      <c r="G25" s="9">
        <v>97.0231</v>
      </c>
      <c r="H25" s="9">
        <v>94.1124</v>
      </c>
      <c r="I25" s="9">
        <v>97.0007</v>
      </c>
      <c r="J25" s="9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Y25" s="20">
        <f t="shared" si="0"/>
        <v>0.02240000000000464</v>
      </c>
      <c r="Z25" s="2" t="s">
        <v>122</v>
      </c>
      <c r="AA25" s="2">
        <v>135</v>
      </c>
      <c r="AB25" s="9">
        <v>8.3601</v>
      </c>
      <c r="AC25" s="9">
        <v>97.0007</v>
      </c>
    </row>
    <row r="26" spans="1:29" ht="24">
      <c r="A26" s="2">
        <v>22</v>
      </c>
      <c r="B26" s="2" t="s">
        <v>123</v>
      </c>
      <c r="C26" s="2" t="s">
        <v>124</v>
      </c>
      <c r="D26" s="2">
        <v>139</v>
      </c>
      <c r="E26" s="9">
        <v>8.3578</v>
      </c>
      <c r="F26" s="9">
        <v>96.9153</v>
      </c>
      <c r="G26" s="9">
        <v>96.9153</v>
      </c>
      <c r="H26" s="9">
        <v>94.0078</v>
      </c>
      <c r="I26" s="9">
        <v>96.8929</v>
      </c>
      <c r="J26" s="9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Y26" s="20">
        <f t="shared" si="0"/>
        <v>0.02240000000000464</v>
      </c>
      <c r="Z26" s="2" t="s">
        <v>124</v>
      </c>
      <c r="AA26" s="2">
        <v>140</v>
      </c>
      <c r="AB26" s="9">
        <v>8.3605</v>
      </c>
      <c r="AC26" s="9">
        <v>96.8929</v>
      </c>
    </row>
    <row r="27" spans="1:29" ht="24">
      <c r="A27" s="2">
        <v>23</v>
      </c>
      <c r="B27" s="2" t="s">
        <v>125</v>
      </c>
      <c r="C27" s="2" t="s">
        <v>126</v>
      </c>
      <c r="D27" s="2">
        <v>146</v>
      </c>
      <c r="E27" s="9">
        <v>8.3584</v>
      </c>
      <c r="F27" s="9">
        <v>96.7648</v>
      </c>
      <c r="G27" s="9">
        <v>96.7648</v>
      </c>
      <c r="H27" s="9">
        <v>93.8619</v>
      </c>
      <c r="I27" s="9">
        <v>96.7423</v>
      </c>
      <c r="J27" s="9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Y27" s="20">
        <f t="shared" si="0"/>
        <v>0.022499999999993747</v>
      </c>
      <c r="Z27" s="2" t="s">
        <v>126</v>
      </c>
      <c r="AA27" s="2">
        <v>147</v>
      </c>
      <c r="AB27" s="9">
        <v>8.3611</v>
      </c>
      <c r="AC27" s="9">
        <v>96.7423</v>
      </c>
    </row>
    <row r="28" spans="1:29" ht="24">
      <c r="A28" s="2">
        <v>24</v>
      </c>
      <c r="B28" s="2" t="s">
        <v>127</v>
      </c>
      <c r="C28" s="2" t="s">
        <v>128</v>
      </c>
      <c r="D28" s="2">
        <v>155</v>
      </c>
      <c r="E28" s="9">
        <v>8.3592</v>
      </c>
      <c r="F28" s="9">
        <v>96.5719</v>
      </c>
      <c r="G28" s="9">
        <v>96.5719</v>
      </c>
      <c r="H28" s="9">
        <v>93.6747</v>
      </c>
      <c r="I28" s="9">
        <v>96.5495</v>
      </c>
      <c r="J28" s="9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Y28" s="20">
        <f t="shared" si="0"/>
        <v>0.02240000000000464</v>
      </c>
      <c r="Z28" s="2" t="s">
        <v>128</v>
      </c>
      <c r="AA28" s="2">
        <v>156</v>
      </c>
      <c r="AB28" s="9">
        <v>8.3618</v>
      </c>
      <c r="AC28" s="9">
        <v>96.5495</v>
      </c>
    </row>
    <row r="29" spans="1:29" ht="24">
      <c r="A29" s="2">
        <v>25</v>
      </c>
      <c r="B29" s="2" t="s">
        <v>129</v>
      </c>
      <c r="C29" s="2" t="s">
        <v>130</v>
      </c>
      <c r="D29" s="2">
        <v>162</v>
      </c>
      <c r="E29" s="9">
        <v>8.3598</v>
      </c>
      <c r="F29" s="9">
        <v>96.4224</v>
      </c>
      <c r="G29" s="9">
        <v>96.4224</v>
      </c>
      <c r="H29" s="9">
        <v>93.5297</v>
      </c>
      <c r="I29" s="9">
        <v>96.4</v>
      </c>
      <c r="J29" s="9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Y29" s="20">
        <f t="shared" si="0"/>
        <v>0.022399999999990428</v>
      </c>
      <c r="Z29" s="2" t="s">
        <v>130</v>
      </c>
      <c r="AA29" s="2">
        <v>163</v>
      </c>
      <c r="AB29" s="9">
        <v>8.3624</v>
      </c>
      <c r="AC29" s="9">
        <v>96.4</v>
      </c>
    </row>
    <row r="30" spans="1:29" ht="24">
      <c r="A30" s="2">
        <v>26</v>
      </c>
      <c r="B30" s="2" t="s">
        <v>131</v>
      </c>
      <c r="C30" s="2" t="s">
        <v>132</v>
      </c>
      <c r="D30" s="2">
        <v>174</v>
      </c>
      <c r="E30" s="9">
        <v>8.3608</v>
      </c>
      <c r="F30" s="9">
        <v>96.1671</v>
      </c>
      <c r="G30" s="9">
        <v>96.1671</v>
      </c>
      <c r="H30" s="9">
        <v>93.2821</v>
      </c>
      <c r="I30" s="9">
        <v>96.1447</v>
      </c>
      <c r="J30" s="9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Y30" s="20">
        <f t="shared" si="0"/>
        <v>0.02240000000000464</v>
      </c>
      <c r="Z30" s="2" t="s">
        <v>132</v>
      </c>
      <c r="AA30" s="2">
        <v>175</v>
      </c>
      <c r="AB30" s="9">
        <v>8.3634</v>
      </c>
      <c r="AC30" s="9">
        <v>96.1447</v>
      </c>
    </row>
    <row r="31" spans="1:29" ht="24">
      <c r="A31" s="2">
        <v>27</v>
      </c>
      <c r="B31" s="2" t="s">
        <v>133</v>
      </c>
      <c r="C31" s="2" t="s">
        <v>134</v>
      </c>
      <c r="D31" s="2">
        <v>182</v>
      </c>
      <c r="E31" s="9">
        <v>8.3616</v>
      </c>
      <c r="F31" s="9">
        <v>95.9975</v>
      </c>
      <c r="G31" s="9">
        <v>95.9975</v>
      </c>
      <c r="H31" s="9">
        <v>93.1176</v>
      </c>
      <c r="I31" s="9">
        <v>95.9753</v>
      </c>
      <c r="J31" s="9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Y31" s="20">
        <f t="shared" si="0"/>
        <v>0.022199999999998</v>
      </c>
      <c r="Z31" s="2" t="s">
        <v>134</v>
      </c>
      <c r="AA31" s="2">
        <v>183</v>
      </c>
      <c r="AB31" s="9">
        <v>8.3641</v>
      </c>
      <c r="AC31" s="9">
        <v>95.9753</v>
      </c>
    </row>
    <row r="32" spans="1:29" ht="24">
      <c r="A32" s="2">
        <v>28</v>
      </c>
      <c r="B32" s="2" t="s">
        <v>135</v>
      </c>
      <c r="C32" s="2" t="s">
        <v>136</v>
      </c>
      <c r="D32" s="2">
        <v>190</v>
      </c>
      <c r="E32" s="9">
        <v>8.3626</v>
      </c>
      <c r="F32" s="9">
        <v>95.8285</v>
      </c>
      <c r="G32" s="9">
        <v>95.8285</v>
      </c>
      <c r="H32" s="9">
        <v>92.9536</v>
      </c>
      <c r="I32" s="9">
        <v>95.8062</v>
      </c>
      <c r="J32" s="9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Y32" s="20">
        <f t="shared" si="0"/>
        <v>0.02230000000000132</v>
      </c>
      <c r="Z32" s="2" t="s">
        <v>136</v>
      </c>
      <c r="AA32" s="2">
        <v>191</v>
      </c>
      <c r="AB32" s="9">
        <v>8.3652</v>
      </c>
      <c r="AC32" s="9">
        <v>95.8062</v>
      </c>
    </row>
    <row r="33" spans="1:29" ht="24">
      <c r="A33" s="2">
        <v>29</v>
      </c>
      <c r="B33" s="2" t="s">
        <v>137</v>
      </c>
      <c r="C33" s="2" t="s">
        <v>138</v>
      </c>
      <c r="D33" s="2">
        <v>211</v>
      </c>
      <c r="E33" s="9">
        <v>8.3653</v>
      </c>
      <c r="F33" s="9">
        <v>95.3872</v>
      </c>
      <c r="G33" s="9">
        <v>95.3872</v>
      </c>
      <c r="H33" s="9">
        <v>92.5256</v>
      </c>
      <c r="I33" s="9">
        <v>95.3651</v>
      </c>
      <c r="J33" s="9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Y33" s="20">
        <f t="shared" si="0"/>
        <v>0.02210000000000889</v>
      </c>
      <c r="Z33" s="2" t="s">
        <v>138</v>
      </c>
      <c r="AA33" s="2">
        <v>212</v>
      </c>
      <c r="AB33" s="9">
        <v>8.3678</v>
      </c>
      <c r="AC33" s="9">
        <v>95.3651</v>
      </c>
    </row>
    <row r="34" spans="1:29" ht="24">
      <c r="A34" s="2">
        <v>30</v>
      </c>
      <c r="B34" s="2" t="s">
        <v>139</v>
      </c>
      <c r="C34" s="2" t="s">
        <v>140</v>
      </c>
      <c r="D34" s="2">
        <v>232</v>
      </c>
      <c r="E34" s="9">
        <v>8.3679</v>
      </c>
      <c r="F34" s="9">
        <v>94.9498</v>
      </c>
      <c r="G34" s="9">
        <v>94.9498</v>
      </c>
      <c r="H34" s="9">
        <v>92.1013</v>
      </c>
      <c r="I34" s="9">
        <v>94.9278</v>
      </c>
      <c r="J34" s="9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Y34" s="20">
        <f t="shared" si="0"/>
        <v>0.02199999999999136</v>
      </c>
      <c r="Z34" s="2" t="s">
        <v>140</v>
      </c>
      <c r="AA34" s="2">
        <v>233</v>
      </c>
      <c r="AB34" s="9">
        <v>8.3702</v>
      </c>
      <c r="AC34" s="9">
        <v>94.9278</v>
      </c>
    </row>
    <row r="35" spans="1:29" ht="24">
      <c r="A35" s="2">
        <v>31</v>
      </c>
      <c r="B35" s="2" t="s">
        <v>141</v>
      </c>
      <c r="C35" s="2" t="s">
        <v>142</v>
      </c>
      <c r="D35" s="2">
        <v>253</v>
      </c>
      <c r="E35" s="9">
        <v>8.3705</v>
      </c>
      <c r="F35" s="9">
        <v>94.5162</v>
      </c>
      <c r="G35" s="9">
        <v>94.5162</v>
      </c>
      <c r="H35" s="9">
        <v>91.6807</v>
      </c>
      <c r="I35" s="9">
        <v>94.4943</v>
      </c>
      <c r="J35" s="9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Y35" s="20">
        <f t="shared" si="0"/>
        <v>0.02190000000000225</v>
      </c>
      <c r="Z35" s="2" t="s">
        <v>142</v>
      </c>
      <c r="AA35" s="2">
        <v>254</v>
      </c>
      <c r="AB35" s="9">
        <v>8.3727</v>
      </c>
      <c r="AC35" s="9">
        <v>94.4943</v>
      </c>
    </row>
    <row r="36" spans="1:29" ht="24">
      <c r="A36" s="2">
        <v>32</v>
      </c>
      <c r="B36" s="2" t="s">
        <v>143</v>
      </c>
      <c r="C36" s="2" t="s">
        <v>144</v>
      </c>
      <c r="D36" s="2">
        <v>258</v>
      </c>
      <c r="E36" s="9">
        <v>8.3711</v>
      </c>
      <c r="F36" s="9">
        <v>94.4135</v>
      </c>
      <c r="G36" s="9">
        <v>94.4135</v>
      </c>
      <c r="H36" s="9">
        <v>91.5811</v>
      </c>
      <c r="I36" s="9">
        <v>94.3916</v>
      </c>
      <c r="J36" s="9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Y36" s="20">
        <f t="shared" si="0"/>
        <v>0.02190000000000225</v>
      </c>
      <c r="Z36" s="2" t="s">
        <v>144</v>
      </c>
      <c r="AA36" s="2">
        <v>259</v>
      </c>
      <c r="AB36" s="9">
        <v>8.3733</v>
      </c>
      <c r="AC36" s="9">
        <v>94.3916</v>
      </c>
    </row>
    <row r="37" spans="1:29" ht="24">
      <c r="A37" s="2">
        <v>33</v>
      </c>
      <c r="B37" s="2" t="s">
        <v>145</v>
      </c>
      <c r="C37" s="2" t="s">
        <v>146</v>
      </c>
      <c r="D37" s="2">
        <v>288</v>
      </c>
      <c r="E37" s="9">
        <v>8.3747</v>
      </c>
      <c r="F37" s="9">
        <v>93.8016</v>
      </c>
      <c r="G37" s="9">
        <v>93.8016</v>
      </c>
      <c r="H37" s="9">
        <v>90.9876</v>
      </c>
      <c r="I37" s="9">
        <v>93.78</v>
      </c>
      <c r="J37" s="9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Y37" s="20">
        <f t="shared" si="0"/>
        <v>0.021599999999992292</v>
      </c>
      <c r="Z37" s="2" t="s">
        <v>146</v>
      </c>
      <c r="AA37" s="2">
        <v>289</v>
      </c>
      <c r="AB37" s="9">
        <v>8.3767</v>
      </c>
      <c r="AC37" s="9">
        <v>93.78</v>
      </c>
    </row>
    <row r="38" spans="1:29" ht="24">
      <c r="A38" s="2">
        <v>34</v>
      </c>
      <c r="B38" s="2" t="s">
        <v>147</v>
      </c>
      <c r="C38" s="2" t="s">
        <v>148</v>
      </c>
      <c r="D38" s="2">
        <v>309</v>
      </c>
      <c r="E38" s="9">
        <v>8.3771</v>
      </c>
      <c r="F38" s="9">
        <v>93.3778</v>
      </c>
      <c r="G38" s="9">
        <v>93.3778</v>
      </c>
      <c r="H38" s="9">
        <v>90.5765</v>
      </c>
      <c r="I38" s="9">
        <v>93.3563</v>
      </c>
      <c r="J38" s="9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Y38" s="20">
        <f t="shared" si="0"/>
        <v>0.021499999999988972</v>
      </c>
      <c r="Z38" s="2" t="s">
        <v>148</v>
      </c>
      <c r="AA38" s="2">
        <v>310</v>
      </c>
      <c r="AB38" s="9">
        <v>8.3791</v>
      </c>
      <c r="AC38" s="9">
        <v>93.3563</v>
      </c>
    </row>
    <row r="39" spans="1:29" ht="24.75" thickBot="1">
      <c r="A39" s="3">
        <v>35</v>
      </c>
      <c r="B39" s="3" t="s">
        <v>149</v>
      </c>
      <c r="C39" s="3" t="s">
        <v>150</v>
      </c>
      <c r="D39" s="3">
        <v>344</v>
      </c>
      <c r="E39" s="10">
        <v>8.3811</v>
      </c>
      <c r="F39" s="10">
        <v>92.6794</v>
      </c>
      <c r="G39" s="10">
        <v>92.6794</v>
      </c>
      <c r="H39" s="10">
        <v>89.899</v>
      </c>
      <c r="I39" s="10">
        <v>92.6582</v>
      </c>
      <c r="J39" s="10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Y39" s="20">
        <f t="shared" si="0"/>
        <v>0.021200000000007435</v>
      </c>
      <c r="Z39" s="3" t="s">
        <v>150</v>
      </c>
      <c r="AA39" s="3">
        <v>345</v>
      </c>
      <c r="AB39" s="10">
        <v>8.3829</v>
      </c>
      <c r="AC39" s="10">
        <v>92.6582</v>
      </c>
    </row>
    <row r="40" ht="15">
      <c r="Y40" s="20">
        <f t="shared" si="0"/>
        <v>0</v>
      </c>
    </row>
    <row r="41" ht="15">
      <c r="Y41" s="20">
        <f t="shared" si="0"/>
        <v>0</v>
      </c>
    </row>
    <row r="42" ht="15">
      <c r="Y42" s="20">
        <f t="shared" si="0"/>
        <v>0</v>
      </c>
    </row>
    <row r="43" ht="15">
      <c r="Y43" s="20">
        <f t="shared" si="0"/>
        <v>0</v>
      </c>
    </row>
    <row r="44" ht="15">
      <c r="Y44" s="20">
        <f t="shared" si="0"/>
        <v>0</v>
      </c>
    </row>
    <row r="45" ht="15">
      <c r="Y45" s="20">
        <f t="shared" si="0"/>
        <v>0</v>
      </c>
    </row>
    <row r="46" ht="15">
      <c r="Y46" t="b">
        <f>Z46=C46</f>
        <v>1</v>
      </c>
    </row>
    <row r="47" ht="15">
      <c r="Y47" t="b">
        <f>Z47=C47</f>
        <v>1</v>
      </c>
    </row>
    <row r="48" ht="15">
      <c r="Y48" t="b">
        <f>Z48=C48</f>
        <v>1</v>
      </c>
    </row>
    <row r="49" ht="15">
      <c r="Y49" t="b">
        <f>Z49=C49</f>
        <v>1</v>
      </c>
    </row>
    <row r="50" ht="15">
      <c r="Y50" t="b">
        <f>Z50=C50</f>
        <v>1</v>
      </c>
    </row>
    <row r="51" ht="15">
      <c r="Y51" t="b">
        <f>Z51=C51</f>
        <v>1</v>
      </c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67.421875" style="0" customWidth="1"/>
    <col min="6" max="6" width="17.00390625" style="0" customWidth="1"/>
    <col min="7" max="7" width="17.7109375" style="0" customWidth="1"/>
    <col min="8" max="8" width="16.57421875" style="0" customWidth="1"/>
    <col min="9" max="9" width="10.7109375" style="0" customWidth="1"/>
  </cols>
  <sheetData>
    <row r="1" spans="1:9" ht="15">
      <c r="A1" s="13">
        <v>43251</v>
      </c>
      <c r="B1" s="13"/>
      <c r="C1" s="1"/>
      <c r="D1" s="1"/>
      <c r="E1" s="1"/>
      <c r="F1" s="1"/>
      <c r="G1" s="1"/>
      <c r="H1" s="1"/>
      <c r="I1" s="1"/>
    </row>
    <row r="2" spans="1:9" ht="15.75" thickBot="1">
      <c r="A2" s="14" t="s">
        <v>0</v>
      </c>
      <c r="B2" s="15"/>
      <c r="C2" s="15"/>
      <c r="D2" s="15"/>
      <c r="E2" s="15"/>
      <c r="F2" s="15"/>
      <c r="G2" s="15"/>
      <c r="H2" s="15"/>
      <c r="I2" s="1"/>
    </row>
    <row r="3" spans="1:9" ht="15.75" thickBo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6" t="s">
        <v>6</v>
      </c>
      <c r="G3" s="17"/>
      <c r="H3" s="18"/>
      <c r="I3" s="11" t="s">
        <v>10</v>
      </c>
    </row>
    <row r="4" spans="1:9" ht="15">
      <c r="A4" s="19"/>
      <c r="B4" s="19"/>
      <c r="C4" s="19"/>
      <c r="D4" s="19"/>
      <c r="E4" s="19"/>
      <c r="F4" s="11" t="s">
        <v>7</v>
      </c>
      <c r="G4" s="11" t="s">
        <v>8</v>
      </c>
      <c r="H4" s="11" t="s">
        <v>9</v>
      </c>
      <c r="I4" s="19"/>
    </row>
    <row r="5" spans="1:9" ht="15.75" thickBot="1">
      <c r="A5" s="12"/>
      <c r="B5" s="12"/>
      <c r="C5" s="12"/>
      <c r="D5" s="12"/>
      <c r="E5" s="12"/>
      <c r="F5" s="12"/>
      <c r="G5" s="12"/>
      <c r="H5" s="12"/>
      <c r="I5" s="12"/>
    </row>
    <row r="6" spans="1:9" ht="15">
      <c r="A6" s="2">
        <v>1</v>
      </c>
      <c r="B6" s="2" t="s">
        <v>11</v>
      </c>
      <c r="C6" s="2" t="s">
        <v>12</v>
      </c>
      <c r="D6" s="2" t="s">
        <v>13</v>
      </c>
      <c r="E6" s="2" t="s">
        <v>14</v>
      </c>
      <c r="F6" s="4">
        <v>10743.33</v>
      </c>
      <c r="G6" s="4">
        <v>7520.33</v>
      </c>
      <c r="H6" s="4">
        <v>10745.55</v>
      </c>
      <c r="I6" s="6" t="s">
        <v>15</v>
      </c>
    </row>
    <row r="7" spans="1:9" ht="15">
      <c r="A7" s="2">
        <v>2</v>
      </c>
      <c r="B7" s="2" t="s">
        <v>16</v>
      </c>
      <c r="C7" s="2" t="s">
        <v>17</v>
      </c>
      <c r="D7" s="2" t="s">
        <v>18</v>
      </c>
      <c r="E7" s="2" t="s">
        <v>19</v>
      </c>
      <c r="F7" s="4">
        <v>53096.36</v>
      </c>
      <c r="G7" s="4">
        <v>37167.45</v>
      </c>
      <c r="H7" s="4">
        <v>53557.75</v>
      </c>
      <c r="I7" s="6" t="s">
        <v>15</v>
      </c>
    </row>
    <row r="8" spans="1:9" ht="15">
      <c r="A8" s="2">
        <v>3</v>
      </c>
      <c r="B8" s="2" t="s">
        <v>20</v>
      </c>
      <c r="C8" s="2" t="s">
        <v>21</v>
      </c>
      <c r="D8" s="2" t="s">
        <v>22</v>
      </c>
      <c r="E8" s="2" t="s">
        <v>23</v>
      </c>
      <c r="F8" s="4">
        <v>294.26</v>
      </c>
      <c r="G8" s="4">
        <v>147.13</v>
      </c>
      <c r="H8" s="4">
        <v>295.06</v>
      </c>
      <c r="I8" s="6" t="s">
        <v>15</v>
      </c>
    </row>
    <row r="9" spans="1:9" ht="15">
      <c r="A9" s="2">
        <v>4</v>
      </c>
      <c r="B9" s="2" t="s">
        <v>24</v>
      </c>
      <c r="C9" s="2" t="s">
        <v>24</v>
      </c>
      <c r="D9" s="2" t="s">
        <v>25</v>
      </c>
      <c r="E9" s="2" t="s">
        <v>26</v>
      </c>
      <c r="F9" s="4">
        <v>4406.84</v>
      </c>
      <c r="G9" s="4">
        <v>3084.79</v>
      </c>
      <c r="H9" s="4">
        <v>4381.2</v>
      </c>
      <c r="I9" s="6" t="s">
        <v>15</v>
      </c>
    </row>
    <row r="10" spans="1:9" ht="15">
      <c r="A10" s="2">
        <v>5</v>
      </c>
      <c r="B10" s="2" t="s">
        <v>27</v>
      </c>
      <c r="C10" s="2" t="s">
        <v>28</v>
      </c>
      <c r="D10" s="2" t="s">
        <v>29</v>
      </c>
      <c r="E10" s="2" t="s">
        <v>30</v>
      </c>
      <c r="F10" s="4">
        <v>104.78</v>
      </c>
      <c r="G10" s="4">
        <v>62.87</v>
      </c>
      <c r="H10" s="4">
        <v>105.68</v>
      </c>
      <c r="I10" s="6" t="s">
        <v>15</v>
      </c>
    </row>
    <row r="11" spans="1:9" ht="15">
      <c r="A11" s="2">
        <v>6</v>
      </c>
      <c r="B11" s="2" t="s">
        <v>31</v>
      </c>
      <c r="C11" s="2" t="s">
        <v>32</v>
      </c>
      <c r="D11" s="2" t="s">
        <v>33</v>
      </c>
      <c r="E11" s="2" t="s">
        <v>34</v>
      </c>
      <c r="F11" s="4">
        <v>1599.5</v>
      </c>
      <c r="G11" s="4">
        <v>1039.68</v>
      </c>
      <c r="H11" s="4">
        <v>1590.13</v>
      </c>
      <c r="I11" s="6" t="s">
        <v>15</v>
      </c>
    </row>
    <row r="12" spans="1:9" ht="15">
      <c r="A12" s="2">
        <v>7</v>
      </c>
      <c r="B12" s="2" t="s">
        <v>35</v>
      </c>
      <c r="C12" s="2" t="s">
        <v>36</v>
      </c>
      <c r="D12" s="2" t="s">
        <v>37</v>
      </c>
      <c r="E12" s="2" t="s">
        <v>38</v>
      </c>
      <c r="F12" s="4">
        <v>1417.58</v>
      </c>
      <c r="G12" s="4">
        <v>921.43</v>
      </c>
      <c r="H12" s="4">
        <v>1419.56</v>
      </c>
      <c r="I12" s="6" t="s">
        <v>15</v>
      </c>
    </row>
    <row r="13" spans="1:9" ht="15">
      <c r="A13" s="2">
        <v>8</v>
      </c>
      <c r="B13" s="2" t="s">
        <v>39</v>
      </c>
      <c r="C13" s="2" t="s">
        <v>40</v>
      </c>
      <c r="D13" s="2" t="s">
        <v>41</v>
      </c>
      <c r="E13" s="2" t="s">
        <v>42</v>
      </c>
      <c r="F13" s="4">
        <v>33723.59</v>
      </c>
      <c r="G13" s="4">
        <v>21920.33</v>
      </c>
      <c r="H13" s="4">
        <v>33618.6</v>
      </c>
      <c r="I13" s="6" t="s">
        <v>15</v>
      </c>
    </row>
    <row r="14" spans="1:9" ht="15">
      <c r="A14" s="2">
        <v>9</v>
      </c>
      <c r="B14" s="2" t="s">
        <v>43</v>
      </c>
      <c r="C14" s="2" t="s">
        <v>44</v>
      </c>
      <c r="D14" s="2" t="s">
        <v>45</v>
      </c>
      <c r="E14" s="2" t="s">
        <v>42</v>
      </c>
      <c r="F14" s="4">
        <v>12266.37</v>
      </c>
      <c r="G14" s="4">
        <v>8586.46</v>
      </c>
      <c r="H14" s="4">
        <v>12227.1</v>
      </c>
      <c r="I14" s="6" t="s">
        <v>15</v>
      </c>
    </row>
    <row r="15" spans="1:9" ht="15">
      <c r="A15" s="2">
        <v>10</v>
      </c>
      <c r="B15" s="2" t="s">
        <v>46</v>
      </c>
      <c r="C15" s="2" t="s">
        <v>47</v>
      </c>
      <c r="D15" s="2" t="s">
        <v>48</v>
      </c>
      <c r="E15" s="2" t="s">
        <v>49</v>
      </c>
      <c r="F15" s="4">
        <v>1539.99</v>
      </c>
      <c r="G15" s="4">
        <v>1000.99</v>
      </c>
      <c r="H15" s="4">
        <v>1551.26</v>
      </c>
      <c r="I15" s="6" t="s">
        <v>15</v>
      </c>
    </row>
    <row r="16" spans="1:9" ht="15">
      <c r="A16" s="2">
        <v>11</v>
      </c>
      <c r="B16" s="2" t="s">
        <v>50</v>
      </c>
      <c r="C16" s="2" t="s">
        <v>51</v>
      </c>
      <c r="D16" s="2" t="s">
        <v>52</v>
      </c>
      <c r="E16" s="2" t="s">
        <v>53</v>
      </c>
      <c r="F16" s="4">
        <v>8950.59</v>
      </c>
      <c r="G16" s="4">
        <v>6265.41</v>
      </c>
      <c r="H16" s="4">
        <v>9000</v>
      </c>
      <c r="I16" s="6" t="s">
        <v>15</v>
      </c>
    </row>
    <row r="17" spans="1:9" ht="15">
      <c r="A17" s="2">
        <v>12</v>
      </c>
      <c r="B17" s="2" t="s">
        <v>54</v>
      </c>
      <c r="C17" s="2" t="s">
        <v>54</v>
      </c>
      <c r="D17" s="2" t="s">
        <v>55</v>
      </c>
      <c r="E17" s="2" t="s">
        <v>56</v>
      </c>
      <c r="F17" s="4">
        <v>767.55</v>
      </c>
      <c r="G17" s="4">
        <v>537.29</v>
      </c>
      <c r="H17" s="4">
        <v>734.43</v>
      </c>
      <c r="I17" s="6" t="s">
        <v>15</v>
      </c>
    </row>
    <row r="18" spans="1:9" ht="15">
      <c r="A18" s="2">
        <v>13</v>
      </c>
      <c r="B18" s="2" t="s">
        <v>57</v>
      </c>
      <c r="C18" s="2" t="s">
        <v>57</v>
      </c>
      <c r="D18" s="2" t="s">
        <v>58</v>
      </c>
      <c r="E18" s="2" t="s">
        <v>59</v>
      </c>
      <c r="F18" s="4">
        <v>752.82</v>
      </c>
      <c r="G18" s="4">
        <v>526.97</v>
      </c>
      <c r="H18" s="4">
        <v>767.76</v>
      </c>
      <c r="I18" s="6" t="s">
        <v>15</v>
      </c>
    </row>
    <row r="19" spans="1:9" ht="15">
      <c r="A19" s="2">
        <v>14</v>
      </c>
      <c r="B19" s="2" t="s">
        <v>60</v>
      </c>
      <c r="C19" s="2" t="s">
        <v>60</v>
      </c>
      <c r="D19" s="2" t="s">
        <v>61</v>
      </c>
      <c r="E19" s="2" t="s">
        <v>62</v>
      </c>
      <c r="F19" s="4">
        <v>340.58</v>
      </c>
      <c r="G19" s="4">
        <v>238.41</v>
      </c>
      <c r="H19" s="4">
        <v>340.58</v>
      </c>
      <c r="I19" s="6" t="s">
        <v>15</v>
      </c>
    </row>
    <row r="20" spans="1:9" ht="15">
      <c r="A20" s="2">
        <v>15</v>
      </c>
      <c r="B20" s="2" t="s">
        <v>63</v>
      </c>
      <c r="C20" s="2" t="s">
        <v>63</v>
      </c>
      <c r="D20" s="2" t="s">
        <v>64</v>
      </c>
      <c r="E20" s="2" t="s">
        <v>65</v>
      </c>
      <c r="F20" s="4">
        <v>1156.06</v>
      </c>
      <c r="G20" s="4">
        <v>809.24</v>
      </c>
      <c r="H20" s="4">
        <v>1162.4</v>
      </c>
      <c r="I20" s="6" t="s">
        <v>15</v>
      </c>
    </row>
    <row r="21" spans="1:9" ht="15">
      <c r="A21" s="2">
        <v>16</v>
      </c>
      <c r="B21" s="2" t="s">
        <v>66</v>
      </c>
      <c r="C21" s="2" t="s">
        <v>66</v>
      </c>
      <c r="D21" s="2" t="s">
        <v>67</v>
      </c>
      <c r="E21" s="2" t="s">
        <v>68</v>
      </c>
      <c r="F21" s="4">
        <v>0.28</v>
      </c>
      <c r="G21" s="4">
        <v>0.2</v>
      </c>
      <c r="H21" s="4">
        <v>0.28</v>
      </c>
      <c r="I21" s="6" t="s">
        <v>15</v>
      </c>
    </row>
    <row r="22" spans="1:9" ht="15.75" thickBot="1">
      <c r="A22" s="3">
        <v>17</v>
      </c>
      <c r="B22" s="3" t="s">
        <v>69</v>
      </c>
      <c r="C22" s="3" t="s">
        <v>69</v>
      </c>
      <c r="D22" s="3" t="s">
        <v>70</v>
      </c>
      <c r="E22" s="3" t="s">
        <v>71</v>
      </c>
      <c r="F22" s="5">
        <v>9680.59</v>
      </c>
      <c r="G22" s="5">
        <v>6292.38</v>
      </c>
      <c r="H22" s="5">
        <v>9989.06</v>
      </c>
      <c r="I22" s="7" t="s">
        <v>15</v>
      </c>
    </row>
  </sheetData>
  <sheetProtection/>
  <mergeCells count="12">
    <mergeCell ref="F4:F5"/>
    <mergeCell ref="G4:G5"/>
    <mergeCell ref="H4:H5"/>
    <mergeCell ref="I3:I5"/>
    <mergeCell ref="A1:B1"/>
    <mergeCell ref="A2:H2"/>
    <mergeCell ref="A3:A5"/>
    <mergeCell ref="B3:B5"/>
    <mergeCell ref="C3:C5"/>
    <mergeCell ref="D3:D5"/>
    <mergeCell ref="E3:E5"/>
    <mergeCell ref="F3: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Лысенко</dc:creator>
  <cp:keywords/>
  <dc:description/>
  <cp:lastModifiedBy>Елена Лысенко</cp:lastModifiedBy>
  <dcterms:created xsi:type="dcterms:W3CDTF">2018-05-31T03:44:53Z</dcterms:created>
  <dcterms:modified xsi:type="dcterms:W3CDTF">2018-05-31T03:47:32Z</dcterms:modified>
  <cp:category/>
  <cp:version/>
  <cp:contentType/>
  <cp:contentStatus/>
</cp:coreProperties>
</file>