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7795" windowHeight="13935" activeTab="1"/>
  </bookViews>
  <sheets>
    <sheet name="Бух Баланс" sheetId="1" r:id="rId1"/>
    <sheet name="ОПиУ" sheetId="2" r:id="rId2"/>
    <sheet name="Лист3" sheetId="3" r:id="rId3"/>
  </sheets>
  <definedNames>
    <definedName name="_xlnm.Print_Area" localSheetId="1">'ОПиУ'!$A$1:$F$121</definedName>
  </definedNames>
  <calcPr fullCalcOnLoad="1"/>
</workbook>
</file>

<file path=xl/sharedStrings.xml><?xml version="1.0" encoding="utf-8"?>
<sst xmlns="http://schemas.openxmlformats.org/spreadsheetml/2006/main" count="564" uniqueCount="334">
  <si>
    <t>Бухгалтерский баланс</t>
  </si>
  <si>
    <t>АО Цесна Капитал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</si>
  <si>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</si>
  <si>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</si>
  <si>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</si>
  <si>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</si>
  <si>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</si>
  <si>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</si>
  <si>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</si>
  <si>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</si>
  <si>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</si>
  <si>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</si>
  <si>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</si>
  <si>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</si>
  <si>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</si>
  <si>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</si>
  <si>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</si>
  <si>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</si>
  <si>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</si>
  <si>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</si>
  <si>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</si>
  <si>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</si>
  <si>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</si>
  <si>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</si>
  <si>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</si>
  <si>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</si>
  <si>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</si>
  <si>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</si>
  <si>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</si>
  <si>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</si>
  <si>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</si>
  <si>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</si>
  <si>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</si>
  <si>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</si>
  <si>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</si>
  <si>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</si>
  <si>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</si>
  <si>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</si>
  <si>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</si>
  <si>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</si>
  <si>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</si>
  <si>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</si>
  <si>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</si>
  <si>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</si>
  <si>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</si>
  <si>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</si>
  <si>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</si>
  <si>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</si>
  <si>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</si>
  <si>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</si>
  <si>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</si>
  <si>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</si>
  <si>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</si>
  <si>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</si>
  <si>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</si>
  <si>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</si>
  <si>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</si>
  <si>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</si>
  <si>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</si>
  <si>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</si>
  <si>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</si>
  <si>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</si>
  <si>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</si>
  <si>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</si>
  <si>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</si>
  <si>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</si>
  <si>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</si>
  <si>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</si>
  <si>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</si>
  <si>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</si>
  <si>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</si>
  <si>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</si>
  <si>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</si>
  <si>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</si>
  <si>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</si>
  <si>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</si>
  <si>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</si>
  <si>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</si>
  <si>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</si>
  <si>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</si>
  <si>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</si>
  <si>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</si>
  <si>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</si>
  <si>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</si>
  <si>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</si>
  <si>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</si>
  <si>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</si>
  <si>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</si>
  <si>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</si>
  <si>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</si>
  <si>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</si>
  <si>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</si>
  <si>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</si>
  <si>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</si>
  <si>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</si>
  <si>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</si>
  <si>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</si>
  <si>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</si>
  <si>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</si>
  <si>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</si>
  <si>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</si>
  <si>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</si>
  <si>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</si>
  <si>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</si>
  <si>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</si>
  <si>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</si>
  <si>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</si>
  <si>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</si>
  <si>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</si>
  <si>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</si>
  <si>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</si>
  <si>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</si>
  <si>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</si>
  <si>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</si>
  <si>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</si>
  <si>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</si>
  <si>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</si>
  <si>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</si>
  <si>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</si>
  <si>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</si>
  <si>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</si>
  <si>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</si>
  <si>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</si>
  <si>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</si>
  <si>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</si>
  <si>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</si>
  <si>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</si>
  <si>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</si>
  <si>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</si>
  <si>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</si>
  <si>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</si>
  <si>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</si>
  <si>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</si>
  <si>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</si>
  <si>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</si>
  <si>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</si>
  <si>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</si>
  <si>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</si>
  <si>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</si>
  <si>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</si>
  <si>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</si>
  <si>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</si>
  <si>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</si>
  <si>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</si>
  <si>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</si>
  <si>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</si>
  <si>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</si>
  <si>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</si>
  <si>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</si>
  <si>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</si>
  <si>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</si>
  <si>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</si>
  <si>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</si>
  <si>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</si>
  <si>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</si>
  <si>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</si>
  <si>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</si>
  <si>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</si>
  <si>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</si>
  <si>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</si>
  <si>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</si>
  <si>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</si>
  <si>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</si>
  <si>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</si>
  <si>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</si>
  <si>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</si>
  <si>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</si>
  <si>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</si>
  <si>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</si>
  <si>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</si>
  <si>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</si>
  <si>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</si>
  <si>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</si>
  <si>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</si>
  <si>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</si>
  <si>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</si>
  <si>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</si>
  <si>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</si>
  <si>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</si>
  <si>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</si>
  <si>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</si>
  <si>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</si>
  <si>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</si>
  <si>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</si>
  <si>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</si>
  <si>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</si>
  <si>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</si>
  <si>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>Балкенов С.Б.</t>
  </si>
  <si>
    <t xml:space="preserve">Главный бухгалтер </t>
  </si>
  <si>
    <t>Мамаева Т.В.</t>
  </si>
  <si>
    <t>Исполнитель</t>
  </si>
  <si>
    <t>Телефон</t>
  </si>
  <si>
    <t>8 7172 472 554</t>
  </si>
  <si>
    <t xml:space="preserve">Отчет о прибылях и убытках </t>
  </si>
  <si>
    <t>Наименование статей</t>
  </si>
  <si>
    <t>За период с начала текущего года (с нарастающим итогом)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</si>
  <si>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</si>
  <si>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</si>
  <si>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</si>
  <si>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</si>
  <si>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</si>
  <si>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</si>
  <si>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</si>
  <si>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</si>
  <si>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</si>
  <si>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</si>
  <si>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</si>
  <si>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</si>
  <si>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</si>
  <si>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</si>
  <si>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</si>
  <si>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</si>
  <si>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</si>
  <si>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</si>
  <si>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</si>
  <si>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</si>
  <si>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</si>
  <si>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</si>
  <si>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</si>
  <si>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</si>
  <si>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</si>
  <si>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</si>
  <si>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</si>
  <si>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</si>
  <si>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</si>
  <si>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</si>
  <si>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</si>
  <si>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</si>
  <si>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</si>
  <si>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</si>
  <si>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</si>
  <si>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</si>
  <si>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</si>
  <si>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</si>
  <si>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</si>
  <si>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</si>
  <si>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</si>
  <si>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</si>
  <si>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</si>
  <si>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</si>
  <si>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</si>
  <si>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</si>
  <si>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</si>
  <si>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</si>
  <si>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</si>
  <si>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</si>
  <si>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</si>
  <si>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</si>
  <si>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</si>
  <si>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</si>
  <si>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</si>
  <si>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</si>
  <si>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</si>
  <si>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</si>
  <si>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</si>
  <si>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</si>
  <si>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</si>
  <si>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</si>
  <si>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</si>
  <si>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</si>
  <si>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</si>
  <si>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</si>
  <si>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</si>
  <si>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</si>
  <si>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</si>
  <si>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</si>
  <si>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</si>
  <si>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</si>
  <si>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</si>
  <si>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</si>
  <si>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</si>
  <si>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</si>
  <si>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</si>
  <si>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</si>
  <si>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</si>
  <si>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</si>
  <si>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</si>
  <si>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</si>
  <si>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</si>
  <si>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</si>
  <si>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</si>
  <si>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</si>
  <si>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</si>
  <si>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</si>
  <si>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</si>
  <si>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</si>
  <si>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</si>
  <si>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</si>
  <si>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</si>
  <si>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</si>
  <si>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</si>
  <si>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</si>
  <si>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</si>
  <si>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</si>
  <si>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</si>
  <si>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</si>
  <si>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</si>
  <si>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</si>
  <si>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</si>
  <si>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</si>
  <si>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</si>
  <si>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</si>
  <si>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</si>
  <si>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</si>
  <si>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</si>
  <si>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</si>
  <si>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</si>
  <si>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</si>
  <si>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</si>
  <si>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</si>
  <si>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</si>
  <si>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</si>
  <si>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</si>
  <si>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</si>
  <si>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</si>
  <si>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</si>
  <si>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</si>
  <si>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</si>
  <si>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</si>
  <si>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</si>
  <si>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</si>
  <si>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</si>
  <si>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</si>
  <si>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</si>
  <si>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</si>
  <si>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</si>
  <si>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</si>
  <si>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</si>
  <si>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</si>
  <si>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1 января 2017 года</t>
  </si>
  <si>
    <t>Балкенов СБ.</t>
  </si>
  <si>
    <t>Дата 10.01.2017</t>
  </si>
  <si>
    <t>За отчетный период                               4 квартал 2016 г</t>
  </si>
  <si>
    <t>За аналогичный период  предыдущего года                                4 квартал 2015 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</si>
</sst>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left" vertical="top"/>
      <protection/>
    </xf>
    <xf numFmtId="0" fontId="23" fillId="0" borderId="0">
      <alignment horizontal="left" vertical="top"/>
      <protection/>
    </xf>
    <xf numFmtId="0" fontId="23" fillId="0" borderId="0">
      <alignment horizontal="right" vertical="top"/>
      <protection/>
    </xf>
    <xf numFmtId="0" fontId="24" fillId="0" borderId="0">
      <alignment horizontal="center" vertical="top"/>
      <protection/>
    </xf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5" fillId="0" borderId="0">
      <alignment horizontal="left" vertical="top"/>
      <protection/>
    </xf>
    <xf numFmtId="0" fontId="25" fillId="0" borderId="0">
      <alignment horizontal="left" vertical="top"/>
      <protection/>
    </xf>
    <xf numFmtId="0" fontId="24" fillId="0" borderId="0">
      <alignment horizontal="center" vertical="top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0" borderId="10" xfId="37" applyBorder="1" applyAlignment="1" quotePrefix="1">
      <alignment horizontal="center" vertical="top" wrapText="1"/>
      <protection/>
    </xf>
    <xf numFmtId="0" fontId="25" fillId="0" borderId="11" xfId="37" applyBorder="1" applyAlignment="1" quotePrefix="1">
      <alignment horizontal="center" vertical="top" wrapText="1"/>
      <protection/>
    </xf>
    <xf numFmtId="0" fontId="25" fillId="0" borderId="12" xfId="37" applyBorder="1" applyAlignment="1" quotePrefix="1">
      <alignment horizontal="center" vertical="top" wrapText="1"/>
      <protection/>
    </xf>
    <xf numFmtId="0" fontId="25" fillId="0" borderId="13" xfId="37" applyBorder="1" applyAlignment="1" quotePrefix="1">
      <alignment horizontal="center" vertical="top" wrapText="1"/>
      <protection/>
    </xf>
    <xf numFmtId="0" fontId="25" fillId="0" borderId="14" xfId="37" applyBorder="1" applyAlignment="1" quotePrefix="1">
      <alignment horizontal="center" vertical="top" wrapText="1"/>
      <protection/>
    </xf>
    <xf numFmtId="0" fontId="25" fillId="0" borderId="15" xfId="37" applyBorder="1" applyAlignment="1" quotePrefix="1">
      <alignment horizontal="center" vertical="top" wrapText="1"/>
      <protection/>
    </xf>
    <xf numFmtId="0" fontId="26" fillId="0" borderId="16" xfId="38" applyBorder="1" applyAlignment="1" quotePrefix="1">
      <alignment horizontal="left" vertical="top" wrapText="1"/>
      <protection/>
    </xf>
    <xf numFmtId="0" fontId="25" fillId="0" borderId="16" xfId="39" applyBorder="1" applyAlignment="1" quotePrefix="1">
      <alignment horizontal="left" vertical="top" wrapText="1"/>
      <protection/>
    </xf>
    <xf numFmtId="0" fontId="25" fillId="0" borderId="15" xfId="39" applyBorder="1" applyAlignment="1" quotePrefix="1">
      <alignment horizontal="left" vertical="top" wrapText="1"/>
      <protection/>
    </xf>
    <xf numFmtId="0" fontId="23" fillId="0" borderId="16" xfId="33" applyBorder="1" applyAlignment="1" quotePrefix="1">
      <alignment horizontal="left" vertical="top" wrapText="1"/>
      <protection/>
    </xf>
    <xf numFmtId="0" fontId="25" fillId="0" borderId="17" xfId="37" applyBorder="1" applyAlignment="1" quotePrefix="1">
      <alignment horizontal="center" vertical="top" wrapText="1"/>
      <protection/>
    </xf>
    <xf numFmtId="0" fontId="25" fillId="0" borderId="18" xfId="37" applyBorder="1" applyAlignment="1" quotePrefix="1">
      <alignment horizontal="center" vertical="top" wrapText="1"/>
      <protection/>
    </xf>
    <xf numFmtId="0" fontId="25" fillId="0" borderId="19" xfId="37" applyBorder="1" applyAlignment="1" quotePrefix="1">
      <alignment horizontal="center" vertical="top" wrapText="1"/>
      <protection/>
    </xf>
    <xf numFmtId="0" fontId="23" fillId="0" borderId="20" xfId="33" applyBorder="1" applyAlignment="1" quotePrefix="1">
      <alignment horizontal="left" vertical="top" wrapText="1"/>
      <protection/>
    </xf>
    <xf numFmtId="0" fontId="25" fillId="0" borderId="20" xfId="39" applyBorder="1" applyAlignment="1" quotePrefix="1">
      <alignment horizontal="left" vertical="top" wrapText="1"/>
      <protection/>
    </xf>
    <xf numFmtId="0" fontId="26" fillId="0" borderId="20" xfId="38" applyBorder="1" applyAlignment="1" quotePrefix="1">
      <alignment horizontal="left" vertical="top" wrapText="1"/>
      <protection/>
    </xf>
    <xf numFmtId="0" fontId="23" fillId="0" borderId="21" xfId="33" applyBorder="1" applyAlignment="1" quotePrefix="1">
      <alignment horizontal="left" vertical="top" wrapText="1"/>
      <protection/>
    </xf>
    <xf numFmtId="0" fontId="25" fillId="0" borderId="22" xfId="37" applyBorder="1" applyAlignment="1" quotePrefix="1">
      <alignment horizontal="center" vertical="top" wrapText="1"/>
      <protection/>
    </xf>
    <xf numFmtId="0" fontId="23" fillId="0" borderId="22" xfId="33" applyBorder="1" applyAlignment="1" quotePrefix="1">
      <alignment horizontal="left" vertical="top" wrapText="1"/>
      <protection/>
    </xf>
    <xf numFmtId="0" fontId="25" fillId="0" borderId="22" xfId="39" applyBorder="1" applyAlignment="1" quotePrefix="1">
      <alignment horizontal="left" vertical="top" wrapText="1"/>
      <protection/>
    </xf>
    <xf numFmtId="0" fontId="26" fillId="0" borderId="22" xfId="38" applyBorder="1" applyAlignment="1" quotePrefix="1">
      <alignment horizontal="left" vertical="top" wrapText="1"/>
      <protection/>
    </xf>
    <xf numFmtId="0" fontId="0" fillId="0" borderId="0" xfId="0" applyAlignment="1">
      <alignment horizontal="right" wrapText="1"/>
    </xf>
    <xf numFmtId="0" fontId="23" fillId="0" borderId="0" xfId="34" applyAlignment="1" quotePrefix="1">
      <alignment horizontal="left" vertical="top" wrapText="1"/>
      <protection/>
    </xf>
    <xf numFmtId="0" fontId="24" fillId="0" borderId="10" xfId="36" applyBorder="1" applyAlignment="1" quotePrefix="1">
      <alignment horizontal="center" vertical="top" wrapText="1"/>
      <protection/>
    </xf>
    <xf numFmtId="0" fontId="24" fillId="0" borderId="11" xfId="36" applyBorder="1" applyAlignment="1" quotePrefix="1">
      <alignment horizontal="center" vertical="top" wrapText="1"/>
      <protection/>
    </xf>
    <xf numFmtId="0" fontId="24" fillId="0" borderId="12" xfId="36" applyBorder="1" applyAlignment="1" quotePrefix="1">
      <alignment horizontal="center" vertical="top" wrapText="1"/>
      <protection/>
    </xf>
    <xf numFmtId="0" fontId="24" fillId="0" borderId="13" xfId="36" applyBorder="1" applyAlignment="1" quotePrefix="1">
      <alignment horizontal="center" vertical="top" wrapText="1"/>
      <protection/>
    </xf>
    <xf numFmtId="0" fontId="24" fillId="0" borderId="14" xfId="36" applyBorder="1" applyAlignment="1" quotePrefix="1">
      <alignment horizontal="center" vertical="top" wrapText="1"/>
      <protection/>
    </xf>
    <xf numFmtId="0" fontId="24" fillId="0" borderId="15" xfId="36" applyBorder="1" applyAlignment="1" quotePrefix="1">
      <alignment horizontal="center" vertical="top" wrapText="1"/>
      <protection/>
    </xf>
    <xf numFmtId="0" fontId="25" fillId="0" borderId="13" xfId="37" applyBorder="1" applyAlignment="1" quotePrefix="1">
      <alignment horizontal="left" vertical="top" wrapText="1"/>
      <protection/>
    </xf>
    <xf numFmtId="0" fontId="25" fillId="0" borderId="14" xfId="39" applyBorder="1" applyAlignment="1" quotePrefix="1">
      <alignment horizontal="center" vertical="top" wrapText="1"/>
      <protection/>
    </xf>
    <xf numFmtId="0" fontId="23" fillId="0" borderId="16" xfId="33" applyBorder="1" applyAlignment="1">
      <alignment horizontal="right" vertical="top" wrapText="1"/>
      <protection/>
    </xf>
    <xf numFmtId="0" fontId="23" fillId="0" borderId="14" xfId="33" applyBorder="1" applyAlignment="1">
      <alignment horizontal="right" vertical="top" wrapText="1"/>
      <protection/>
    </xf>
    <xf numFmtId="0" fontId="23" fillId="0" borderId="15" xfId="33" applyBorder="1" applyAlignment="1">
      <alignment horizontal="right" vertical="top" wrapText="1"/>
      <protection/>
    </xf>
    <xf numFmtId="0" fontId="25" fillId="0" borderId="16" xfId="40" applyBorder="1" applyAlignment="1" quotePrefix="1">
      <alignment horizontal="left" vertical="top" wrapText="1"/>
      <protection/>
    </xf>
    <xf numFmtId="0" fontId="25" fillId="0" borderId="14" xfId="40" applyBorder="1" applyAlignment="1" quotePrefix="1">
      <alignment horizontal="left" vertical="top" wrapText="1"/>
      <protection/>
    </xf>
    <xf numFmtId="0" fontId="25" fillId="0" borderId="15" xfId="40" applyBorder="1" applyAlignment="1" quotePrefix="1">
      <alignment horizontal="left" vertical="top" wrapText="1"/>
      <protection/>
    </xf>
    <xf numFmtId="0" fontId="23" fillId="0" borderId="16" xfId="35" applyBorder="1" applyAlignment="1" quotePrefix="1">
      <alignment horizontal="left" vertical="top" wrapText="1"/>
      <protection/>
    </xf>
    <xf numFmtId="0" fontId="23" fillId="0" borderId="23" xfId="33" applyBorder="1" applyAlignment="1">
      <alignment horizontal="right" vertical="top" wrapText="1"/>
      <protection/>
    </xf>
    <xf numFmtId="0" fontId="25" fillId="0" borderId="17" xfId="39" applyBorder="1" applyAlignment="1" quotePrefix="1">
      <alignment horizontal="center" vertical="top" wrapText="1"/>
      <protection/>
    </xf>
    <xf numFmtId="0" fontId="25" fillId="0" borderId="17" xfId="40" applyBorder="1" applyAlignment="1" quotePrefix="1">
      <alignment horizontal="left" vertical="top" wrapText="1"/>
      <protection/>
    </xf>
    <xf numFmtId="0" fontId="25" fillId="0" borderId="24" xfId="40" applyBorder="1" applyAlignment="1" quotePrefix="1">
      <alignment horizontal="left" vertical="top" wrapText="1"/>
      <protection/>
    </xf>
    <xf numFmtId="0" fontId="25" fillId="0" borderId="18" xfId="39" applyBorder="1" applyAlignment="1" quotePrefix="1">
      <alignment horizontal="center" vertical="top" wrapText="1"/>
      <protection/>
    </xf>
    <xf numFmtId="0" fontId="23" fillId="0" borderId="18" xfId="33" applyBorder="1" applyAlignment="1">
      <alignment horizontal="right" vertical="top" wrapText="1"/>
      <protection/>
    </xf>
    <xf numFmtId="0" fontId="23" fillId="0" borderId="24" xfId="33" applyBorder="1" applyAlignment="1">
      <alignment horizontal="right" vertical="top" wrapText="1"/>
      <protection/>
    </xf>
    <xf numFmtId="0" fontId="25" fillId="0" borderId="18" xfId="40" applyBorder="1" applyAlignment="1" quotePrefix="1">
      <alignment horizontal="left" vertical="top" wrapText="1"/>
      <protection/>
    </xf>
    <xf numFmtId="0" fontId="25" fillId="0" borderId="19" xfId="39" applyBorder="1" applyAlignment="1" quotePrefix="1">
      <alignment horizontal="center" vertical="top" wrapText="1"/>
      <protection/>
    </xf>
    <xf numFmtId="0" fontId="23" fillId="0" borderId="19" xfId="33" applyBorder="1" applyAlignment="1">
      <alignment horizontal="right" vertical="top" wrapText="1"/>
      <protection/>
    </xf>
    <xf numFmtId="0" fontId="23" fillId="0" borderId="25" xfId="33" applyBorder="1" applyAlignment="1">
      <alignment horizontal="right" vertical="top" wrapText="1"/>
      <protection/>
    </xf>
    <xf numFmtId="0" fontId="25" fillId="0" borderId="19" xfId="40" applyBorder="1" applyAlignment="1" quotePrefix="1">
      <alignment horizontal="left" vertical="top" wrapText="1"/>
      <protection/>
    </xf>
    <xf numFmtId="0" fontId="23" fillId="0" borderId="10" xfId="33" applyBorder="1" applyAlignment="1">
      <alignment horizontal="right" vertical="top" wrapText="1"/>
      <protection/>
    </xf>
    <xf numFmtId="0" fontId="23" fillId="0" borderId="26" xfId="33" applyBorder="1" applyAlignment="1">
      <alignment horizontal="right" vertical="top" wrapText="1"/>
      <protection/>
    </xf>
    <xf numFmtId="0" fontId="23" fillId="0" borderId="10" xfId="35" applyBorder="1" applyAlignment="1" quotePrefix="1">
      <alignment horizontal="left" vertical="top" wrapText="1"/>
      <protection/>
    </xf>
    <xf numFmtId="0" fontId="25" fillId="0" borderId="27" xfId="39" applyBorder="1" applyAlignment="1" quotePrefix="1">
      <alignment horizontal="center" vertical="top" wrapText="1"/>
      <protection/>
    </xf>
    <xf numFmtId="0" fontId="23" fillId="0" borderId="27" xfId="33" applyBorder="1" applyAlignment="1">
      <alignment horizontal="right" vertical="top" wrapText="1"/>
      <protection/>
    </xf>
    <xf numFmtId="0" fontId="25" fillId="0" borderId="10" xfId="40" applyBorder="1" applyAlignment="1" quotePrefix="1">
      <alignment horizontal="left" vertical="top" wrapText="1"/>
      <protection/>
    </xf>
    <xf numFmtId="0" fontId="25" fillId="0" borderId="27" xfId="40" applyBorder="1" applyAlignment="1" quotePrefix="1">
      <alignment horizontal="left" vertical="top" wrapText="1"/>
      <protection/>
    </xf>
    <xf numFmtId="0" fontId="25" fillId="0" borderId="26" xfId="40" applyBorder="1" applyAlignment="1" quotePrefix="1">
      <alignment horizontal="left" vertical="top" wrapText="1"/>
      <protection/>
    </xf>
    <xf numFmtId="0" fontId="25" fillId="0" borderId="16" xfId="40" applyFill="1" applyBorder="1" applyAlignment="1" quotePrefix="1">
      <alignment horizontal="left" vertical="top" wrapText="1"/>
      <protection/>
    </xf>
    <xf numFmtId="0" fontId="23" fillId="0" borderId="16" xfId="33" applyFill="1" applyBorder="1" applyAlignment="1">
      <alignment horizontal="right" vertical="top" wrapText="1"/>
      <protection/>
    </xf>
    <xf numFmtId="0" fontId="23" fillId="0" borderId="10" xfId="33" applyFill="1" applyBorder="1" applyAlignment="1">
      <alignment horizontal="right" vertical="top" wrapText="1"/>
      <protection/>
    </xf>
    <xf numFmtId="3" fontId="23" fillId="0" borderId="16" xfId="33" applyNumberFormat="1" applyFill="1" applyBorder="1" applyAlignment="1">
      <alignment horizontal="right" vertical="top" wrapText="1"/>
      <protection/>
    </xf>
    <xf numFmtId="0" fontId="23" fillId="0" borderId="0" xfId="34" applyAlignment="1" quotePrefix="1">
      <alignment horizontal="left" vertical="top" wrapText="1"/>
      <protection/>
    </xf>
    <xf numFmtId="0" fontId="23" fillId="0" borderId="16" xfId="35" applyBorder="1" applyAlignment="1">
      <alignment horizontal="right" vertical="top" wrapText="1"/>
      <protection/>
    </xf>
    <xf numFmtId="0" fontId="23" fillId="0" borderId="15" xfId="35" applyBorder="1" applyAlignment="1">
      <alignment horizontal="right" vertical="top" wrapText="1"/>
      <protection/>
    </xf>
    <xf numFmtId="0" fontId="23" fillId="0" borderId="23" xfId="35" applyBorder="1" applyAlignment="1">
      <alignment horizontal="right" vertical="top" wrapText="1"/>
      <protection/>
    </xf>
    <xf numFmtId="0" fontId="23" fillId="0" borderId="24" xfId="35" applyBorder="1" applyAlignment="1">
      <alignment horizontal="right" vertical="top" wrapText="1"/>
      <protection/>
    </xf>
    <xf numFmtId="0" fontId="25" fillId="0" borderId="24" xfId="39" applyBorder="1" applyAlignment="1" quotePrefix="1">
      <alignment horizontal="left" vertical="top" wrapText="1"/>
      <protection/>
    </xf>
    <xf numFmtId="0" fontId="25" fillId="0" borderId="25" xfId="39" applyBorder="1" applyAlignment="1" quotePrefix="1">
      <alignment horizontal="left" vertical="top" wrapText="1"/>
      <protection/>
    </xf>
    <xf numFmtId="0" fontId="23" fillId="0" borderId="20" xfId="35" applyBorder="1" applyAlignment="1">
      <alignment horizontal="right" vertical="top" wrapText="1"/>
      <protection/>
    </xf>
    <xf numFmtId="0" fontId="23" fillId="0" borderId="25" xfId="35" applyBorder="1" applyAlignment="1">
      <alignment horizontal="right" vertical="top" wrapText="1"/>
      <protection/>
    </xf>
    <xf numFmtId="0" fontId="23" fillId="0" borderId="22" xfId="35" applyBorder="1" applyAlignment="1">
      <alignment horizontal="right" vertical="top" wrapText="1"/>
      <protection/>
    </xf>
    <xf numFmtId="0" fontId="23" fillId="0" borderId="21" xfId="35" applyBorder="1" applyAlignment="1">
      <alignment horizontal="right" vertical="top" wrapText="1"/>
      <protection/>
    </xf>
    <xf numFmtId="0" fontId="25" fillId="0" borderId="10" xfId="40" applyFill="1" applyBorder="1" applyAlignment="1" quotePrefix="1">
      <alignment horizontal="left" vertical="top" wrapText="1"/>
      <protection/>
    </xf>
    <xf numFmtId="0" fontId="23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23" fillId="0" borderId="0" xfId="33" applyBorder="1" applyAlignment="1" quotePrefix="1">
      <alignment horizontal="left" vertical="top" wrapText="1"/>
      <protection/>
    </xf>
    <xf numFmtId="0" fontId="23" fillId="0" borderId="0" xfId="34" applyAlignment="1" quotePrefix="1">
      <alignment horizontal="center" vertical="top" wrapText="1"/>
      <protection/>
    </xf>
    <xf numFmtId="0" fontId="24" fillId="0" borderId="0" xfId="36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3" fillId="0" borderId="0" xfId="33" applyBorder="1" applyAlignment="1" quotePrefix="1">
      <alignment horizontal="center" vertical="top" wrapText="1"/>
      <protection/>
    </xf>
    <xf numFmtId="0" fontId="24" fillId="0" borderId="0" xfId="41" applyAlignment="1" quotePrefix="1">
      <alignment horizontal="center" vertical="top" wrapText="1"/>
      <protection/>
    </xf>
    <xf numFmtId="0" fontId="23" fillId="0" borderId="0" xfId="35" applyBorder="1" applyAlignment="1" quotePrefix="1">
      <alignment horizontal="center" vertical="top" wrapText="1"/>
      <protection/>
    </xf>
    <xf numFmtId="17" fontId="0" fillId="0" borderId="0" xfId="0" applyNumberFormat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zoomScalePageLayoutView="0" workbookViewId="0" topLeftCell="A106">
      <selection activeCell="H125" sqref="H125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1.25" customHeight="1">
      <c r="A1" s="80" t="s">
        <v>0</v>
      </c>
      <c r="B1" s="81"/>
      <c r="C1" s="81"/>
      <c r="D1" s="81"/>
    </row>
    <row r="2" ht="11.25" customHeight="1"/>
    <row r="3" spans="1:4" ht="14.25" customHeight="1">
      <c r="A3" s="82" t="s">
        <v>1</v>
      </c>
      <c r="B3" s="82"/>
      <c r="C3" s="82"/>
      <c r="D3" s="82"/>
    </row>
    <row r="4" ht="12" customHeight="1"/>
    <row r="5" spans="1:4" ht="15" customHeight="1">
      <c r="A5" s="79" t="s">
        <v>329</v>
      </c>
      <c r="B5" s="79"/>
      <c r="C5" s="79"/>
      <c r="D5" s="79"/>
    </row>
    <row r="6" ht="11.25" customHeight="1"/>
    <row r="7" ht="14.25" customHeight="1">
      <c r="D7" s="64" t="s">
        <v>2</v>
      </c>
    </row>
    <row r="8" spans="1:4" ht="33" customHeight="1">
      <c r="A8" s="2" t="s">
        <v>3</v>
      </c>
      <c r="B8" s="3" t="s">
        <v>4</v>
      </c>
      <c r="C8" s="2" t="s">
        <v>5</v>
      </c>
      <c r="D8" s="4" t="s">
        <v>6</v>
      </c>
    </row>
    <row r="9" spans="1:4" ht="14.25" customHeight="1">
      <c r="A9" s="5" t="s">
        <v>7</v>
      </c>
      <c r="B9" s="6" t="s">
        <v>8</v>
      </c>
      <c r="C9" s="5" t="s">
        <v>9</v>
      </c>
      <c r="D9" s="7" t="s">
        <v>10</v>
      </c>
    </row>
    <row r="10" spans="1:4" ht="18" customHeight="1">
      <c r="A10" s="8" t="s">
        <v>11</v>
      </c>
      <c r="B10" s="6" t="s">
        <v>12</v>
      </c>
      <c r="C10" s="9" t="s">
        <v>12</v>
      </c>
      <c r="D10" s="10" t="s">
        <v>12</v>
      </c>
    </row>
    <row r="11" spans="1:4" ht="18" customHeight="1">
      <c r="A11" s="11" t="s">
        <v>13</v>
      </c>
      <c r="B11" s="6" t="s">
        <v>14</v>
      </c>
      <c r="C11" s="65">
        <v>105392</v>
      </c>
      <c r="D11" s="66">
        <v>95421</v>
      </c>
    </row>
    <row r="12" spans="1:4" ht="18" customHeight="1">
      <c r="A12" s="11" t="s">
        <v>15</v>
      </c>
      <c r="B12" s="6" t="s">
        <v>12</v>
      </c>
      <c r="C12" s="9" t="s">
        <v>12</v>
      </c>
      <c r="D12" s="10" t="s">
        <v>12</v>
      </c>
    </row>
    <row r="13" spans="1:4" ht="18" customHeight="1">
      <c r="A13" s="11" t="s">
        <v>16</v>
      </c>
      <c r="B13" s="6" t="s">
        <v>17</v>
      </c>
      <c r="C13" s="65">
        <v>160</v>
      </c>
      <c r="D13" s="66">
        <v>111</v>
      </c>
    </row>
    <row r="14" spans="1:4" ht="21.75" customHeight="1">
      <c r="A14" s="11" t="s">
        <v>18</v>
      </c>
      <c r="B14" s="6" t="s">
        <v>19</v>
      </c>
      <c r="C14" s="65">
        <v>105232</v>
      </c>
      <c r="D14" s="66">
        <v>95310</v>
      </c>
    </row>
    <row r="15" spans="1:4" ht="18" customHeight="1">
      <c r="A15" s="11" t="s">
        <v>20</v>
      </c>
      <c r="B15" s="6" t="s">
        <v>8</v>
      </c>
      <c r="C15" s="65">
        <v>0</v>
      </c>
      <c r="D15" s="66">
        <v>0</v>
      </c>
    </row>
    <row r="16" spans="1:4" ht="18" customHeight="1">
      <c r="A16" s="11" t="s">
        <v>21</v>
      </c>
      <c r="B16" s="6" t="s">
        <v>9</v>
      </c>
      <c r="C16" s="65">
        <v>1308957</v>
      </c>
      <c r="D16" s="66">
        <v>1111873</v>
      </c>
    </row>
    <row r="17" spans="1:4" ht="18" customHeight="1">
      <c r="A17" s="11" t="s">
        <v>15</v>
      </c>
      <c r="B17" s="6" t="s">
        <v>12</v>
      </c>
      <c r="C17" s="9" t="s">
        <v>12</v>
      </c>
      <c r="D17" s="10" t="s">
        <v>12</v>
      </c>
    </row>
    <row r="18" spans="1:4" ht="18" customHeight="1">
      <c r="A18" s="11" t="s">
        <v>22</v>
      </c>
      <c r="B18" s="6" t="s">
        <v>23</v>
      </c>
      <c r="C18" s="65">
        <v>18630</v>
      </c>
      <c r="D18" s="66">
        <v>1461</v>
      </c>
    </row>
    <row r="19" spans="1:4" ht="18" customHeight="1">
      <c r="A19" s="11" t="s">
        <v>24</v>
      </c>
      <c r="B19" s="6" t="s">
        <v>10</v>
      </c>
      <c r="C19" s="65">
        <v>200068</v>
      </c>
      <c r="D19" s="66">
        <v>30000</v>
      </c>
    </row>
    <row r="20" spans="1:4" ht="18" customHeight="1">
      <c r="A20" s="11" t="s">
        <v>15</v>
      </c>
      <c r="B20" s="6" t="s">
        <v>12</v>
      </c>
      <c r="C20" s="9" t="s">
        <v>12</v>
      </c>
      <c r="D20" s="10" t="s">
        <v>12</v>
      </c>
    </row>
    <row r="21" spans="1:4" ht="18" customHeight="1">
      <c r="A21" s="11" t="s">
        <v>22</v>
      </c>
      <c r="B21" s="6" t="s">
        <v>25</v>
      </c>
      <c r="C21" s="65">
        <v>68</v>
      </c>
      <c r="D21" s="66">
        <v>0</v>
      </c>
    </row>
    <row r="22" spans="1:4" ht="21.75" customHeight="1">
      <c r="A22" s="11" t="s">
        <v>26</v>
      </c>
      <c r="B22" s="6" t="s">
        <v>27</v>
      </c>
      <c r="C22" s="65">
        <v>2911488</v>
      </c>
      <c r="D22" s="66">
        <v>3757924</v>
      </c>
    </row>
    <row r="23" spans="1:4" ht="18" customHeight="1">
      <c r="A23" s="11" t="s">
        <v>22</v>
      </c>
      <c r="B23" s="6" t="s">
        <v>28</v>
      </c>
      <c r="C23" s="65">
        <v>14100</v>
      </c>
      <c r="D23" s="66">
        <v>46995</v>
      </c>
    </row>
    <row r="24" spans="1:4" ht="18" customHeight="1">
      <c r="A24" s="11" t="s">
        <v>29</v>
      </c>
      <c r="B24" s="6" t="s">
        <v>30</v>
      </c>
      <c r="C24" s="65">
        <v>716910</v>
      </c>
      <c r="D24" s="66">
        <v>87845</v>
      </c>
    </row>
    <row r="25" spans="1:4" ht="18" customHeight="1">
      <c r="A25" s="11" t="s">
        <v>15</v>
      </c>
      <c r="B25" s="6" t="s">
        <v>12</v>
      </c>
      <c r="C25" s="9" t="s">
        <v>12</v>
      </c>
      <c r="D25" s="10" t="s">
        <v>12</v>
      </c>
    </row>
    <row r="26" spans="1:4" ht="18" customHeight="1">
      <c r="A26" s="11" t="s">
        <v>31</v>
      </c>
      <c r="B26" s="6" t="s">
        <v>32</v>
      </c>
      <c r="C26" s="65">
        <v>9583</v>
      </c>
      <c r="D26" s="66">
        <v>42</v>
      </c>
    </row>
    <row r="27" spans="1:4" ht="18" customHeight="1">
      <c r="A27" s="11" t="s">
        <v>33</v>
      </c>
      <c r="B27" s="6" t="s">
        <v>34</v>
      </c>
      <c r="C27" s="65">
        <v>0</v>
      </c>
      <c r="D27" s="66">
        <v>0</v>
      </c>
    </row>
    <row r="28" spans="1:4" ht="18" customHeight="1">
      <c r="A28" s="11" t="s">
        <v>15</v>
      </c>
      <c r="B28" s="6" t="s">
        <v>12</v>
      </c>
      <c r="C28" s="9" t="s">
        <v>12</v>
      </c>
      <c r="D28" s="10" t="s">
        <v>12</v>
      </c>
    </row>
    <row r="29" spans="1:4" ht="18" customHeight="1">
      <c r="A29" s="11" t="s">
        <v>31</v>
      </c>
      <c r="B29" s="6" t="s">
        <v>35</v>
      </c>
      <c r="C29" s="65">
        <v>0</v>
      </c>
      <c r="D29" s="66">
        <v>0</v>
      </c>
    </row>
    <row r="30" spans="1:4" ht="18" customHeight="1">
      <c r="A30" s="11" t="s">
        <v>36</v>
      </c>
      <c r="B30" s="6" t="s">
        <v>37</v>
      </c>
      <c r="C30" s="65">
        <v>46962</v>
      </c>
      <c r="D30" s="66">
        <v>48633</v>
      </c>
    </row>
    <row r="31" spans="1:4" ht="18" customHeight="1">
      <c r="A31" s="11" t="s">
        <v>38</v>
      </c>
      <c r="B31" s="6" t="s">
        <v>39</v>
      </c>
      <c r="C31" s="65">
        <v>4832</v>
      </c>
      <c r="D31" s="66">
        <v>4832</v>
      </c>
    </row>
    <row r="32" spans="1:4" ht="18" customHeight="1">
      <c r="A32" s="11" t="s">
        <v>40</v>
      </c>
      <c r="B32" s="6" t="s">
        <v>41</v>
      </c>
      <c r="C32" s="65">
        <v>816</v>
      </c>
      <c r="D32" s="66">
        <v>381</v>
      </c>
    </row>
    <row r="33" spans="1:4" ht="18" customHeight="1">
      <c r="A33" s="11" t="s">
        <v>42</v>
      </c>
      <c r="B33" s="6" t="s">
        <v>43</v>
      </c>
      <c r="C33" s="65">
        <v>0</v>
      </c>
      <c r="D33" s="66">
        <v>0</v>
      </c>
    </row>
    <row r="34" spans="1:4" ht="18" customHeight="1">
      <c r="A34" s="11" t="s">
        <v>44</v>
      </c>
      <c r="B34" s="6" t="s">
        <v>45</v>
      </c>
      <c r="C34" s="65">
        <v>36624</v>
      </c>
      <c r="D34" s="66">
        <v>14902</v>
      </c>
    </row>
    <row r="35" spans="1:4" ht="18" customHeight="1">
      <c r="A35" s="11" t="s">
        <v>46</v>
      </c>
      <c r="B35" s="6" t="s">
        <v>47</v>
      </c>
      <c r="C35" s="65">
        <v>9428</v>
      </c>
      <c r="D35" s="66">
        <v>10033</v>
      </c>
    </row>
    <row r="36" spans="1:4" ht="18" customHeight="1">
      <c r="A36" s="11" t="s">
        <v>48</v>
      </c>
      <c r="B36" s="6" t="s">
        <v>49</v>
      </c>
      <c r="C36" s="65">
        <v>6439</v>
      </c>
      <c r="D36" s="66">
        <v>15249</v>
      </c>
    </row>
    <row r="37" spans="1:4" ht="18" customHeight="1">
      <c r="A37" s="11" t="s">
        <v>50</v>
      </c>
      <c r="B37" s="6" t="s">
        <v>51</v>
      </c>
      <c r="C37" s="65">
        <v>5987</v>
      </c>
      <c r="D37" s="66">
        <v>9562</v>
      </c>
    </row>
    <row r="38" spans="1:4" ht="18" customHeight="1">
      <c r="A38" s="11" t="s">
        <v>15</v>
      </c>
      <c r="B38" s="6" t="s">
        <v>12</v>
      </c>
      <c r="C38" s="9" t="s">
        <v>12</v>
      </c>
      <c r="D38" s="10" t="s">
        <v>12</v>
      </c>
    </row>
    <row r="39" spans="1:4" ht="18" customHeight="1">
      <c r="A39" s="11" t="s">
        <v>52</v>
      </c>
      <c r="B39" s="6" t="s">
        <v>53</v>
      </c>
      <c r="C39" s="65">
        <v>75</v>
      </c>
      <c r="D39" s="67">
        <v>3345</v>
      </c>
    </row>
    <row r="40" spans="1:4" ht="18" customHeight="1">
      <c r="A40" s="11" t="s">
        <v>54</v>
      </c>
      <c r="B40" s="12" t="s">
        <v>55</v>
      </c>
      <c r="C40" s="65">
        <v>0</v>
      </c>
      <c r="D40" s="68">
        <v>3270</v>
      </c>
    </row>
    <row r="41" spans="1:4" ht="18" customHeight="1">
      <c r="A41" s="11" t="s">
        <v>56</v>
      </c>
      <c r="B41" s="13" t="s">
        <v>57</v>
      </c>
      <c r="C41" s="65">
        <v>75</v>
      </c>
      <c r="D41" s="68">
        <v>75</v>
      </c>
    </row>
    <row r="42" spans="1:4" ht="18" customHeight="1">
      <c r="A42" s="11" t="s">
        <v>58</v>
      </c>
      <c r="B42" s="13" t="s">
        <v>59</v>
      </c>
      <c r="C42" s="65">
        <v>180</v>
      </c>
      <c r="D42" s="68">
        <v>0</v>
      </c>
    </row>
    <row r="43" spans="1:4" ht="18" customHeight="1">
      <c r="A43" s="11" t="s">
        <v>60</v>
      </c>
      <c r="B43" s="13" t="s">
        <v>61</v>
      </c>
      <c r="C43" s="65">
        <v>0</v>
      </c>
      <c r="D43" s="68">
        <v>0</v>
      </c>
    </row>
    <row r="44" spans="1:4" ht="18" customHeight="1">
      <c r="A44" s="11" t="s">
        <v>62</v>
      </c>
      <c r="B44" s="13" t="s">
        <v>63</v>
      </c>
      <c r="C44" s="65">
        <v>1887</v>
      </c>
      <c r="D44" s="68">
        <v>1471</v>
      </c>
    </row>
    <row r="45" spans="1:4" ht="18" customHeight="1">
      <c r="A45" s="11" t="s">
        <v>64</v>
      </c>
      <c r="B45" s="13" t="s">
        <v>65</v>
      </c>
      <c r="C45" s="65">
        <v>2905</v>
      </c>
      <c r="D45" s="68">
        <v>4546</v>
      </c>
    </row>
    <row r="46" spans="1:4" ht="18" customHeight="1">
      <c r="A46" s="11" t="s">
        <v>66</v>
      </c>
      <c r="B46" s="13" t="s">
        <v>67</v>
      </c>
      <c r="C46" s="65">
        <v>940</v>
      </c>
      <c r="D46" s="68">
        <v>200</v>
      </c>
    </row>
    <row r="47" spans="1:4" ht="18" customHeight="1">
      <c r="A47" s="11" t="s">
        <v>68</v>
      </c>
      <c r="B47" s="13" t="s">
        <v>69</v>
      </c>
      <c r="C47" s="65">
        <v>0</v>
      </c>
      <c r="D47" s="68">
        <v>0</v>
      </c>
    </row>
    <row r="48" spans="1:4" ht="18" customHeight="1">
      <c r="A48" s="11" t="s">
        <v>70</v>
      </c>
      <c r="B48" s="13" t="s">
        <v>71</v>
      </c>
      <c r="C48" s="65">
        <v>0</v>
      </c>
      <c r="D48" s="68">
        <v>0</v>
      </c>
    </row>
    <row r="49" spans="1:4" ht="18" customHeight="1">
      <c r="A49" s="11" t="s">
        <v>72</v>
      </c>
      <c r="B49" s="13" t="s">
        <v>73</v>
      </c>
      <c r="C49" s="65">
        <v>0</v>
      </c>
      <c r="D49" s="68">
        <v>0</v>
      </c>
    </row>
    <row r="50" spans="1:4" ht="18" customHeight="1">
      <c r="A50" s="11" t="s">
        <v>74</v>
      </c>
      <c r="B50" s="13" t="s">
        <v>75</v>
      </c>
      <c r="C50" s="65">
        <v>0</v>
      </c>
      <c r="D50" s="68">
        <v>0</v>
      </c>
    </row>
    <row r="51" spans="1:4" ht="18" customHeight="1">
      <c r="A51" s="11" t="s">
        <v>15</v>
      </c>
      <c r="B51" s="13" t="s">
        <v>12</v>
      </c>
      <c r="C51" s="9" t="s">
        <v>12</v>
      </c>
      <c r="D51" s="69" t="s">
        <v>12</v>
      </c>
    </row>
    <row r="52" spans="1:4" ht="18" customHeight="1">
      <c r="A52" s="11" t="s">
        <v>76</v>
      </c>
      <c r="B52" s="13" t="s">
        <v>77</v>
      </c>
      <c r="C52" s="65">
        <v>0</v>
      </c>
      <c r="D52" s="68">
        <v>0</v>
      </c>
    </row>
    <row r="53" spans="1:4" ht="18" customHeight="1">
      <c r="A53" s="11" t="s">
        <v>78</v>
      </c>
      <c r="B53" s="13" t="s">
        <v>79</v>
      </c>
      <c r="C53" s="65">
        <v>0</v>
      </c>
      <c r="D53" s="68">
        <v>0</v>
      </c>
    </row>
    <row r="54" spans="1:4" ht="18" customHeight="1">
      <c r="A54" s="11" t="s">
        <v>80</v>
      </c>
      <c r="B54" s="13" t="s">
        <v>81</v>
      </c>
      <c r="C54" s="65">
        <v>0</v>
      </c>
      <c r="D54" s="68">
        <v>0</v>
      </c>
    </row>
    <row r="55" spans="1:4" ht="18" customHeight="1">
      <c r="A55" s="11" t="s">
        <v>82</v>
      </c>
      <c r="B55" s="13" t="s">
        <v>83</v>
      </c>
      <c r="C55" s="65">
        <v>0</v>
      </c>
      <c r="D55" s="68">
        <v>0</v>
      </c>
    </row>
    <row r="56" spans="1:4" ht="18" customHeight="1">
      <c r="A56" s="11" t="s">
        <v>84</v>
      </c>
      <c r="B56" s="13" t="s">
        <v>85</v>
      </c>
      <c r="C56" s="65">
        <v>0</v>
      </c>
      <c r="D56" s="68">
        <v>192</v>
      </c>
    </row>
    <row r="57" spans="1:4" ht="18" customHeight="1">
      <c r="A57" s="11" t="s">
        <v>86</v>
      </c>
      <c r="B57" s="13" t="s">
        <v>87</v>
      </c>
      <c r="C57" s="65">
        <v>0</v>
      </c>
      <c r="D57" s="68">
        <v>0</v>
      </c>
    </row>
    <row r="58" spans="1:4" ht="18" customHeight="1">
      <c r="A58" s="11" t="s">
        <v>88</v>
      </c>
      <c r="B58" s="13" t="s">
        <v>89</v>
      </c>
      <c r="C58" s="65">
        <v>18020</v>
      </c>
      <c r="D58" s="68">
        <v>40115</v>
      </c>
    </row>
    <row r="59" spans="1:4" ht="18" customHeight="1">
      <c r="A59" s="11" t="s">
        <v>90</v>
      </c>
      <c r="B59" s="13" t="s">
        <v>91</v>
      </c>
      <c r="C59" s="65">
        <v>9853</v>
      </c>
      <c r="D59" s="68">
        <v>21748</v>
      </c>
    </row>
    <row r="60" spans="1:4" ht="18" customHeight="1">
      <c r="A60" s="8" t="s">
        <v>92</v>
      </c>
      <c r="B60" s="13" t="s">
        <v>93</v>
      </c>
      <c r="C60" s="65">
        <v>5381776</v>
      </c>
      <c r="D60" s="68">
        <v>5248710</v>
      </c>
    </row>
    <row r="61" spans="1:4" ht="18" customHeight="1">
      <c r="A61" s="11" t="s">
        <v>12</v>
      </c>
      <c r="B61" s="13" t="s">
        <v>12</v>
      </c>
      <c r="C61" s="9" t="s">
        <v>12</v>
      </c>
      <c r="D61" s="69" t="s">
        <v>12</v>
      </c>
    </row>
    <row r="62" spans="1:4" ht="18" customHeight="1">
      <c r="A62" s="8" t="s">
        <v>94</v>
      </c>
      <c r="B62" s="13" t="s">
        <v>12</v>
      </c>
      <c r="C62" s="9" t="s">
        <v>12</v>
      </c>
      <c r="D62" s="69" t="s">
        <v>12</v>
      </c>
    </row>
    <row r="63" spans="1:4" ht="18" customHeight="1">
      <c r="A63" s="11" t="s">
        <v>95</v>
      </c>
      <c r="B63" s="13" t="s">
        <v>96</v>
      </c>
      <c r="C63" s="65">
        <v>0</v>
      </c>
      <c r="D63" s="68">
        <v>0</v>
      </c>
    </row>
    <row r="64" spans="1:4" ht="18" customHeight="1">
      <c r="A64" s="11" t="s">
        <v>97</v>
      </c>
      <c r="B64" s="13" t="s">
        <v>98</v>
      </c>
      <c r="C64" s="65">
        <v>0</v>
      </c>
      <c r="D64" s="68">
        <v>0</v>
      </c>
    </row>
    <row r="65" spans="1:4" ht="18" customHeight="1">
      <c r="A65" s="11" t="s">
        <v>99</v>
      </c>
      <c r="B65" s="13" t="s">
        <v>100</v>
      </c>
      <c r="C65" s="65">
        <v>0</v>
      </c>
      <c r="D65" s="68">
        <v>0</v>
      </c>
    </row>
    <row r="66" spans="1:4" ht="18" customHeight="1">
      <c r="A66" s="11" t="s">
        <v>101</v>
      </c>
      <c r="B66" s="13" t="s">
        <v>102</v>
      </c>
      <c r="C66" s="65">
        <v>0</v>
      </c>
      <c r="D66" s="68">
        <v>0</v>
      </c>
    </row>
    <row r="67" spans="1:4" ht="18" customHeight="1">
      <c r="A67" s="11" t="s">
        <v>103</v>
      </c>
      <c r="B67" s="13" t="s">
        <v>104</v>
      </c>
      <c r="C67" s="65">
        <v>35056</v>
      </c>
      <c r="D67" s="68">
        <v>29870</v>
      </c>
    </row>
    <row r="68" spans="1:4" ht="18" customHeight="1">
      <c r="A68" s="11" t="s">
        <v>105</v>
      </c>
      <c r="B68" s="13" t="s">
        <v>106</v>
      </c>
      <c r="C68" s="65">
        <v>0</v>
      </c>
      <c r="D68" s="68">
        <v>0</v>
      </c>
    </row>
    <row r="69" spans="1:4" ht="18" customHeight="1">
      <c r="A69" s="11" t="s">
        <v>107</v>
      </c>
      <c r="B69" s="13" t="s">
        <v>108</v>
      </c>
      <c r="C69" s="65">
        <v>10007</v>
      </c>
      <c r="D69" s="68">
        <v>508</v>
      </c>
    </row>
    <row r="70" spans="1:4" ht="18" customHeight="1">
      <c r="A70" s="11" t="s">
        <v>109</v>
      </c>
      <c r="B70" s="13" t="s">
        <v>110</v>
      </c>
      <c r="C70" s="65">
        <v>601</v>
      </c>
      <c r="D70" s="68">
        <v>3753</v>
      </c>
    </row>
    <row r="71" spans="1:4" ht="18" customHeight="1">
      <c r="A71" s="11" t="s">
        <v>15</v>
      </c>
      <c r="B71" s="13" t="s">
        <v>12</v>
      </c>
      <c r="C71" s="9" t="s">
        <v>12</v>
      </c>
      <c r="D71" s="70" t="s">
        <v>12</v>
      </c>
    </row>
    <row r="72" spans="1:4" ht="18" customHeight="1">
      <c r="A72" s="11" t="s">
        <v>111</v>
      </c>
      <c r="B72" s="14" t="s">
        <v>112</v>
      </c>
      <c r="C72" s="65">
        <v>0</v>
      </c>
      <c r="D72" s="68">
        <v>0</v>
      </c>
    </row>
    <row r="73" spans="1:4" ht="18" customHeight="1">
      <c r="A73" s="15" t="s">
        <v>113</v>
      </c>
      <c r="B73" s="13" t="s">
        <v>114</v>
      </c>
      <c r="C73" s="71">
        <v>0</v>
      </c>
      <c r="D73" s="68">
        <v>0</v>
      </c>
    </row>
    <row r="74" spans="1:4" ht="18" customHeight="1">
      <c r="A74" s="15" t="s">
        <v>115</v>
      </c>
      <c r="B74" s="13" t="s">
        <v>116</v>
      </c>
      <c r="C74" s="71">
        <v>0</v>
      </c>
      <c r="D74" s="68">
        <v>0</v>
      </c>
    </row>
    <row r="75" spans="1:4" ht="18" customHeight="1">
      <c r="A75" s="15" t="s">
        <v>117</v>
      </c>
      <c r="B75" s="13" t="s">
        <v>118</v>
      </c>
      <c r="C75" s="71">
        <v>0</v>
      </c>
      <c r="D75" s="68">
        <v>0</v>
      </c>
    </row>
    <row r="76" spans="1:4" ht="18" customHeight="1">
      <c r="A76" s="15" t="s">
        <v>119</v>
      </c>
      <c r="B76" s="13" t="s">
        <v>120</v>
      </c>
      <c r="C76" s="71">
        <v>0</v>
      </c>
      <c r="D76" s="68">
        <v>0</v>
      </c>
    </row>
    <row r="77" spans="1:4" ht="18" customHeight="1">
      <c r="A77" s="15" t="s">
        <v>121</v>
      </c>
      <c r="B77" s="13" t="s">
        <v>122</v>
      </c>
      <c r="C77" s="71">
        <v>0</v>
      </c>
      <c r="D77" s="68">
        <v>0</v>
      </c>
    </row>
    <row r="78" spans="1:4" ht="18" customHeight="1">
      <c r="A78" s="15" t="s">
        <v>123</v>
      </c>
      <c r="B78" s="13" t="s">
        <v>124</v>
      </c>
      <c r="C78" s="71">
        <v>120</v>
      </c>
      <c r="D78" s="68">
        <v>96</v>
      </c>
    </row>
    <row r="79" spans="1:4" ht="18" customHeight="1">
      <c r="A79" s="15" t="s">
        <v>125</v>
      </c>
      <c r="B79" s="13" t="s">
        <v>126</v>
      </c>
      <c r="C79" s="71">
        <v>301</v>
      </c>
      <c r="D79" s="68">
        <v>1832</v>
      </c>
    </row>
    <row r="80" spans="1:4" ht="18" customHeight="1">
      <c r="A80" s="15" t="s">
        <v>127</v>
      </c>
      <c r="B80" s="13" t="s">
        <v>128</v>
      </c>
      <c r="C80" s="71">
        <v>0</v>
      </c>
      <c r="D80" s="68">
        <v>0</v>
      </c>
    </row>
    <row r="81" spans="1:4" ht="18" customHeight="1">
      <c r="A81" s="15" t="s">
        <v>129</v>
      </c>
      <c r="B81" s="13" t="s">
        <v>130</v>
      </c>
      <c r="C81" s="71">
        <v>154</v>
      </c>
      <c r="D81" s="68">
        <v>1721</v>
      </c>
    </row>
    <row r="82" spans="1:4" ht="18" customHeight="1">
      <c r="A82" s="15" t="s">
        <v>131</v>
      </c>
      <c r="B82" s="13" t="s">
        <v>132</v>
      </c>
      <c r="C82" s="71">
        <v>26</v>
      </c>
      <c r="D82" s="68">
        <v>104</v>
      </c>
    </row>
    <row r="83" spans="1:4" ht="18" customHeight="1">
      <c r="A83" s="15" t="s">
        <v>133</v>
      </c>
      <c r="B83" s="13" t="s">
        <v>134</v>
      </c>
      <c r="C83" s="71">
        <v>0</v>
      </c>
      <c r="D83" s="68">
        <v>0</v>
      </c>
    </row>
    <row r="84" spans="1:4" ht="18" customHeight="1">
      <c r="A84" s="15" t="s">
        <v>74</v>
      </c>
      <c r="B84" s="13" t="s">
        <v>135</v>
      </c>
      <c r="C84" s="71">
        <v>0</v>
      </c>
      <c r="D84" s="68">
        <v>0</v>
      </c>
    </row>
    <row r="85" spans="1:4" ht="18" customHeight="1">
      <c r="A85" s="15" t="s">
        <v>15</v>
      </c>
      <c r="B85" s="13" t="s">
        <v>12</v>
      </c>
      <c r="C85" s="16" t="s">
        <v>12</v>
      </c>
      <c r="D85" s="69" t="s">
        <v>12</v>
      </c>
    </row>
    <row r="86" spans="1:4" ht="18" customHeight="1">
      <c r="A86" s="15" t="s">
        <v>136</v>
      </c>
      <c r="B86" s="13" t="s">
        <v>137</v>
      </c>
      <c r="C86" s="71">
        <v>0</v>
      </c>
      <c r="D86" s="68">
        <v>0</v>
      </c>
    </row>
    <row r="87" spans="1:4" ht="18" customHeight="1">
      <c r="A87" s="15" t="s">
        <v>138</v>
      </c>
      <c r="B87" s="13" t="s">
        <v>139</v>
      </c>
      <c r="C87" s="71">
        <v>0</v>
      </c>
      <c r="D87" s="68">
        <v>0</v>
      </c>
    </row>
    <row r="88" spans="1:4" ht="18" customHeight="1">
      <c r="A88" s="15" t="s">
        <v>140</v>
      </c>
      <c r="B88" s="13" t="s">
        <v>141</v>
      </c>
      <c r="C88" s="71">
        <v>0</v>
      </c>
      <c r="D88" s="68">
        <v>0</v>
      </c>
    </row>
    <row r="89" spans="1:4" ht="18" customHeight="1">
      <c r="A89" s="15" t="s">
        <v>142</v>
      </c>
      <c r="B89" s="13" t="s">
        <v>143</v>
      </c>
      <c r="C89" s="71">
        <v>0</v>
      </c>
      <c r="D89" s="68">
        <v>0</v>
      </c>
    </row>
    <row r="90" spans="1:4" ht="18" customHeight="1">
      <c r="A90" s="15" t="s">
        <v>144</v>
      </c>
      <c r="B90" s="13" t="s">
        <v>145</v>
      </c>
      <c r="C90" s="71">
        <v>22273</v>
      </c>
      <c r="D90" s="68">
        <v>360836</v>
      </c>
    </row>
    <row r="91" spans="1:4" ht="18" customHeight="1">
      <c r="A91" s="15" t="s">
        <v>146</v>
      </c>
      <c r="B91" s="13" t="s">
        <v>147</v>
      </c>
      <c r="C91" s="71">
        <v>3192</v>
      </c>
      <c r="D91" s="68">
        <v>2101</v>
      </c>
    </row>
    <row r="92" spans="1:4" ht="18" customHeight="1">
      <c r="A92" s="15" t="s">
        <v>148</v>
      </c>
      <c r="B92" s="13" t="s">
        <v>149</v>
      </c>
      <c r="C92" s="71">
        <v>33</v>
      </c>
      <c r="D92" s="68">
        <v>0</v>
      </c>
    </row>
    <row r="93" spans="1:4" ht="18" customHeight="1">
      <c r="A93" s="15" t="s">
        <v>150</v>
      </c>
      <c r="B93" s="13" t="s">
        <v>151</v>
      </c>
      <c r="C93" s="71">
        <v>531</v>
      </c>
      <c r="D93" s="68">
        <v>748</v>
      </c>
    </row>
    <row r="94" spans="1:4" ht="18" customHeight="1">
      <c r="A94" s="15" t="s">
        <v>152</v>
      </c>
      <c r="B94" s="13" t="s">
        <v>153</v>
      </c>
      <c r="C94" s="71">
        <v>7</v>
      </c>
      <c r="D94" s="68">
        <v>7</v>
      </c>
    </row>
    <row r="95" spans="1:4" ht="19.5" customHeight="1">
      <c r="A95" s="16" t="s">
        <v>154</v>
      </c>
      <c r="B95" s="13" t="s">
        <v>155</v>
      </c>
      <c r="C95" s="71">
        <v>71700</v>
      </c>
      <c r="D95" s="68">
        <v>397823</v>
      </c>
    </row>
    <row r="96" spans="1:4" ht="18" customHeight="1">
      <c r="A96" s="15" t="s">
        <v>12</v>
      </c>
      <c r="B96" s="13" t="s">
        <v>12</v>
      </c>
      <c r="C96" s="16" t="s">
        <v>12</v>
      </c>
      <c r="D96" s="69" t="s">
        <v>12</v>
      </c>
    </row>
    <row r="97" spans="1:4" ht="18" customHeight="1">
      <c r="A97" s="17" t="s">
        <v>156</v>
      </c>
      <c r="B97" s="13" t="s">
        <v>12</v>
      </c>
      <c r="C97" s="16" t="s">
        <v>12</v>
      </c>
      <c r="D97" s="69" t="s">
        <v>12</v>
      </c>
    </row>
    <row r="98" spans="1:4" ht="18" customHeight="1">
      <c r="A98" s="15" t="s">
        <v>157</v>
      </c>
      <c r="B98" s="13" t="s">
        <v>158</v>
      </c>
      <c r="C98" s="71">
        <v>3000000</v>
      </c>
      <c r="D98" s="68">
        <v>3000000</v>
      </c>
    </row>
    <row r="99" spans="1:4" ht="18" customHeight="1">
      <c r="A99" s="15" t="s">
        <v>15</v>
      </c>
      <c r="B99" s="13" t="s">
        <v>12</v>
      </c>
      <c r="C99" s="16" t="s">
        <v>12</v>
      </c>
      <c r="D99" s="69" t="s">
        <v>12</v>
      </c>
    </row>
    <row r="100" spans="1:4" ht="18" customHeight="1">
      <c r="A100" s="15" t="s">
        <v>159</v>
      </c>
      <c r="B100" s="13" t="s">
        <v>160</v>
      </c>
      <c r="C100" s="71">
        <v>3000000</v>
      </c>
      <c r="D100" s="68">
        <v>3000000</v>
      </c>
    </row>
    <row r="101" spans="1:4" ht="18" customHeight="1">
      <c r="A101" s="15" t="s">
        <v>161</v>
      </c>
      <c r="B101" s="13" t="s">
        <v>162</v>
      </c>
      <c r="C101" s="71">
        <v>0</v>
      </c>
      <c r="D101" s="68">
        <v>0</v>
      </c>
    </row>
    <row r="102" spans="1:4" ht="18" customHeight="1">
      <c r="A102" s="15" t="s">
        <v>163</v>
      </c>
      <c r="B102" s="13" t="s">
        <v>164</v>
      </c>
      <c r="C102" s="71">
        <v>0</v>
      </c>
      <c r="D102" s="72">
        <v>0</v>
      </c>
    </row>
    <row r="103" spans="1:4" ht="18" customHeight="1">
      <c r="A103" s="15" t="s">
        <v>165</v>
      </c>
      <c r="B103" s="14" t="s">
        <v>166</v>
      </c>
      <c r="C103" s="71">
        <v>0</v>
      </c>
      <c r="D103" s="73">
        <v>0</v>
      </c>
    </row>
    <row r="104" spans="1:4" ht="18" customHeight="1">
      <c r="A104" s="18" t="s">
        <v>167</v>
      </c>
      <c r="B104" s="19" t="s">
        <v>168</v>
      </c>
      <c r="C104" s="74">
        <v>40189</v>
      </c>
      <c r="D104" s="73">
        <v>54348</v>
      </c>
    </row>
    <row r="105" spans="1:4" ht="18" customHeight="1">
      <c r="A105" s="20" t="s">
        <v>15</v>
      </c>
      <c r="B105" s="19" t="s">
        <v>12</v>
      </c>
      <c r="C105" s="21" t="s">
        <v>12</v>
      </c>
      <c r="D105" s="21" t="s">
        <v>12</v>
      </c>
    </row>
    <row r="106" spans="1:4" ht="18" customHeight="1">
      <c r="A106" s="20" t="s">
        <v>169</v>
      </c>
      <c r="B106" s="19" t="s">
        <v>170</v>
      </c>
      <c r="C106" s="73">
        <v>19069</v>
      </c>
      <c r="D106" s="73">
        <v>33228</v>
      </c>
    </row>
    <row r="107" spans="1:4" ht="18" customHeight="1">
      <c r="A107" s="20" t="s">
        <v>171</v>
      </c>
      <c r="B107" s="19" t="s">
        <v>172</v>
      </c>
      <c r="C107" s="73">
        <v>21120</v>
      </c>
      <c r="D107" s="73">
        <v>21120</v>
      </c>
    </row>
    <row r="108" spans="1:4" ht="18" customHeight="1">
      <c r="A108" s="20" t="s">
        <v>173</v>
      </c>
      <c r="B108" s="19" t="s">
        <v>174</v>
      </c>
      <c r="C108" s="73">
        <v>0</v>
      </c>
      <c r="D108" s="73">
        <v>0</v>
      </c>
    </row>
    <row r="109" spans="1:4" ht="18" customHeight="1">
      <c r="A109" s="20" t="s">
        <v>175</v>
      </c>
      <c r="B109" s="19" t="s">
        <v>176</v>
      </c>
      <c r="C109" s="73">
        <v>2269887</v>
      </c>
      <c r="D109" s="73">
        <v>1796539</v>
      </c>
    </row>
    <row r="110" spans="1:4" ht="18" customHeight="1">
      <c r="A110" s="20" t="s">
        <v>15</v>
      </c>
      <c r="B110" s="19" t="s">
        <v>12</v>
      </c>
      <c r="C110" s="21" t="s">
        <v>12</v>
      </c>
      <c r="D110" s="21" t="s">
        <v>12</v>
      </c>
    </row>
    <row r="111" spans="1:4" ht="18" customHeight="1">
      <c r="A111" s="20" t="s">
        <v>177</v>
      </c>
      <c r="B111" s="19" t="s">
        <v>178</v>
      </c>
      <c r="C111" s="73">
        <v>1796539</v>
      </c>
      <c r="D111" s="73">
        <v>295286</v>
      </c>
    </row>
    <row r="112" spans="1:4" ht="18" customHeight="1">
      <c r="A112" s="20" t="s">
        <v>179</v>
      </c>
      <c r="B112" s="19" t="s">
        <v>180</v>
      </c>
      <c r="C112" s="73">
        <v>473348</v>
      </c>
      <c r="D112" s="73">
        <v>1501253</v>
      </c>
    </row>
    <row r="113" spans="1:4" ht="18" customHeight="1">
      <c r="A113" s="21" t="s">
        <v>181</v>
      </c>
      <c r="B113" s="19" t="s">
        <v>182</v>
      </c>
      <c r="C113" s="73">
        <v>5310076</v>
      </c>
      <c r="D113" s="73">
        <v>4850887</v>
      </c>
    </row>
    <row r="114" spans="1:4" ht="18" customHeight="1">
      <c r="A114" s="20" t="s">
        <v>12</v>
      </c>
      <c r="B114" s="19" t="s">
        <v>12</v>
      </c>
      <c r="C114" s="21" t="s">
        <v>12</v>
      </c>
      <c r="D114" s="21" t="s">
        <v>12</v>
      </c>
    </row>
    <row r="115" spans="1:4" ht="18" customHeight="1">
      <c r="A115" s="22" t="s">
        <v>183</v>
      </c>
      <c r="B115" s="19" t="s">
        <v>184</v>
      </c>
      <c r="C115" s="73">
        <v>5381776</v>
      </c>
      <c r="D115" s="73">
        <v>5248710</v>
      </c>
    </row>
    <row r="116" ht="16.5" customHeight="1"/>
    <row r="117" ht="14.25" customHeight="1">
      <c r="A117" s="64" t="s">
        <v>185</v>
      </c>
    </row>
    <row r="118" ht="10.5" customHeight="1"/>
    <row r="119" spans="1:4" ht="14.25" customHeight="1">
      <c r="A119" s="78"/>
      <c r="B119" s="78"/>
      <c r="C119" s="78"/>
      <c r="D119" s="78"/>
    </row>
    <row r="120" spans="1:4" ht="15">
      <c r="A120" s="78"/>
      <c r="B120" s="78"/>
      <c r="C120" s="78"/>
      <c r="D120" s="78"/>
    </row>
    <row r="121" spans="1:4" ht="14.25" customHeight="1">
      <c r="A121" s="64" t="s">
        <v>186</v>
      </c>
      <c r="B121" s="76" t="s">
        <v>330</v>
      </c>
      <c r="C121" s="77"/>
      <c r="D121" s="64"/>
    </row>
    <row r="122" spans="2:3" ht="23.25" customHeight="1">
      <c r="B122" s="23"/>
      <c r="C122" s="23"/>
    </row>
    <row r="123" spans="1:4" ht="14.25" customHeight="1">
      <c r="A123" s="64" t="s">
        <v>188</v>
      </c>
      <c r="B123" s="76" t="s">
        <v>189</v>
      </c>
      <c r="C123" s="77"/>
      <c r="D123" s="64"/>
    </row>
    <row r="124" spans="2:3" ht="18" customHeight="1">
      <c r="B124" s="23"/>
      <c r="C124" s="23"/>
    </row>
    <row r="125" spans="1:4" ht="14.25" customHeight="1">
      <c r="A125" s="64" t="s">
        <v>190</v>
      </c>
      <c r="B125" s="76" t="s">
        <v>189</v>
      </c>
      <c r="C125" s="77"/>
      <c r="D125" s="64"/>
    </row>
    <row r="126" spans="2:3" ht="15.75" customHeight="1">
      <c r="B126" s="23"/>
      <c r="C126" s="23"/>
    </row>
    <row r="127" spans="1:3" ht="14.25" customHeight="1">
      <c r="A127" s="64" t="s">
        <v>191</v>
      </c>
      <c r="B127" s="76" t="s">
        <v>192</v>
      </c>
      <c r="C127" s="77"/>
    </row>
    <row r="128" ht="18" customHeight="1"/>
  </sheetData>
  <sheetProtection/>
  <mergeCells count="8">
    <mergeCell ref="B125:C125"/>
    <mergeCell ref="B127:C127"/>
    <mergeCell ref="A119:D120"/>
    <mergeCell ref="A5:D5"/>
    <mergeCell ref="A1:D1"/>
    <mergeCell ref="A3:D3"/>
    <mergeCell ref="B121:C121"/>
    <mergeCell ref="B123:C123"/>
  </mergeCells>
  <printOptions/>
  <pageMargins left="0.3937007874015748" right="0.3937007874015748" top="0" bottom="0" header="0.31496062992125984" footer="0.31496062992125984"/>
  <pageSetup fitToHeight="3" fitToWidth="1" horizontalDpi="600" verticalDpi="600" orientation="portrait" scale="90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9" width="9.140625" style="1" customWidth="1"/>
    <col min="10" max="10" width="9.140625" style="1" hidden="1" customWidth="1"/>
    <col min="11" max="14" width="17.00390625" style="1" hidden="1" customWidth="1"/>
    <col min="15" max="15" width="9.140625" style="1" customWidth="1"/>
    <col min="16" max="16384" width="9.140625" style="1" customWidth="1"/>
  </cols>
  <sheetData>
    <row r="1" spans="1:6" ht="11.25" customHeight="1">
      <c r="A1" s="83" t="s">
        <v>193</v>
      </c>
      <c r="B1" s="81"/>
      <c r="C1" s="81"/>
      <c r="D1" s="81"/>
      <c r="E1" s="81"/>
      <c r="F1" s="81"/>
    </row>
    <row r="2" ht="11.25" customHeight="1"/>
    <row r="3" spans="1:6" ht="14.25" customHeight="1">
      <c r="A3" s="84" t="s">
        <v>1</v>
      </c>
      <c r="B3" s="84"/>
      <c r="C3" s="84"/>
      <c r="D3" s="84"/>
      <c r="E3" s="84"/>
      <c r="F3" s="84"/>
    </row>
    <row r="4" ht="15.75" customHeight="1"/>
    <row r="5" spans="1:6" ht="15" customHeight="1">
      <c r="A5" s="79" t="s">
        <v>329</v>
      </c>
      <c r="B5" s="79"/>
      <c r="C5" s="79"/>
      <c r="D5" s="79"/>
      <c r="E5" s="79"/>
      <c r="F5" s="79"/>
    </row>
    <row r="6" ht="30.75" customHeight="1"/>
    <row r="7" spans="6:14" ht="14.25" customHeight="1">
      <c r="F7" s="24" t="s">
        <v>2</v>
      </c>
      <c r="N7" s="64" t="s">
        <v>2</v>
      </c>
    </row>
    <row r="8" spans="1:13" ht="100.5" customHeight="1">
      <c r="A8" s="25" t="s">
        <v>194</v>
      </c>
      <c r="B8" s="26" t="s">
        <v>4</v>
      </c>
      <c r="C8" s="25" t="s">
        <v>332</v>
      </c>
      <c r="D8" s="26" t="s">
        <v>195</v>
      </c>
      <c r="E8" s="25" t="s">
        <v>333</v>
      </c>
      <c r="F8" s="27" t="s">
        <v>196</v>
      </c>
      <c r="H8" s="85"/>
      <c r="I8" s="85"/>
      <c r="K8" s="25"/>
      <c r="M8" s="25"/>
    </row>
    <row r="9" spans="1:13" ht="14.25" customHeight="1">
      <c r="A9" s="25" t="s">
        <v>7</v>
      </c>
      <c r="B9" s="26" t="s">
        <v>8</v>
      </c>
      <c r="C9" s="28" t="s">
        <v>9</v>
      </c>
      <c r="D9" s="29" t="s">
        <v>10</v>
      </c>
      <c r="E9" s="28" t="s">
        <v>27</v>
      </c>
      <c r="F9" s="30" t="s">
        <v>30</v>
      </c>
      <c r="K9" s="28"/>
      <c r="M9" s="28"/>
    </row>
    <row r="10" spans="1:13" ht="18" customHeight="1">
      <c r="A10" s="31" t="s">
        <v>197</v>
      </c>
      <c r="B10" s="32" t="s">
        <v>14</v>
      </c>
      <c r="C10" s="33">
        <v>107127</v>
      </c>
      <c r="D10" s="34">
        <v>390758</v>
      </c>
      <c r="E10" s="33">
        <v>72220</v>
      </c>
      <c r="F10" s="35">
        <v>222301</v>
      </c>
      <c r="K10" s="33"/>
      <c r="M10" s="33"/>
    </row>
    <row r="11" spans="1:13" ht="18" customHeight="1">
      <c r="A11" s="8" t="s">
        <v>198</v>
      </c>
      <c r="B11" s="32" t="s">
        <v>12</v>
      </c>
      <c r="C11" s="60" t="s">
        <v>12</v>
      </c>
      <c r="D11" s="37" t="s">
        <v>12</v>
      </c>
      <c r="E11" s="36" t="s">
        <v>12</v>
      </c>
      <c r="F11" s="38" t="s">
        <v>12</v>
      </c>
      <c r="K11" s="36"/>
      <c r="M11" s="36"/>
    </row>
    <row r="12" spans="1:13" ht="18" customHeight="1">
      <c r="A12" s="39" t="s">
        <v>199</v>
      </c>
      <c r="B12" s="32" t="s">
        <v>17</v>
      </c>
      <c r="C12" s="61">
        <v>3</v>
      </c>
      <c r="D12" s="34">
        <v>17</v>
      </c>
      <c r="E12" s="33">
        <v>10</v>
      </c>
      <c r="F12" s="35">
        <v>70</v>
      </c>
      <c r="K12" s="33"/>
      <c r="M12" s="33"/>
    </row>
    <row r="13" spans="1:13" ht="18" customHeight="1">
      <c r="A13" s="39" t="s">
        <v>200</v>
      </c>
      <c r="B13" s="32" t="s">
        <v>19</v>
      </c>
      <c r="C13" s="61">
        <v>51554</v>
      </c>
      <c r="D13" s="34">
        <v>72131</v>
      </c>
      <c r="E13" s="33">
        <v>1459</v>
      </c>
      <c r="F13" s="35">
        <v>1459</v>
      </c>
      <c r="K13" s="33"/>
      <c r="M13" s="33"/>
    </row>
    <row r="14" spans="1:13" ht="18" customHeight="1">
      <c r="A14" s="39" t="s">
        <v>201</v>
      </c>
      <c r="B14" s="32" t="s">
        <v>202</v>
      </c>
      <c r="C14" s="61">
        <f>C16+C19+C22</f>
        <v>45734</v>
      </c>
      <c r="D14" s="34">
        <v>254302</v>
      </c>
      <c r="E14" s="33">
        <v>69412</v>
      </c>
      <c r="F14" s="35">
        <v>208461</v>
      </c>
      <c r="K14" s="33"/>
      <c r="M14" s="33"/>
    </row>
    <row r="15" spans="1:13" ht="18" customHeight="1">
      <c r="A15" s="8" t="s">
        <v>198</v>
      </c>
      <c r="B15" s="32" t="s">
        <v>12</v>
      </c>
      <c r="C15" s="60" t="s">
        <v>12</v>
      </c>
      <c r="D15" s="37"/>
      <c r="E15" s="36" t="s">
        <v>12</v>
      </c>
      <c r="F15" s="38"/>
      <c r="K15" s="36"/>
      <c r="M15" s="36"/>
    </row>
    <row r="16" spans="1:13" ht="21.75" customHeight="1">
      <c r="A16" s="39" t="s">
        <v>203</v>
      </c>
      <c r="B16" s="32" t="s">
        <v>204</v>
      </c>
      <c r="C16" s="61">
        <v>8678</v>
      </c>
      <c r="D16" s="34">
        <v>11699</v>
      </c>
      <c r="E16" s="33">
        <v>1007</v>
      </c>
      <c r="F16" s="35">
        <v>4077</v>
      </c>
      <c r="K16" s="33"/>
      <c r="M16" s="33"/>
    </row>
    <row r="17" spans="1:13" ht="21.75" customHeight="1">
      <c r="A17" s="39" t="s">
        <v>205</v>
      </c>
      <c r="B17" s="32" t="s">
        <v>206</v>
      </c>
      <c r="C17" s="61">
        <v>0</v>
      </c>
      <c r="D17" s="34">
        <v>0</v>
      </c>
      <c r="E17" s="33">
        <v>0</v>
      </c>
      <c r="F17" s="35">
        <v>65</v>
      </c>
      <c r="K17" s="33"/>
      <c r="M17" s="33"/>
    </row>
    <row r="18" spans="1:13" ht="21.75" customHeight="1">
      <c r="A18" s="39" t="s">
        <v>207</v>
      </c>
      <c r="B18" s="32" t="s">
        <v>208</v>
      </c>
      <c r="C18" s="61">
        <v>74</v>
      </c>
      <c r="D18" s="34">
        <v>282</v>
      </c>
      <c r="E18" s="33">
        <v>68</v>
      </c>
      <c r="F18" s="35">
        <v>260</v>
      </c>
      <c r="K18" s="33"/>
      <c r="M18" s="33"/>
    </row>
    <row r="19" spans="1:13" ht="21.75" customHeight="1">
      <c r="A19" s="39" t="s">
        <v>209</v>
      </c>
      <c r="B19" s="32" t="s">
        <v>210</v>
      </c>
      <c r="C19" s="61">
        <v>37056</v>
      </c>
      <c r="D19" s="34">
        <v>242603</v>
      </c>
      <c r="E19" s="33">
        <v>64771</v>
      </c>
      <c r="F19" s="35">
        <v>181139</v>
      </c>
      <c r="K19" s="33"/>
      <c r="M19" s="33"/>
    </row>
    <row r="20" spans="1:13" ht="29.25" customHeight="1">
      <c r="A20" s="39" t="s">
        <v>211</v>
      </c>
      <c r="B20" s="32" t="s">
        <v>212</v>
      </c>
      <c r="C20" s="61">
        <v>3585</v>
      </c>
      <c r="D20" s="34">
        <v>13247</v>
      </c>
      <c r="E20" s="33">
        <v>3915</v>
      </c>
      <c r="F20" s="35">
        <v>19835</v>
      </c>
      <c r="K20" s="33"/>
      <c r="M20" s="33"/>
    </row>
    <row r="21" spans="1:13" ht="21.75" customHeight="1">
      <c r="A21" s="39" t="s">
        <v>213</v>
      </c>
      <c r="B21" s="32" t="s">
        <v>214</v>
      </c>
      <c r="C21" s="61">
        <v>16787</v>
      </c>
      <c r="D21" s="34">
        <v>49584</v>
      </c>
      <c r="E21" s="33">
        <v>10192</v>
      </c>
      <c r="F21" s="35">
        <v>22030</v>
      </c>
      <c r="K21" s="33"/>
      <c r="M21" s="33"/>
    </row>
    <row r="22" spans="1:13" ht="21.75" customHeight="1">
      <c r="A22" s="39" t="s">
        <v>215</v>
      </c>
      <c r="B22" s="32" t="s">
        <v>216</v>
      </c>
      <c r="C22" s="61">
        <v>0</v>
      </c>
      <c r="D22" s="34">
        <v>0</v>
      </c>
      <c r="E22" s="33">
        <v>3634</v>
      </c>
      <c r="F22" s="35">
        <v>23245</v>
      </c>
      <c r="K22" s="33"/>
      <c r="M22" s="33"/>
    </row>
    <row r="23" spans="1:13" ht="21.75" customHeight="1">
      <c r="A23" s="39" t="s">
        <v>217</v>
      </c>
      <c r="B23" s="32" t="s">
        <v>218</v>
      </c>
      <c r="C23" s="61">
        <v>0</v>
      </c>
      <c r="D23" s="34">
        <v>0</v>
      </c>
      <c r="E23" s="33">
        <v>157</v>
      </c>
      <c r="F23" s="35">
        <v>886</v>
      </c>
      <c r="K23" s="33"/>
      <c r="M23" s="33"/>
    </row>
    <row r="24" spans="1:13" ht="18" customHeight="1">
      <c r="A24" s="39" t="s">
        <v>219</v>
      </c>
      <c r="B24" s="32" t="s">
        <v>220</v>
      </c>
      <c r="C24" s="61">
        <v>9487</v>
      </c>
      <c r="D24" s="34">
        <v>61196</v>
      </c>
      <c r="E24" s="33">
        <v>1339</v>
      </c>
      <c r="F24" s="35">
        <v>12311</v>
      </c>
      <c r="K24" s="33"/>
      <c r="M24" s="33"/>
    </row>
    <row r="25" spans="1:13" ht="18" customHeight="1">
      <c r="A25" s="39" t="s">
        <v>221</v>
      </c>
      <c r="B25" s="32" t="s">
        <v>222</v>
      </c>
      <c r="C25" s="61">
        <v>349</v>
      </c>
      <c r="D25" s="34">
        <v>3112</v>
      </c>
      <c r="E25" s="33">
        <v>0</v>
      </c>
      <c r="F25" s="35">
        <v>0</v>
      </c>
      <c r="K25" s="33"/>
      <c r="M25" s="33"/>
    </row>
    <row r="26" spans="1:13" ht="18" customHeight="1">
      <c r="A26" s="39" t="s">
        <v>223</v>
      </c>
      <c r="B26" s="32" t="s">
        <v>8</v>
      </c>
      <c r="C26" s="61">
        <v>23349</v>
      </c>
      <c r="D26" s="34">
        <v>221438</v>
      </c>
      <c r="E26" s="61">
        <v>43378</v>
      </c>
      <c r="F26" s="35">
        <v>116663</v>
      </c>
      <c r="K26" s="33"/>
      <c r="M26" s="33"/>
    </row>
    <row r="27" spans="1:13" ht="18" customHeight="1">
      <c r="A27" s="8" t="s">
        <v>15</v>
      </c>
      <c r="B27" s="32" t="s">
        <v>12</v>
      </c>
      <c r="C27" s="60" t="s">
        <v>12</v>
      </c>
      <c r="D27" s="37" t="s">
        <v>12</v>
      </c>
      <c r="E27" s="36" t="s">
        <v>12</v>
      </c>
      <c r="F27" s="38" t="s">
        <v>12</v>
      </c>
      <c r="K27" s="36"/>
      <c r="M27" s="36"/>
    </row>
    <row r="28" spans="1:13" ht="18" customHeight="1">
      <c r="A28" s="39" t="s">
        <v>224</v>
      </c>
      <c r="B28" s="32" t="s">
        <v>225</v>
      </c>
      <c r="C28" s="61">
        <v>89</v>
      </c>
      <c r="D28" s="34">
        <v>982</v>
      </c>
      <c r="E28" s="33">
        <v>750</v>
      </c>
      <c r="F28" s="40">
        <v>750</v>
      </c>
      <c r="K28" s="33"/>
      <c r="M28" s="33"/>
    </row>
    <row r="29" spans="1:13" ht="18" customHeight="1">
      <c r="A29" s="8" t="s">
        <v>15</v>
      </c>
      <c r="B29" s="41" t="s">
        <v>12</v>
      </c>
      <c r="C29" s="60" t="s">
        <v>12</v>
      </c>
      <c r="D29" s="42" t="s">
        <v>12</v>
      </c>
      <c r="E29" s="46" t="s">
        <v>12</v>
      </c>
      <c r="F29" s="43" t="s">
        <v>12</v>
      </c>
      <c r="K29" s="36"/>
      <c r="M29" s="36"/>
    </row>
    <row r="30" spans="1:13" ht="18" customHeight="1">
      <c r="A30" s="39" t="s">
        <v>226</v>
      </c>
      <c r="B30" s="44" t="s">
        <v>227</v>
      </c>
      <c r="C30" s="61">
        <v>0</v>
      </c>
      <c r="D30" s="45">
        <v>893</v>
      </c>
      <c r="E30" s="46">
        <v>0</v>
      </c>
      <c r="F30" s="46">
        <v>0</v>
      </c>
      <c r="K30" s="33"/>
      <c r="M30" s="33"/>
    </row>
    <row r="31" spans="1:13" ht="18" customHeight="1">
      <c r="A31" s="39" t="s">
        <v>228</v>
      </c>
      <c r="B31" s="44" t="s">
        <v>229</v>
      </c>
      <c r="C31" s="61">
        <v>89</v>
      </c>
      <c r="D31" s="45">
        <v>89</v>
      </c>
      <c r="E31" s="46">
        <v>750</v>
      </c>
      <c r="F31" s="46">
        <v>750</v>
      </c>
      <c r="K31" s="33"/>
      <c r="M31" s="33"/>
    </row>
    <row r="32" spans="1:13" ht="18" customHeight="1">
      <c r="A32" s="39" t="s">
        <v>230</v>
      </c>
      <c r="B32" s="44" t="s">
        <v>231</v>
      </c>
      <c r="C32" s="61">
        <v>267</v>
      </c>
      <c r="D32" s="45">
        <v>586</v>
      </c>
      <c r="E32" s="33">
        <v>0</v>
      </c>
      <c r="F32" s="46">
        <v>0</v>
      </c>
      <c r="K32" s="33"/>
      <c r="M32" s="33"/>
    </row>
    <row r="33" spans="1:13" ht="18" customHeight="1">
      <c r="A33" s="39" t="s">
        <v>232</v>
      </c>
      <c r="B33" s="44" t="s">
        <v>233</v>
      </c>
      <c r="C33" s="61">
        <v>5000</v>
      </c>
      <c r="D33" s="45">
        <v>123821</v>
      </c>
      <c r="E33" s="33">
        <v>0</v>
      </c>
      <c r="F33" s="46">
        <v>0</v>
      </c>
      <c r="K33" s="33"/>
      <c r="M33" s="33"/>
    </row>
    <row r="34" spans="1:13" ht="18" customHeight="1">
      <c r="A34" s="39" t="s">
        <v>234</v>
      </c>
      <c r="B34" s="44" t="s">
        <v>235</v>
      </c>
      <c r="C34" s="61">
        <v>8865</v>
      </c>
      <c r="D34" s="45">
        <v>55722</v>
      </c>
      <c r="E34" s="33">
        <v>12690</v>
      </c>
      <c r="F34" s="46">
        <v>47945</v>
      </c>
      <c r="K34" s="33"/>
      <c r="M34" s="33"/>
    </row>
    <row r="35" spans="1:13" ht="18" customHeight="1">
      <c r="A35" s="39" t="s">
        <v>236</v>
      </c>
      <c r="B35" s="44" t="s">
        <v>237</v>
      </c>
      <c r="C35" s="61">
        <v>2686</v>
      </c>
      <c r="D35" s="45">
        <v>17460</v>
      </c>
      <c r="E35" s="33">
        <v>3101</v>
      </c>
      <c r="F35" s="46">
        <v>14127</v>
      </c>
      <c r="K35" s="33"/>
      <c r="M35" s="33"/>
    </row>
    <row r="36" spans="1:13" ht="18" customHeight="1">
      <c r="A36" s="39" t="s">
        <v>238</v>
      </c>
      <c r="B36" s="44" t="s">
        <v>239</v>
      </c>
      <c r="C36" s="61">
        <v>6442</v>
      </c>
      <c r="D36" s="45">
        <v>21204</v>
      </c>
      <c r="E36" s="33">
        <v>2988</v>
      </c>
      <c r="F36" s="46">
        <v>11047</v>
      </c>
      <c r="K36" s="33"/>
      <c r="M36" s="33"/>
    </row>
    <row r="37" spans="1:13" ht="18" customHeight="1">
      <c r="A37" s="39" t="s">
        <v>240</v>
      </c>
      <c r="B37" s="44" t="s">
        <v>241</v>
      </c>
      <c r="C37" s="61">
        <v>0</v>
      </c>
      <c r="D37" s="45">
        <v>1663</v>
      </c>
      <c r="E37" s="33">
        <v>23849</v>
      </c>
      <c r="F37" s="46">
        <v>42794</v>
      </c>
      <c r="K37" s="33"/>
      <c r="M37" s="33"/>
    </row>
    <row r="38" spans="1:13" ht="18" customHeight="1">
      <c r="A38" s="39" t="s">
        <v>242</v>
      </c>
      <c r="B38" s="44" t="s">
        <v>243</v>
      </c>
      <c r="C38" s="61">
        <v>0</v>
      </c>
      <c r="D38" s="45">
        <v>0</v>
      </c>
      <c r="E38" s="33">
        <v>0</v>
      </c>
      <c r="F38" s="46">
        <v>0</v>
      </c>
      <c r="K38" s="33"/>
      <c r="M38" s="33"/>
    </row>
    <row r="39" spans="1:13" ht="18" customHeight="1">
      <c r="A39" s="39" t="s">
        <v>70</v>
      </c>
      <c r="B39" s="44" t="s">
        <v>244</v>
      </c>
      <c r="C39" s="61">
        <v>0</v>
      </c>
      <c r="D39" s="45">
        <v>0</v>
      </c>
      <c r="E39" s="33">
        <v>0</v>
      </c>
      <c r="F39" s="46">
        <v>0</v>
      </c>
      <c r="K39" s="33"/>
      <c r="M39" s="33"/>
    </row>
    <row r="40" spans="1:13" ht="18" customHeight="1">
      <c r="A40" s="39" t="s">
        <v>245</v>
      </c>
      <c r="B40" s="44" t="s">
        <v>9</v>
      </c>
      <c r="C40" s="61">
        <v>2656</v>
      </c>
      <c r="D40" s="45">
        <v>41579</v>
      </c>
      <c r="E40" s="33">
        <v>7041</v>
      </c>
      <c r="F40" s="46">
        <v>10220</v>
      </c>
      <c r="K40" s="33"/>
      <c r="M40" s="33"/>
    </row>
    <row r="41" spans="1:13" ht="38.25" customHeight="1">
      <c r="A41" s="39" t="s">
        <v>246</v>
      </c>
      <c r="B41" s="44" t="s">
        <v>10</v>
      </c>
      <c r="C41" s="61">
        <v>356400</v>
      </c>
      <c r="D41" s="45">
        <v>1073671</v>
      </c>
      <c r="E41" s="33">
        <v>176371</v>
      </c>
      <c r="F41" s="46">
        <v>378093</v>
      </c>
      <c r="K41" s="33"/>
      <c r="M41" s="33"/>
    </row>
    <row r="42" spans="1:13" ht="18" customHeight="1">
      <c r="A42" s="39" t="s">
        <v>247</v>
      </c>
      <c r="B42" s="44" t="s">
        <v>27</v>
      </c>
      <c r="C42" s="61">
        <v>3873</v>
      </c>
      <c r="D42" s="45">
        <v>6917</v>
      </c>
      <c r="E42" s="33">
        <v>0</v>
      </c>
      <c r="F42" s="46">
        <v>16</v>
      </c>
      <c r="K42" s="33"/>
      <c r="M42" s="33"/>
    </row>
    <row r="43" spans="1:13" ht="18" customHeight="1">
      <c r="A43" s="39" t="s">
        <v>248</v>
      </c>
      <c r="B43" s="44" t="s">
        <v>30</v>
      </c>
      <c r="C43" s="61">
        <v>256116</v>
      </c>
      <c r="D43" s="45">
        <v>2457342</v>
      </c>
      <c r="E43" s="33">
        <v>1363108</v>
      </c>
      <c r="F43" s="46">
        <v>3420359</v>
      </c>
      <c r="K43" s="33"/>
      <c r="M43" s="33"/>
    </row>
    <row r="44" spans="1:13" ht="18" customHeight="1">
      <c r="A44" s="39" t="s">
        <v>249</v>
      </c>
      <c r="B44" s="44" t="s">
        <v>34</v>
      </c>
      <c r="C44" s="61">
        <v>0</v>
      </c>
      <c r="D44" s="45">
        <v>0</v>
      </c>
      <c r="E44" s="33">
        <v>0</v>
      </c>
      <c r="F44" s="46">
        <v>0</v>
      </c>
      <c r="K44" s="33"/>
      <c r="M44" s="33"/>
    </row>
    <row r="45" spans="1:13" ht="18" customHeight="1">
      <c r="A45" s="39" t="s">
        <v>250</v>
      </c>
      <c r="B45" s="44" t="s">
        <v>37</v>
      </c>
      <c r="C45" s="61">
        <v>0</v>
      </c>
      <c r="D45" s="45">
        <v>0</v>
      </c>
      <c r="E45" s="33">
        <v>1198</v>
      </c>
      <c r="F45" s="46">
        <v>1198</v>
      </c>
      <c r="K45" s="33"/>
      <c r="M45" s="33"/>
    </row>
    <row r="46" spans="1:13" ht="18" customHeight="1">
      <c r="A46" s="39" t="s">
        <v>251</v>
      </c>
      <c r="B46" s="44" t="s">
        <v>39</v>
      </c>
      <c r="C46" s="61">
        <v>0</v>
      </c>
      <c r="D46" s="45">
        <v>0</v>
      </c>
      <c r="E46" s="33">
        <v>0</v>
      </c>
      <c r="F46" s="46">
        <v>0</v>
      </c>
      <c r="K46" s="33"/>
      <c r="M46" s="33"/>
    </row>
    <row r="47" spans="1:13" ht="18" customHeight="1">
      <c r="A47" s="39" t="s">
        <v>252</v>
      </c>
      <c r="B47" s="44" t="s">
        <v>41</v>
      </c>
      <c r="C47" s="61">
        <v>0</v>
      </c>
      <c r="D47" s="45">
        <v>0</v>
      </c>
      <c r="E47" s="33">
        <v>0</v>
      </c>
      <c r="F47" s="46">
        <v>0</v>
      </c>
      <c r="K47" s="33"/>
      <c r="M47" s="33"/>
    </row>
    <row r="48" spans="1:13" ht="18" customHeight="1">
      <c r="A48" s="8" t="s">
        <v>15</v>
      </c>
      <c r="B48" s="44" t="s">
        <v>12</v>
      </c>
      <c r="C48" s="60" t="s">
        <v>12</v>
      </c>
      <c r="D48" s="47" t="s">
        <v>12</v>
      </c>
      <c r="E48" s="36" t="s">
        <v>12</v>
      </c>
      <c r="F48" s="43" t="s">
        <v>12</v>
      </c>
      <c r="K48" s="36"/>
      <c r="M48" s="36"/>
    </row>
    <row r="49" spans="1:13" ht="18" customHeight="1">
      <c r="A49" s="39" t="s">
        <v>253</v>
      </c>
      <c r="B49" s="44" t="s">
        <v>254</v>
      </c>
      <c r="C49" s="61">
        <v>0</v>
      </c>
      <c r="D49" s="45">
        <v>0</v>
      </c>
      <c r="E49" s="33">
        <v>0</v>
      </c>
      <c r="F49" s="46">
        <v>0</v>
      </c>
      <c r="K49" s="33"/>
      <c r="M49" s="33"/>
    </row>
    <row r="50" spans="1:13" ht="18" customHeight="1">
      <c r="A50" s="39" t="s">
        <v>255</v>
      </c>
      <c r="B50" s="48" t="s">
        <v>256</v>
      </c>
      <c r="C50" s="61">
        <v>0</v>
      </c>
      <c r="D50" s="49">
        <v>0</v>
      </c>
      <c r="E50" s="33">
        <v>0</v>
      </c>
      <c r="F50" s="50">
        <v>0</v>
      </c>
      <c r="K50" s="33"/>
      <c r="M50" s="33"/>
    </row>
    <row r="51" spans="1:13" ht="18" customHeight="1">
      <c r="A51" s="39" t="s">
        <v>257</v>
      </c>
      <c r="B51" s="44" t="s">
        <v>258</v>
      </c>
      <c r="C51" s="61">
        <v>0</v>
      </c>
      <c r="D51" s="45">
        <v>0</v>
      </c>
      <c r="E51" s="33">
        <v>0</v>
      </c>
      <c r="F51" s="46">
        <v>0</v>
      </c>
      <c r="K51" s="33"/>
      <c r="M51" s="33"/>
    </row>
    <row r="52" spans="1:13" ht="18" customHeight="1">
      <c r="A52" s="39" t="s">
        <v>259</v>
      </c>
      <c r="B52" s="44" t="s">
        <v>260</v>
      </c>
      <c r="C52" s="61">
        <v>0</v>
      </c>
      <c r="D52" s="45">
        <v>0</v>
      </c>
      <c r="E52" s="33">
        <v>0</v>
      </c>
      <c r="F52" s="46">
        <v>0</v>
      </c>
      <c r="K52" s="33"/>
      <c r="M52" s="33"/>
    </row>
    <row r="53" spans="1:13" ht="21.75" customHeight="1">
      <c r="A53" s="39" t="s">
        <v>261</v>
      </c>
      <c r="B53" s="44" t="s">
        <v>43</v>
      </c>
      <c r="C53" s="61">
        <v>2948</v>
      </c>
      <c r="D53" s="45">
        <v>3248</v>
      </c>
      <c r="E53" s="33">
        <v>317</v>
      </c>
      <c r="F53" s="46">
        <v>599</v>
      </c>
      <c r="K53" s="33"/>
      <c r="M53" s="33"/>
    </row>
    <row r="54" spans="1:13" ht="18" customHeight="1">
      <c r="A54" s="39" t="s">
        <v>262</v>
      </c>
      <c r="B54" s="44" t="s">
        <v>45</v>
      </c>
      <c r="C54" s="61">
        <v>471</v>
      </c>
      <c r="D54" s="45">
        <v>1591</v>
      </c>
      <c r="E54" s="33">
        <v>482</v>
      </c>
      <c r="F54" s="46">
        <v>1598</v>
      </c>
      <c r="K54" s="33"/>
      <c r="M54" s="33"/>
    </row>
    <row r="55" spans="1:13" ht="18" customHeight="1">
      <c r="A55" s="36" t="s">
        <v>263</v>
      </c>
      <c r="B55" s="44" t="s">
        <v>47</v>
      </c>
      <c r="C55" s="61">
        <v>754941</v>
      </c>
      <c r="D55" s="45">
        <v>4196544</v>
      </c>
      <c r="E55" s="33">
        <f>E54+E53+E43+E41+E40+E26+E10+E42+E45</f>
        <v>1664115</v>
      </c>
      <c r="F55" s="46">
        <v>4151047</v>
      </c>
      <c r="G55" s="46"/>
      <c r="K55" s="33"/>
      <c r="M55" s="33"/>
    </row>
    <row r="56" spans="1:13" ht="18" customHeight="1">
      <c r="A56" s="39" t="s">
        <v>12</v>
      </c>
      <c r="B56" s="44" t="s">
        <v>12</v>
      </c>
      <c r="C56" s="60" t="s">
        <v>12</v>
      </c>
      <c r="D56" s="47" t="s">
        <v>12</v>
      </c>
      <c r="E56" s="36" t="s">
        <v>12</v>
      </c>
      <c r="F56" s="43" t="s">
        <v>12</v>
      </c>
      <c r="K56" s="36"/>
      <c r="M56" s="36"/>
    </row>
    <row r="57" spans="1:13" ht="18" customHeight="1">
      <c r="A57" s="39" t="s">
        <v>264</v>
      </c>
      <c r="B57" s="44" t="s">
        <v>49</v>
      </c>
      <c r="C57" s="61">
        <f>C62+C61</f>
        <v>2425</v>
      </c>
      <c r="D57" s="45">
        <v>8955</v>
      </c>
      <c r="E57" s="33">
        <v>472</v>
      </c>
      <c r="F57" s="46">
        <v>1682</v>
      </c>
      <c r="K57" s="33"/>
      <c r="M57" s="33"/>
    </row>
    <row r="58" spans="1:13" ht="18" customHeight="1">
      <c r="A58" s="8" t="s">
        <v>198</v>
      </c>
      <c r="B58" s="44" t="s">
        <v>12</v>
      </c>
      <c r="C58" s="60" t="s">
        <v>12</v>
      </c>
      <c r="D58" s="47" t="s">
        <v>12</v>
      </c>
      <c r="E58" s="36" t="s">
        <v>12</v>
      </c>
      <c r="F58" s="43" t="s">
        <v>12</v>
      </c>
      <c r="K58" s="36"/>
      <c r="M58" s="36"/>
    </row>
    <row r="59" spans="1:13" ht="18" customHeight="1">
      <c r="A59" s="39" t="s">
        <v>265</v>
      </c>
      <c r="B59" s="44" t="s">
        <v>266</v>
      </c>
      <c r="C59" s="61">
        <v>0</v>
      </c>
      <c r="D59" s="45">
        <v>0</v>
      </c>
      <c r="E59" s="33">
        <v>0</v>
      </c>
      <c r="F59" s="46">
        <v>0</v>
      </c>
      <c r="K59" s="33"/>
      <c r="M59" s="33"/>
    </row>
    <row r="60" spans="1:13" ht="18" customHeight="1">
      <c r="A60" s="39" t="s">
        <v>267</v>
      </c>
      <c r="B60" s="44" t="s">
        <v>268</v>
      </c>
      <c r="C60" s="61">
        <v>0</v>
      </c>
      <c r="D60" s="45">
        <v>0</v>
      </c>
      <c r="E60" s="33">
        <v>0</v>
      </c>
      <c r="F60" s="46">
        <v>0</v>
      </c>
      <c r="K60" s="33"/>
      <c r="M60" s="33"/>
    </row>
    <row r="61" spans="1:13" ht="18" customHeight="1">
      <c r="A61" s="39" t="s">
        <v>269</v>
      </c>
      <c r="B61" s="44" t="s">
        <v>270</v>
      </c>
      <c r="C61" s="61">
        <v>99</v>
      </c>
      <c r="D61" s="45">
        <v>99</v>
      </c>
      <c r="E61" s="33">
        <v>0</v>
      </c>
      <c r="F61" s="46">
        <v>0</v>
      </c>
      <c r="K61" s="33"/>
      <c r="M61" s="33"/>
    </row>
    <row r="62" spans="1:13" ht="18" customHeight="1">
      <c r="A62" s="39" t="s">
        <v>271</v>
      </c>
      <c r="B62" s="44" t="s">
        <v>272</v>
      </c>
      <c r="C62" s="61">
        <v>2326</v>
      </c>
      <c r="D62" s="45">
        <v>8856</v>
      </c>
      <c r="E62" s="61">
        <v>472</v>
      </c>
      <c r="F62" s="46">
        <v>1682</v>
      </c>
      <c r="K62" s="33"/>
      <c r="M62" s="33"/>
    </row>
    <row r="63" spans="1:13" ht="18" customHeight="1">
      <c r="A63" s="39" t="s">
        <v>273</v>
      </c>
      <c r="B63" s="44" t="s">
        <v>51</v>
      </c>
      <c r="C63" s="61">
        <v>4001</v>
      </c>
      <c r="D63" s="45">
        <v>24584</v>
      </c>
      <c r="E63" s="61">
        <v>14709</v>
      </c>
      <c r="F63" s="46">
        <v>52879</v>
      </c>
      <c r="K63" s="33"/>
      <c r="M63" s="33"/>
    </row>
    <row r="64" spans="1:13" ht="18" customHeight="1">
      <c r="A64" s="8" t="s">
        <v>15</v>
      </c>
      <c r="B64" s="44" t="s">
        <v>12</v>
      </c>
      <c r="C64" s="60" t="s">
        <v>12</v>
      </c>
      <c r="D64" s="47" t="s">
        <v>12</v>
      </c>
      <c r="E64" s="60" t="s">
        <v>12</v>
      </c>
      <c r="F64" s="43" t="s">
        <v>12</v>
      </c>
      <c r="K64" s="36"/>
      <c r="M64" s="36"/>
    </row>
    <row r="65" spans="1:13" ht="18" customHeight="1">
      <c r="A65" s="39" t="s">
        <v>274</v>
      </c>
      <c r="B65" s="44" t="s">
        <v>53</v>
      </c>
      <c r="C65" s="61">
        <v>0</v>
      </c>
      <c r="D65" s="45">
        <v>0</v>
      </c>
      <c r="E65" s="61">
        <v>0</v>
      </c>
      <c r="F65" s="46">
        <v>0</v>
      </c>
      <c r="K65" s="33"/>
      <c r="M65" s="33"/>
    </row>
    <row r="66" spans="1:13" ht="18" customHeight="1">
      <c r="A66" s="39" t="s">
        <v>275</v>
      </c>
      <c r="B66" s="44" t="s">
        <v>59</v>
      </c>
      <c r="C66" s="63">
        <v>786</v>
      </c>
      <c r="D66" s="45">
        <v>4938</v>
      </c>
      <c r="E66" s="61">
        <v>5065</v>
      </c>
      <c r="F66" s="46">
        <v>17080</v>
      </c>
      <c r="K66" s="33"/>
      <c r="M66" s="33"/>
    </row>
    <row r="67" spans="1:13" ht="18" customHeight="1">
      <c r="A67" s="39" t="s">
        <v>276</v>
      </c>
      <c r="B67" s="44" t="s">
        <v>61</v>
      </c>
      <c r="C67" s="63">
        <v>366</v>
      </c>
      <c r="D67" s="45">
        <v>1410</v>
      </c>
      <c r="E67" s="63">
        <v>281</v>
      </c>
      <c r="F67" s="46">
        <v>2185</v>
      </c>
      <c r="K67" s="33"/>
      <c r="M67" s="33"/>
    </row>
    <row r="68" spans="1:13" ht="18" customHeight="1">
      <c r="A68" s="39" t="s">
        <v>277</v>
      </c>
      <c r="B68" s="44" t="s">
        <v>63</v>
      </c>
      <c r="C68" s="63">
        <v>39</v>
      </c>
      <c r="D68" s="45">
        <v>159</v>
      </c>
      <c r="E68" s="63">
        <v>113</v>
      </c>
      <c r="F68" s="46">
        <v>553</v>
      </c>
      <c r="K68" s="33"/>
      <c r="M68" s="33"/>
    </row>
    <row r="69" spans="1:13" ht="18" customHeight="1">
      <c r="A69" s="39" t="s">
        <v>278</v>
      </c>
      <c r="B69" s="44" t="s">
        <v>65</v>
      </c>
      <c r="C69" s="63">
        <v>4</v>
      </c>
      <c r="D69" s="45">
        <v>4</v>
      </c>
      <c r="E69" s="61">
        <v>0</v>
      </c>
      <c r="F69" s="46">
        <v>588</v>
      </c>
      <c r="K69" s="33"/>
      <c r="M69" s="33"/>
    </row>
    <row r="70" spans="1:13" ht="18" customHeight="1">
      <c r="A70" s="39" t="s">
        <v>279</v>
      </c>
      <c r="B70" s="44" t="s">
        <v>67</v>
      </c>
      <c r="C70" s="63">
        <v>2806</v>
      </c>
      <c r="D70" s="45">
        <v>18073</v>
      </c>
      <c r="E70" s="63">
        <v>9250</v>
      </c>
      <c r="F70" s="46">
        <v>32473</v>
      </c>
      <c r="K70" s="33"/>
      <c r="M70" s="33"/>
    </row>
    <row r="71" spans="1:13" ht="18" customHeight="1">
      <c r="A71" s="39" t="s">
        <v>280</v>
      </c>
      <c r="B71" s="44" t="s">
        <v>75</v>
      </c>
      <c r="C71" s="61">
        <v>0</v>
      </c>
      <c r="D71" s="49">
        <v>0</v>
      </c>
      <c r="E71" s="61">
        <v>0</v>
      </c>
      <c r="F71" s="50">
        <v>0</v>
      </c>
      <c r="K71" s="33"/>
      <c r="M71" s="33"/>
    </row>
    <row r="72" spans="1:13" ht="18" customHeight="1">
      <c r="A72" s="8" t="s">
        <v>15</v>
      </c>
      <c r="B72" s="48" t="s">
        <v>12</v>
      </c>
      <c r="C72" s="60" t="s">
        <v>12</v>
      </c>
      <c r="D72" s="47" t="s">
        <v>12</v>
      </c>
      <c r="E72" s="60" t="s">
        <v>12</v>
      </c>
      <c r="F72" s="43" t="s">
        <v>12</v>
      </c>
      <c r="K72" s="36"/>
      <c r="M72" s="36"/>
    </row>
    <row r="73" spans="1:13" ht="18" customHeight="1">
      <c r="A73" s="39" t="s">
        <v>281</v>
      </c>
      <c r="B73" s="44" t="s">
        <v>77</v>
      </c>
      <c r="C73" s="61">
        <v>0</v>
      </c>
      <c r="D73" s="45">
        <v>0</v>
      </c>
      <c r="E73" s="33">
        <v>0</v>
      </c>
      <c r="F73" s="46">
        <v>0</v>
      </c>
      <c r="K73" s="33"/>
      <c r="M73" s="33"/>
    </row>
    <row r="74" spans="1:13" ht="18" customHeight="1">
      <c r="A74" s="39" t="s">
        <v>282</v>
      </c>
      <c r="B74" s="44" t="s">
        <v>79</v>
      </c>
      <c r="C74" s="61">
        <v>0</v>
      </c>
      <c r="D74" s="45">
        <v>0</v>
      </c>
      <c r="E74" s="33">
        <v>0</v>
      </c>
      <c r="F74" s="46">
        <v>0</v>
      </c>
      <c r="K74" s="33"/>
      <c r="M74" s="33"/>
    </row>
    <row r="75" spans="1:13" ht="18" customHeight="1">
      <c r="A75" s="39" t="s">
        <v>283</v>
      </c>
      <c r="B75" s="44" t="s">
        <v>81</v>
      </c>
      <c r="C75" s="61">
        <v>0</v>
      </c>
      <c r="D75" s="45">
        <v>0</v>
      </c>
      <c r="E75" s="33">
        <v>0</v>
      </c>
      <c r="F75" s="46">
        <v>0</v>
      </c>
      <c r="K75" s="33"/>
      <c r="M75" s="33"/>
    </row>
    <row r="76" spans="1:13" ht="18" customHeight="1">
      <c r="A76" s="39" t="s">
        <v>284</v>
      </c>
      <c r="B76" s="44" t="s">
        <v>83</v>
      </c>
      <c r="C76" s="61">
        <v>0</v>
      </c>
      <c r="D76" s="45">
        <v>0</v>
      </c>
      <c r="E76" s="33">
        <v>0</v>
      </c>
      <c r="F76" s="46">
        <v>0</v>
      </c>
      <c r="K76" s="33"/>
      <c r="M76" s="33"/>
    </row>
    <row r="77" spans="1:13" ht="18" customHeight="1">
      <c r="A77" s="39" t="s">
        <v>285</v>
      </c>
      <c r="B77" s="44" t="s">
        <v>286</v>
      </c>
      <c r="C77" s="61">
        <v>0</v>
      </c>
      <c r="D77" s="45">
        <v>0</v>
      </c>
      <c r="E77" s="33">
        <v>0</v>
      </c>
      <c r="F77" s="46">
        <v>0</v>
      </c>
      <c r="K77" s="33"/>
      <c r="M77" s="33"/>
    </row>
    <row r="78" spans="1:13" ht="18" customHeight="1">
      <c r="A78" s="39" t="s">
        <v>287</v>
      </c>
      <c r="B78" s="44" t="s">
        <v>85</v>
      </c>
      <c r="C78" s="61">
        <v>3427</v>
      </c>
      <c r="D78" s="45">
        <v>37243</v>
      </c>
      <c r="E78" s="33">
        <v>10515</v>
      </c>
      <c r="F78" s="46">
        <v>20747</v>
      </c>
      <c r="K78" s="33"/>
      <c r="M78" s="33"/>
    </row>
    <row r="79" spans="1:13" ht="37.5" customHeight="1">
      <c r="A79" s="39" t="s">
        <v>288</v>
      </c>
      <c r="B79" s="44" t="s">
        <v>87</v>
      </c>
      <c r="C79" s="61">
        <v>221178</v>
      </c>
      <c r="D79" s="45">
        <v>830269</v>
      </c>
      <c r="E79" s="33">
        <v>177846</v>
      </c>
      <c r="F79" s="46">
        <v>440496</v>
      </c>
      <c r="K79" s="33"/>
      <c r="M79" s="33"/>
    </row>
    <row r="80" spans="1:13" ht="18" customHeight="1">
      <c r="A80" s="39" t="s">
        <v>289</v>
      </c>
      <c r="B80" s="44" t="s">
        <v>89</v>
      </c>
      <c r="C80" s="61">
        <v>1589</v>
      </c>
      <c r="D80" s="45">
        <v>27960</v>
      </c>
      <c r="E80" s="33">
        <v>303</v>
      </c>
      <c r="F80" s="46">
        <v>2965</v>
      </c>
      <c r="K80" s="33"/>
      <c r="M80" s="33"/>
    </row>
    <row r="81" spans="1:13" ht="18" customHeight="1">
      <c r="A81" s="39" t="s">
        <v>290</v>
      </c>
      <c r="B81" s="44" t="s">
        <v>91</v>
      </c>
      <c r="C81" s="61">
        <v>277876</v>
      </c>
      <c r="D81" s="45">
        <v>2512502</v>
      </c>
      <c r="E81" s="33">
        <v>544789</v>
      </c>
      <c r="F81" s="46">
        <v>1565495</v>
      </c>
      <c r="K81" s="33"/>
      <c r="M81" s="33"/>
    </row>
    <row r="82" spans="1:13" ht="18" customHeight="1">
      <c r="A82" s="39" t="s">
        <v>291</v>
      </c>
      <c r="B82" s="44" t="s">
        <v>93</v>
      </c>
      <c r="C82" s="61">
        <v>0</v>
      </c>
      <c r="D82" s="45">
        <v>0</v>
      </c>
      <c r="E82" s="33">
        <v>0</v>
      </c>
      <c r="F82" s="46">
        <v>0</v>
      </c>
      <c r="K82" s="33"/>
      <c r="M82" s="33"/>
    </row>
    <row r="83" spans="1:13" ht="18" customHeight="1">
      <c r="A83" s="39" t="s">
        <v>292</v>
      </c>
      <c r="B83" s="44" t="s">
        <v>96</v>
      </c>
      <c r="C83" s="61">
        <v>0</v>
      </c>
      <c r="D83" s="45">
        <v>0</v>
      </c>
      <c r="E83" s="33">
        <v>786</v>
      </c>
      <c r="F83" s="46">
        <v>786</v>
      </c>
      <c r="K83" s="33"/>
      <c r="M83" s="33"/>
    </row>
    <row r="84" spans="1:13" ht="18" customHeight="1">
      <c r="A84" s="39" t="s">
        <v>293</v>
      </c>
      <c r="B84" s="44" t="s">
        <v>98</v>
      </c>
      <c r="C84" s="61">
        <v>0</v>
      </c>
      <c r="D84" s="45">
        <v>0</v>
      </c>
      <c r="E84" s="33">
        <v>0</v>
      </c>
      <c r="F84" s="46">
        <v>0</v>
      </c>
      <c r="K84" s="33"/>
      <c r="M84" s="33"/>
    </row>
    <row r="85" spans="1:13" ht="18" customHeight="1">
      <c r="A85" s="39" t="s">
        <v>294</v>
      </c>
      <c r="B85" s="44" t="s">
        <v>100</v>
      </c>
      <c r="C85" s="61">
        <v>0</v>
      </c>
      <c r="D85" s="45">
        <v>0</v>
      </c>
      <c r="E85" s="33">
        <v>0</v>
      </c>
      <c r="F85" s="46">
        <v>0</v>
      </c>
      <c r="K85" s="33"/>
      <c r="M85" s="33"/>
    </row>
    <row r="86" spans="1:13" ht="18" customHeight="1">
      <c r="A86" s="8" t="s">
        <v>15</v>
      </c>
      <c r="B86" s="44" t="s">
        <v>12</v>
      </c>
      <c r="C86" s="60" t="s">
        <v>12</v>
      </c>
      <c r="D86" s="47" t="s">
        <v>12</v>
      </c>
      <c r="E86" s="36" t="s">
        <v>12</v>
      </c>
      <c r="F86" s="43" t="s">
        <v>12</v>
      </c>
      <c r="K86" s="36"/>
      <c r="M86" s="36"/>
    </row>
    <row r="87" spans="1:13" ht="18" customHeight="1">
      <c r="A87" s="39" t="s">
        <v>295</v>
      </c>
      <c r="B87" s="44" t="s">
        <v>296</v>
      </c>
      <c r="C87" s="61">
        <v>0</v>
      </c>
      <c r="D87" s="45">
        <v>0</v>
      </c>
      <c r="E87" s="33">
        <v>0</v>
      </c>
      <c r="F87" s="46">
        <v>0</v>
      </c>
      <c r="K87" s="33"/>
      <c r="M87" s="33"/>
    </row>
    <row r="88" spans="1:13" ht="18" customHeight="1">
      <c r="A88" s="39" t="s">
        <v>297</v>
      </c>
      <c r="B88" s="44" t="s">
        <v>298</v>
      </c>
      <c r="C88" s="61">
        <v>0</v>
      </c>
      <c r="D88" s="45">
        <v>0</v>
      </c>
      <c r="E88" s="33">
        <v>0</v>
      </c>
      <c r="F88" s="46">
        <v>0</v>
      </c>
      <c r="K88" s="33"/>
      <c r="M88" s="33"/>
    </row>
    <row r="89" spans="1:13" ht="18" customHeight="1">
      <c r="A89" s="39" t="s">
        <v>299</v>
      </c>
      <c r="B89" s="44" t="s">
        <v>300</v>
      </c>
      <c r="C89" s="61">
        <v>0</v>
      </c>
      <c r="D89" s="45">
        <v>0</v>
      </c>
      <c r="E89" s="33">
        <v>0</v>
      </c>
      <c r="F89" s="46">
        <v>0</v>
      </c>
      <c r="K89" s="33"/>
      <c r="M89" s="33"/>
    </row>
    <row r="90" spans="1:13" ht="18" customHeight="1">
      <c r="A90" s="39" t="s">
        <v>301</v>
      </c>
      <c r="B90" s="44" t="s">
        <v>302</v>
      </c>
      <c r="C90" s="61">
        <v>0</v>
      </c>
      <c r="D90" s="45">
        <v>0</v>
      </c>
      <c r="E90" s="33">
        <v>0</v>
      </c>
      <c r="F90" s="46">
        <v>0</v>
      </c>
      <c r="K90" s="33"/>
      <c r="M90" s="33"/>
    </row>
    <row r="91" spans="1:13" ht="21.75" customHeight="1">
      <c r="A91" s="39" t="s">
        <v>303</v>
      </c>
      <c r="B91" s="44" t="s">
        <v>102</v>
      </c>
      <c r="C91" s="61">
        <v>97</v>
      </c>
      <c r="D91" s="45">
        <v>3296</v>
      </c>
      <c r="E91" s="33">
        <v>246</v>
      </c>
      <c r="F91" s="46">
        <v>905</v>
      </c>
      <c r="K91" s="33"/>
      <c r="M91" s="33"/>
    </row>
    <row r="92" spans="1:13" ht="18" customHeight="1">
      <c r="A92" s="39" t="s">
        <v>304</v>
      </c>
      <c r="B92" s="44" t="s">
        <v>104</v>
      </c>
      <c r="C92" s="61">
        <v>96695</v>
      </c>
      <c r="D92" s="45">
        <v>245061</v>
      </c>
      <c r="E92" s="33">
        <v>94579</v>
      </c>
      <c r="F92" s="50">
        <v>207119</v>
      </c>
      <c r="K92" s="33"/>
      <c r="M92" s="33"/>
    </row>
    <row r="93" spans="1:13" ht="18" customHeight="1">
      <c r="A93" s="8" t="s">
        <v>15</v>
      </c>
      <c r="B93" s="48" t="s">
        <v>12</v>
      </c>
      <c r="C93" s="60" t="s">
        <v>12</v>
      </c>
      <c r="D93" s="51" t="s">
        <v>12</v>
      </c>
      <c r="E93" s="36" t="s">
        <v>12</v>
      </c>
      <c r="F93" s="43" t="s">
        <v>12</v>
      </c>
      <c r="K93" s="36"/>
      <c r="M93" s="36"/>
    </row>
    <row r="94" spans="1:13" ht="18" customHeight="1">
      <c r="A94" s="39" t="s">
        <v>305</v>
      </c>
      <c r="B94" s="44" t="s">
        <v>306</v>
      </c>
      <c r="C94" s="61">
        <v>73532</v>
      </c>
      <c r="D94" s="45">
        <v>184742</v>
      </c>
      <c r="E94" s="62">
        <v>56077</v>
      </c>
      <c r="F94" s="53">
        <v>133449</v>
      </c>
      <c r="K94" s="33"/>
      <c r="M94" s="52"/>
    </row>
    <row r="95" spans="1:13" ht="18" customHeight="1">
      <c r="A95" s="54" t="s">
        <v>307</v>
      </c>
      <c r="B95" s="55" t="s">
        <v>308</v>
      </c>
      <c r="C95" s="62"/>
      <c r="D95" s="56">
        <v>0</v>
      </c>
      <c r="E95" s="62">
        <v>0</v>
      </c>
      <c r="F95" s="53">
        <v>0</v>
      </c>
      <c r="K95" s="52"/>
      <c r="M95" s="52"/>
    </row>
    <row r="96" spans="1:13" ht="18" customHeight="1">
      <c r="A96" s="54" t="s">
        <v>309</v>
      </c>
      <c r="B96" s="55" t="s">
        <v>310</v>
      </c>
      <c r="C96" s="62">
        <v>479</v>
      </c>
      <c r="D96" s="56">
        <v>1007</v>
      </c>
      <c r="E96" s="62">
        <v>174</v>
      </c>
      <c r="F96" s="53">
        <v>518</v>
      </c>
      <c r="K96" s="52"/>
      <c r="M96" s="52"/>
    </row>
    <row r="97" spans="1:13" ht="18" customHeight="1">
      <c r="A97" s="54" t="s">
        <v>311</v>
      </c>
      <c r="B97" s="55" t="s">
        <v>312</v>
      </c>
      <c r="C97" s="62">
        <v>17003</v>
      </c>
      <c r="D97" s="56">
        <v>46712</v>
      </c>
      <c r="E97" s="62">
        <v>29056</v>
      </c>
      <c r="F97" s="53">
        <v>55281</v>
      </c>
      <c r="K97" s="52"/>
      <c r="M97" s="52"/>
    </row>
    <row r="98" spans="1:13" ht="18" customHeight="1">
      <c r="A98" s="54" t="s">
        <v>313</v>
      </c>
      <c r="B98" s="55" t="s">
        <v>314</v>
      </c>
      <c r="C98" s="62">
        <v>1545</v>
      </c>
      <c r="D98" s="56">
        <v>5298</v>
      </c>
      <c r="E98" s="62">
        <v>918</v>
      </c>
      <c r="F98" s="53">
        <v>3661</v>
      </c>
      <c r="K98" s="52"/>
      <c r="M98" s="52"/>
    </row>
    <row r="99" spans="1:13" ht="21.75" customHeight="1">
      <c r="A99" s="54" t="s">
        <v>315</v>
      </c>
      <c r="B99" s="55" t="s">
        <v>316</v>
      </c>
      <c r="C99" s="62">
        <v>4136</v>
      </c>
      <c r="D99" s="56">
        <v>7302</v>
      </c>
      <c r="E99" s="52">
        <v>8354</v>
      </c>
      <c r="F99" s="53">
        <v>14210</v>
      </c>
      <c r="K99" s="52"/>
      <c r="M99" s="52"/>
    </row>
    <row r="100" spans="1:13" ht="18" customHeight="1">
      <c r="A100" s="54" t="s">
        <v>317</v>
      </c>
      <c r="B100" s="55" t="s">
        <v>318</v>
      </c>
      <c r="C100" s="62">
        <v>0</v>
      </c>
      <c r="D100" s="56">
        <v>0</v>
      </c>
      <c r="E100" s="52">
        <v>0</v>
      </c>
      <c r="F100" s="53">
        <v>0</v>
      </c>
      <c r="K100" s="52"/>
      <c r="M100" s="52"/>
    </row>
    <row r="101" spans="1:13" ht="18" customHeight="1">
      <c r="A101" s="54" t="s">
        <v>319</v>
      </c>
      <c r="B101" s="55" t="s">
        <v>106</v>
      </c>
      <c r="C101" s="62">
        <v>1770</v>
      </c>
      <c r="D101" s="56">
        <v>1770</v>
      </c>
      <c r="E101" s="52"/>
      <c r="F101" s="53">
        <v>79</v>
      </c>
      <c r="K101" s="52"/>
      <c r="M101" s="52"/>
    </row>
    <row r="102" spans="1:13" ht="18" customHeight="1">
      <c r="A102" s="57" t="s">
        <v>320</v>
      </c>
      <c r="B102" s="55" t="s">
        <v>108</v>
      </c>
      <c r="C102" s="62">
        <f>C101+C92+C91+C85+C84+C83+C82+C81+C80+C79+C78+C71+C63+C57</f>
        <v>609058</v>
      </c>
      <c r="D102" s="56">
        <v>3691640</v>
      </c>
      <c r="E102" s="52">
        <f>E101+E92+E91+E85+E84+E83+E82+E81+E80+E79+E78+E71+E63+E57</f>
        <v>844245</v>
      </c>
      <c r="F102" s="53">
        <v>2293153</v>
      </c>
      <c r="K102" s="52"/>
      <c r="M102" s="52"/>
    </row>
    <row r="103" spans="1:13" ht="18" customHeight="1">
      <c r="A103" s="54" t="s">
        <v>12</v>
      </c>
      <c r="B103" s="55" t="s">
        <v>12</v>
      </c>
      <c r="C103" s="75" t="s">
        <v>12</v>
      </c>
      <c r="D103" s="58" t="s">
        <v>12</v>
      </c>
      <c r="E103" s="57" t="s">
        <v>12</v>
      </c>
      <c r="F103" s="59" t="s">
        <v>12</v>
      </c>
      <c r="K103" s="57"/>
      <c r="M103" s="57"/>
    </row>
    <row r="104" spans="1:13" ht="21" customHeight="1">
      <c r="A104" s="57" t="s">
        <v>321</v>
      </c>
      <c r="B104" s="55" t="s">
        <v>110</v>
      </c>
      <c r="C104" s="62">
        <f>C55-C102</f>
        <v>145883</v>
      </c>
      <c r="D104" s="56">
        <v>504904</v>
      </c>
      <c r="E104" s="52">
        <f>E55-E102</f>
        <v>819870</v>
      </c>
      <c r="F104" s="53">
        <v>1857894</v>
      </c>
      <c r="K104" s="52"/>
      <c r="M104" s="52"/>
    </row>
    <row r="105" spans="1:13" ht="14.25" customHeight="1">
      <c r="A105" s="54" t="s">
        <v>12</v>
      </c>
      <c r="B105" s="55" t="s">
        <v>12</v>
      </c>
      <c r="C105" s="75" t="s">
        <v>12</v>
      </c>
      <c r="D105" s="58" t="s">
        <v>12</v>
      </c>
      <c r="E105" s="57" t="s">
        <v>12</v>
      </c>
      <c r="F105" s="59" t="s">
        <v>12</v>
      </c>
      <c r="K105" s="57"/>
      <c r="M105" s="57"/>
    </row>
    <row r="106" spans="1:13" ht="18" customHeight="1">
      <c r="A106" s="54" t="s">
        <v>322</v>
      </c>
      <c r="B106" s="55" t="s">
        <v>135</v>
      </c>
      <c r="C106" s="62">
        <v>6332</v>
      </c>
      <c r="D106" s="56">
        <v>31556</v>
      </c>
      <c r="E106" s="52">
        <v>157740</v>
      </c>
      <c r="F106" s="53">
        <v>356641</v>
      </c>
      <c r="K106" s="52"/>
      <c r="M106" s="52"/>
    </row>
    <row r="107" spans="1:13" ht="18" customHeight="1">
      <c r="A107" s="54" t="s">
        <v>12</v>
      </c>
      <c r="B107" s="55" t="s">
        <v>12</v>
      </c>
      <c r="C107" s="75" t="s">
        <v>12</v>
      </c>
      <c r="D107" s="58" t="s">
        <v>12</v>
      </c>
      <c r="E107" s="57" t="s">
        <v>12</v>
      </c>
      <c r="F107" s="59" t="s">
        <v>12</v>
      </c>
      <c r="K107" s="57"/>
      <c r="M107" s="57"/>
    </row>
    <row r="108" spans="1:13" ht="21.75" customHeight="1">
      <c r="A108" s="57" t="s">
        <v>323</v>
      </c>
      <c r="B108" s="55" t="s">
        <v>145</v>
      </c>
      <c r="C108" s="62">
        <f>C104-C106</f>
        <v>139551</v>
      </c>
      <c r="D108" s="56">
        <v>473348</v>
      </c>
      <c r="E108" s="52">
        <f>E104-E106</f>
        <v>662130</v>
      </c>
      <c r="F108" s="53">
        <v>1501253</v>
      </c>
      <c r="K108" s="52"/>
      <c r="M108" s="52"/>
    </row>
    <row r="109" spans="1:13" ht="18" customHeight="1">
      <c r="A109" s="54" t="s">
        <v>324</v>
      </c>
      <c r="B109" s="55" t="s">
        <v>147</v>
      </c>
      <c r="C109" s="62">
        <v>0</v>
      </c>
      <c r="D109" s="56">
        <v>0</v>
      </c>
      <c r="E109" s="52">
        <v>0</v>
      </c>
      <c r="F109" s="53">
        <v>0</v>
      </c>
      <c r="K109" s="52"/>
      <c r="M109" s="52"/>
    </row>
    <row r="110" spans="1:13" ht="18" customHeight="1">
      <c r="A110" s="54" t="s">
        <v>12</v>
      </c>
      <c r="B110" s="55" t="s">
        <v>12</v>
      </c>
      <c r="C110" s="57" t="s">
        <v>12</v>
      </c>
      <c r="D110" s="58" t="s">
        <v>12</v>
      </c>
      <c r="E110" s="57" t="s">
        <v>12</v>
      </c>
      <c r="F110" s="59" t="s">
        <v>12</v>
      </c>
      <c r="K110" s="57"/>
      <c r="M110" s="57"/>
    </row>
    <row r="111" spans="1:13" ht="18" customHeight="1">
      <c r="A111" s="57" t="s">
        <v>325</v>
      </c>
      <c r="B111" s="55" t="s">
        <v>149</v>
      </c>
      <c r="C111" s="52">
        <f>C108-C109</f>
        <v>139551</v>
      </c>
      <c r="D111" s="56">
        <v>473348</v>
      </c>
      <c r="E111" s="52">
        <f>E108-E109</f>
        <v>662130</v>
      </c>
      <c r="F111" s="53">
        <v>1501253</v>
      </c>
      <c r="K111" s="52"/>
      <c r="M111" s="52"/>
    </row>
    <row r="112" ht="12" customHeight="1"/>
    <row r="113" spans="1:6" ht="27.75" customHeight="1">
      <c r="A113" s="24" t="s">
        <v>326</v>
      </c>
      <c r="C113" s="76" t="s">
        <v>187</v>
      </c>
      <c r="D113" s="77"/>
      <c r="F113" s="24"/>
    </row>
    <row r="114" spans="3:4" ht="8.25" customHeight="1">
      <c r="C114" s="23"/>
      <c r="D114" s="23"/>
    </row>
    <row r="115" spans="1:6" ht="14.25" customHeight="1">
      <c r="A115" s="24" t="s">
        <v>327</v>
      </c>
      <c r="C115" s="76" t="s">
        <v>189</v>
      </c>
      <c r="D115" s="77"/>
      <c r="F115" s="24"/>
    </row>
    <row r="116" spans="3:4" ht="6" customHeight="1">
      <c r="C116" s="23"/>
      <c r="D116" s="23"/>
    </row>
    <row r="117" spans="1:14" ht="14.25" customHeight="1">
      <c r="A117" s="24" t="s">
        <v>190</v>
      </c>
      <c r="C117" s="76" t="s">
        <v>189</v>
      </c>
      <c r="D117" s="77"/>
      <c r="F117" s="24"/>
      <c r="K117" s="76" t="s">
        <v>187</v>
      </c>
      <c r="L117" s="77"/>
      <c r="N117" s="64" t="s">
        <v>331</v>
      </c>
    </row>
    <row r="118" spans="3:12" ht="17.25" customHeight="1">
      <c r="C118" s="23"/>
      <c r="D118" s="23"/>
      <c r="K118" s="23"/>
      <c r="L118" s="23"/>
    </row>
    <row r="119" spans="1:14" ht="14.25" customHeight="1">
      <c r="A119" s="24" t="s">
        <v>191</v>
      </c>
      <c r="C119" s="76" t="s">
        <v>192</v>
      </c>
      <c r="D119" s="77"/>
      <c r="K119" s="76" t="s">
        <v>189</v>
      </c>
      <c r="L119" s="77"/>
      <c r="N119" s="64" t="s">
        <v>331</v>
      </c>
    </row>
    <row r="120" spans="3:12" ht="15.75" customHeight="1">
      <c r="C120" s="23"/>
      <c r="D120" s="23"/>
      <c r="K120" s="23"/>
      <c r="L120" s="23"/>
    </row>
    <row r="121" spans="1:14" ht="9.75" customHeight="1">
      <c r="A121" s="24" t="s">
        <v>328</v>
      </c>
      <c r="K121" s="76" t="s">
        <v>189</v>
      </c>
      <c r="L121" s="77"/>
      <c r="N121" s="64" t="s">
        <v>331</v>
      </c>
    </row>
    <row r="122" spans="11:12" ht="18" customHeight="1">
      <c r="K122" s="23"/>
      <c r="L122" s="23"/>
    </row>
    <row r="123" spans="11:12" ht="15">
      <c r="K123" s="76" t="s">
        <v>192</v>
      </c>
      <c r="L123" s="77"/>
    </row>
    <row r="124" spans="11:12" ht="15">
      <c r="K124" s="23"/>
      <c r="L124" s="23"/>
    </row>
  </sheetData>
  <sheetProtection/>
  <mergeCells count="11">
    <mergeCell ref="K117:L117"/>
    <mergeCell ref="K119:L119"/>
    <mergeCell ref="K121:L121"/>
    <mergeCell ref="K123:L123"/>
    <mergeCell ref="C117:D117"/>
    <mergeCell ref="C119:D119"/>
    <mergeCell ref="A1:F1"/>
    <mergeCell ref="A3:F3"/>
    <mergeCell ref="A5:F5"/>
    <mergeCell ref="C113:D113"/>
    <mergeCell ref="C115:D115"/>
  </mergeCells>
  <printOptions/>
  <pageMargins left="0.5118110236220472" right="0.31496062992125984" top="0.35433070866141736" bottom="0.35433070866141736" header="0.31496062992125984" footer="0.31496062992125984"/>
  <pageSetup fitToHeight="3" fitToWidth="1" horizontalDpi="600" verticalDpi="600" orientation="portrait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Викторовна Мамаева</dc:creator>
  <cp:keywords/>
  <dc:description/>
  <cp:lastModifiedBy>Татьяна Викторовна Мамаева</cp:lastModifiedBy>
  <cp:lastPrinted>2017-01-17T11:23:08Z</cp:lastPrinted>
  <dcterms:created xsi:type="dcterms:W3CDTF">2016-07-08T10:23:06Z</dcterms:created>
  <dcterms:modified xsi:type="dcterms:W3CDTF">2017-01-17T11:31:05Z</dcterms:modified>
  <cp:category/>
  <cp:version/>
  <cp:contentType/>
  <cp:contentStatus/>
</cp:coreProperties>
</file>