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9320" windowHeight="9270" activeTab="1"/>
  </bookViews>
  <sheets>
    <sheet name="Ф1 (Презент)" sheetId="1" r:id="rId1"/>
    <sheet name="Лист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 localSheetId="0">#REF!</definedName>
    <definedName name="__5450_01">#REF!</definedName>
    <definedName name="__5456_n" localSheetId="0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 localSheetId="0">[12]B1.2!#REF!</definedName>
    <definedName name="_4942_99">[12]B1.2!#REF!</definedName>
    <definedName name="_4942_n">#REF!</definedName>
    <definedName name="_5000" localSheetId="0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 localSheetId="0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 localSheetId="0">#REF!</definedName>
    <definedName name="_5999_00">#REF!</definedName>
    <definedName name="_5999_01" localSheetId="0">#REF!</definedName>
    <definedName name="_5999_01">#REF!</definedName>
    <definedName name="_5999_n">#REF!</definedName>
    <definedName name="_a">#REF!</definedName>
    <definedName name="_a_">#REF!</definedName>
    <definedName name="_A70000" localSheetId="0">'[2]B-4'!#REF!</definedName>
    <definedName name="_A70000">'[13]B-4'!#REF!</definedName>
    <definedName name="_A80000" localSheetId="0">'[2]B-4'!#REF!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 localSheetId="0">#REF!</definedName>
    <definedName name="_MIF2">#REF!</definedName>
    <definedName name="_RA1">#REF!</definedName>
    <definedName name="_sh1" localSheetId="0">'[4]I-Index'!#REF!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 localSheetId="0">'[13]Bal Sheet'!#REF!</definedName>
    <definedName name="ARA_Threshold">'[13]Bal Sheet'!#REF!</definedName>
    <definedName name="ARP_Threshold" localSheetId="0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 localSheetId="0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 localSheetId="0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 localSheetId="0">'[13]Income Statement'!#REF!</definedName>
    <definedName name="CY_Administration">'[13]Income Statement'!#REF!</definedName>
    <definedName name="CY_Cost_of_Sales" localSheetId="0">'[13]Income Statement'!#REF!</definedName>
    <definedName name="CY_Cost_of_Sales">'[13]Income Statement'!#REF!</definedName>
    <definedName name="CY_Current_Liabilities" localSheetId="0">'[13]Bal Sheet'!#REF!</definedName>
    <definedName name="CY_Current_Liabilities">'[13]Bal Sheet'!#REF!</definedName>
    <definedName name="CY_Depreciation" localSheetId="0">'[13]Income Statement'!#REF!</definedName>
    <definedName name="CY_Depreciation">'[13]Income Statement'!#REF!</definedName>
    <definedName name="CY_Gross_Profit" localSheetId="0">'[13]Income Statement'!#REF!</definedName>
    <definedName name="CY_Gross_Profit">'[13]Income Statement'!#REF!</definedName>
    <definedName name="CY_Interest_Expense" localSheetId="0">'[13]Income Statement'!#REF!</definedName>
    <definedName name="CY_Interest_Expense">'[13]Income Statement'!#REF!</definedName>
    <definedName name="CY_Market_Value_of_Equity" localSheetId="0">'[13]Income Statement'!#REF!</definedName>
    <definedName name="CY_Market_Value_of_Equity">'[13]Income Statement'!#REF!</definedName>
    <definedName name="CY_Marketable_Sec" localSheetId="0">'[13]Bal Sheet'!#REF!</definedName>
    <definedName name="CY_Marketable_Sec">'[13]Bal Sheet'!#REF!</definedName>
    <definedName name="CY_NET_PROFIT" localSheetId="0">'[13]Income Statement'!#REF!</definedName>
    <definedName name="CY_NET_PROFIT">'[13]Income Statement'!#REF!</definedName>
    <definedName name="CY_Operating_Income" localSheetId="0">'[13]Income Statement'!#REF!</definedName>
    <definedName name="CY_Operating_Income">'[13]Income Statement'!#REF!</definedName>
    <definedName name="CY_Other" localSheetId="0">'[13]Income Statement'!#REF!</definedName>
    <definedName name="CY_Other">'[13]Income Statement'!#REF!</definedName>
    <definedName name="CY_Other_LT_Assets" localSheetId="0">'[13]Bal Sheet'!#REF!</definedName>
    <definedName name="CY_Other_LT_Assets">'[13]Bal Sheet'!#REF!</definedName>
    <definedName name="CY_Preferred_Stock" localSheetId="0">'[13]Bal Sheet'!#REF!</definedName>
    <definedName name="CY_Preferred_Stock">'[13]Bal Sheet'!#REF!</definedName>
    <definedName name="CY_Selling" localSheetId="0">'[13]Income Statement'!#REF!</definedName>
    <definedName name="CY_Selling">'[13]Income Statement'!#REF!</definedName>
    <definedName name="CY_Tangible_Net_Worth" localSheetId="0">'[13]Income Statement'!#REF!</definedName>
    <definedName name="CY_Tangible_Net_Worth">'[13]Income Statement'!#REF!</definedName>
    <definedName name="CY_Taxes" localSheetId="0">'[13]Income Statement'!#REF!</definedName>
    <definedName name="CY_Taxes">'[13]Income Statement'!#REF!</definedName>
    <definedName name="CY_Working_Capital" localSheetId="0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 localSheetId="0">'[22]новая _5'!#REF!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 localSheetId="0">#REF!</definedName>
    <definedName name="grp">#REF!</definedName>
    <definedName name="h">#REF!</definedName>
    <definedName name="hghg">#REF!</definedName>
    <definedName name="hj">[0]!hj</definedName>
    <definedName name="IAS_BS1998">#REF!</definedName>
    <definedName name="IAS_IS1998">#REF!</definedName>
    <definedName name="INV">#REF!</definedName>
    <definedName name="item">[23]Статьи!$A$3:$B$55</definedName>
    <definedName name="itemm">[24]Статьи!$A$3:$B$42</definedName>
    <definedName name="k">'[20]5R'!k</definedName>
    <definedName name="kjj" hidden="1">'[10]Prelim Cost'!$B$31:$L$31</definedName>
    <definedName name="kto">[25]Форма2!$C$19:$C$24,[25]Форма2!$E$19:$F$24,[25]Форма2!$D$26:$F$31,[25]Форма2!$C$33:$C$38,[25]Форма2!$E$33:$F$38,[25]Форма2!$D$40:$F$43,[25]Форма2!$C$45:$C$48,[25]Форма2!$E$45:$F$48,[25]Форма2!$C$19</definedName>
    <definedName name="L_Adjust">[26]Links!$H$1:$H$65536</definedName>
    <definedName name="L_AJE_Tot">[26]Links!$G$1:$G$65536</definedName>
    <definedName name="L_CY_Beg">[26]Links!$F$1:$F$65536</definedName>
    <definedName name="L_CY_End">[26]Links!$J$1:$J$65536</definedName>
    <definedName name="L_PY_End">[26]Links!$K$1:$K$65536</definedName>
    <definedName name="L_RJE_Tot">[26]Links!$I$1:$I$65536</definedName>
    <definedName name="m_2005">'[27]1NK'!$R$10:$R$1877</definedName>
    <definedName name="m_2006">'[27]1NK'!$S$10:$S$1838</definedName>
    <definedName name="m_2007">'[27]1NK'!$T$10:$T$1838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'[28]2.2 ОтклОТМ'!$G$1:$G$65536</definedName>
    <definedName name="m_OTM2006">'[28]2.2 ОтклОТМ'!$J$1:$J$65536</definedName>
    <definedName name="m_OTM2007">'[28]2.2 ОтклОТМ'!$M$1:$M$65536</definedName>
    <definedName name="m_OTM2008">'[28]2.2 ОтклОТМ'!$P$1:$P$65536</definedName>
    <definedName name="m_OTM2009">'[28]2.2 ОтклОТМ'!$S$1:$S$65536</definedName>
    <definedName name="m_OTM2010">'[28]2.2 ОтклОТМ'!$V$1:$V$65536</definedName>
    <definedName name="m_OTMizm">'[28]1.3.2 ОТМ'!$K$1:$K$65536</definedName>
    <definedName name="m_OTMkod">'[28]1.3.2 ОТМ'!$A$1:$A$65536</definedName>
    <definedName name="m_OTMnomer">'[28]1.3.2 ОТМ'!$H$1:$H$65536</definedName>
    <definedName name="m_OTMpokaz">'[28]1.3.2 ОТМ'!$I$1:$I$65536</definedName>
    <definedName name="m_p2003">#REF!</definedName>
    <definedName name="m_Predpr_I">[28]Предпр!$C$3:$C$29</definedName>
    <definedName name="m_Predpr_N">[28]Предпр!$D$3:$D$29</definedName>
    <definedName name="m_Zatrat">[28]ЦентрЗатр!$A$2:$G$71</definedName>
    <definedName name="m_Zatrat_Ed">[28]ЦентрЗатр!$E$2:$E$71</definedName>
    <definedName name="m_Zatrat_K">[28]ЦентрЗатр!$F$2:$F$71</definedName>
    <definedName name="m_Zatrat_N">[28]ЦентрЗатр!$G$2:$G$71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 localSheetId="0">'[29]PIT&amp;PP(2)'!#REF!</definedName>
    <definedName name="MIF">'[29]PIT&amp;PP(2)'!#REF!</definedName>
    <definedName name="MIN_SALARY">#REF!</definedName>
    <definedName name="MINED">'[10]CamKum Prod'!$H$17</definedName>
    <definedName name="mrp" localSheetId="0">#REF!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 localSheetId="0">#REF!</definedName>
    <definedName name="price">#REF!</definedName>
    <definedName name="Prior">#REF!</definedName>
    <definedName name="PY_Administration" localSheetId="0">'[13]Income Statement'!#REF!</definedName>
    <definedName name="PY_Administration">'[13]Income Statement'!#REF!</definedName>
    <definedName name="PY_Cost_of_Sales" localSheetId="0">'[13]Income Statement'!#REF!</definedName>
    <definedName name="PY_Cost_of_Sales">'[13]Income Statement'!#REF!</definedName>
    <definedName name="PY_Current_Liabilities" localSheetId="0">'[13]Bal Sheet'!#REF!</definedName>
    <definedName name="PY_Current_Liabilities">'[13]Bal Sheet'!#REF!</definedName>
    <definedName name="PY_Depreciation" localSheetId="0">'[13]Income Statement'!#REF!</definedName>
    <definedName name="PY_Depreciation">'[13]Income Statement'!#REF!</definedName>
    <definedName name="PY_Gross_Profit" localSheetId="0">'[13]Income Statement'!#REF!</definedName>
    <definedName name="PY_Gross_Profit">'[13]Income Statement'!#REF!</definedName>
    <definedName name="PY_Interest_Expense" localSheetId="0">'[13]Income Statement'!#REF!</definedName>
    <definedName name="PY_Interest_Expense">'[13]Income Statement'!#REF!</definedName>
    <definedName name="PY_Market_Value_of_Equity" localSheetId="0">'[13]Income Statement'!#REF!</definedName>
    <definedName name="PY_Market_Value_of_Equity">'[13]Income Statement'!#REF!</definedName>
    <definedName name="PY_Marketable_Sec" localSheetId="0">'[13]Bal Sheet'!#REF!</definedName>
    <definedName name="PY_Marketable_Sec">'[13]Bal Sheet'!#REF!</definedName>
    <definedName name="PY_NET_PROFIT" localSheetId="0">'[13]Income Statement'!#REF!</definedName>
    <definedName name="PY_NET_PROFIT">'[13]Income Statement'!#REF!</definedName>
    <definedName name="PY_Operating_Inc" localSheetId="0">'[13]Income Statement'!#REF!</definedName>
    <definedName name="PY_Operating_Inc">'[13]Income Statement'!#REF!</definedName>
    <definedName name="PY_Operating_Income" localSheetId="0">'[13]Income Statement'!#REF!</definedName>
    <definedName name="PY_Operating_Income">'[13]Income Statement'!#REF!</definedName>
    <definedName name="PY_Other_Exp" localSheetId="0">'[13]Income Statement'!#REF!</definedName>
    <definedName name="PY_Other_Exp">'[13]Income Statement'!#REF!</definedName>
    <definedName name="PY_Other_LT_Assets" localSheetId="0">'[13]Bal Sheet'!#REF!</definedName>
    <definedName name="PY_Other_LT_Assets">'[13]Bal Sheet'!#REF!</definedName>
    <definedName name="PY_Preferred_Stock" localSheetId="0">'[13]Bal Sheet'!#REF!</definedName>
    <definedName name="PY_Preferred_Stock">'[13]Bal Sheet'!#REF!</definedName>
    <definedName name="PY_Selling" localSheetId="0">'[13]Income Statement'!#REF!</definedName>
    <definedName name="PY_Selling">'[13]Income Statement'!#REF!</definedName>
    <definedName name="PY_Tangible_Net_Worth" localSheetId="0">'[13]Income Statement'!#REF!</definedName>
    <definedName name="PY_Tangible_Net_Worth">'[13]Income Statement'!#REF!</definedName>
    <definedName name="PY_Taxes" localSheetId="0">'[13]Income Statement'!#REF!</definedName>
    <definedName name="PY_Taxes">'[13]Income Statement'!#REF!</definedName>
    <definedName name="PY_Working_Capital" localSheetId="0">'[13]Income Statement'!#REF!</definedName>
    <definedName name="PY_Working_Capital">'[13]Income Statement'!#REF!</definedName>
    <definedName name="PY2_Administration" localSheetId="0">'[13]Income Statement'!#REF!</definedName>
    <definedName name="PY2_Administration">'[13]Income Statement'!#REF!</definedName>
    <definedName name="PY2_Cost_of_Sales" localSheetId="0">'[13]Income Statement'!#REF!</definedName>
    <definedName name="PY2_Cost_of_Sales">'[13]Income Statement'!#REF!</definedName>
    <definedName name="PY2_Current_Liabilities" localSheetId="0">'[13]Bal Sheet'!#REF!</definedName>
    <definedName name="PY2_Current_Liabilities">'[13]Bal Sheet'!#REF!</definedName>
    <definedName name="PY2_Depreciation" localSheetId="0">'[13]Income Statement'!#REF!</definedName>
    <definedName name="PY2_Depreciation">'[13]Income Statement'!#REF!</definedName>
    <definedName name="PY2_Gross_Profit" localSheetId="0">'[13]Income Statement'!#REF!</definedName>
    <definedName name="PY2_Gross_Profit">'[13]Income Statement'!#REF!</definedName>
    <definedName name="PY2_Interest_Expense" localSheetId="0">'[13]Income Statement'!#REF!</definedName>
    <definedName name="PY2_Interest_Expense">'[13]Income Statement'!#REF!</definedName>
    <definedName name="PY2_Marketable_Sec" localSheetId="0">'[13]Bal Sheet'!#REF!</definedName>
    <definedName name="PY2_Marketable_Sec">'[13]Bal Sheet'!#REF!</definedName>
    <definedName name="PY2_NET_PROFIT" localSheetId="0">'[13]Income Statement'!#REF!</definedName>
    <definedName name="PY2_NET_PROFIT">'[13]Income Statement'!#REF!</definedName>
    <definedName name="PY2_Operating_Inc" localSheetId="0">'[13]Income Statement'!#REF!</definedName>
    <definedName name="PY2_Operating_Inc">'[13]Income Statement'!#REF!</definedName>
    <definedName name="PY2_Operating_Income" localSheetId="0">'[13]Income Statement'!#REF!</definedName>
    <definedName name="PY2_Operating_Income">'[13]Income Statement'!#REF!</definedName>
    <definedName name="PY2_Other_Exp." localSheetId="0">'[13]Income Statement'!#REF!</definedName>
    <definedName name="PY2_Other_Exp.">'[13]Income Statement'!#REF!</definedName>
    <definedName name="PY2_Other_LT_Assets" localSheetId="0">'[13]Bal Sheet'!#REF!</definedName>
    <definedName name="PY2_Other_LT_Assets">'[13]Bal Sheet'!#REF!</definedName>
    <definedName name="PY2_Preferred_Stock" localSheetId="0">'[13]Bal Sheet'!#REF!</definedName>
    <definedName name="PY2_Preferred_Stock">'[13]Bal Sheet'!#REF!</definedName>
    <definedName name="PY2_Selling" localSheetId="0">'[13]Income Statement'!#REF!</definedName>
    <definedName name="PY2_Selling">'[13]Income Statement'!#REF!</definedName>
    <definedName name="PY2_Tangible_Net_Worth" localSheetId="0">'[13]Income Statement'!#REF!</definedName>
    <definedName name="PY2_Tangible_Net_Worth">'[13]Income Statement'!#REF!</definedName>
    <definedName name="PY2_Taxes" localSheetId="0">'[13]Income Statement'!#REF!</definedName>
    <definedName name="PY2_Taxes">'[13]Income Statement'!#REF!</definedName>
    <definedName name="PY2_Working_Capital" localSheetId="0">'[13]Income Statement'!#REF!</definedName>
    <definedName name="PY2_Working_Capital">'[13]Income Statement'!#REF!</definedName>
    <definedName name="qq">#REF!</definedName>
    <definedName name="qqq">#REF!</definedName>
    <definedName name="qwe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[31]Статьи!$A$3:$B$55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hidden="1">{#N/A,#N/A,TRUE,"Лист1";#N/A,#N/A,TRUE,"Лист2";#N/A,#N/A,TRUE,"Лист3"}</definedName>
    <definedName name="s">#REF!</definedName>
    <definedName name="S_Adjust_Data">[26]Lead!$I$1:$I$55</definedName>
    <definedName name="S_AJE_Tot_Data">[26]Lead!$H$1:$H$55</definedName>
    <definedName name="S_CY_Beg_Data">[26]Lead!$F$1:$F$55</definedName>
    <definedName name="S_CY_End_Data">[26]Lead!$K$1:$K$55</definedName>
    <definedName name="S_PY_End_Data">[26]Lead!$M$1:$M$55</definedName>
    <definedName name="S_RJE_Tot_Data">[26]Lead!$J$1:$J$55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 localSheetId="0">#REF!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 localSheetId="0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0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0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'[32]600000'!$A$1:$IV$65536</definedName>
    <definedName name="TAB_700000">'[32]700000'!$A$1:$IV$65536</definedName>
    <definedName name="TAB_700000_O">'[32]700000 (общая)'!$A$1:$V$65536</definedName>
    <definedName name="TAB_AC">'[32]610000-783000'!$A$1:$IV$65536</definedName>
    <definedName name="TAB_O">[32]Общий!$A$1:$IV$65536</definedName>
    <definedName name="Table10">'[33]Intercompany transactions'!$A$264:$X$290</definedName>
    <definedName name="Table13">'[33]Intercompany transactions'!$A$345:$AB$372</definedName>
    <definedName name="Table14">'[33]Intercompany transactions'!$A$373:$X$398</definedName>
    <definedName name="Table19">'[33]Intercompany transactions'!$A$505:$X$531</definedName>
    <definedName name="Table20">'[33]Intercompany transactions'!$A$532:$X$558</definedName>
    <definedName name="Table21">'[33]Intercompany transactions'!$A$559:$Y$585</definedName>
    <definedName name="Table22">'[33]Intercompany transactions'!$A$586:$X$612</definedName>
    <definedName name="Table7">'[33]Intercompany transactions'!$A$183:$X$209</definedName>
    <definedName name="Table8">'[33]Intercompany transactions'!$A$210:$X$236</definedName>
    <definedName name="Table9">'[33]Intercompany transactions'!$A$237:$X$263</definedName>
    <definedName name="taxrate">#REF!</definedName>
    <definedName name="TextRefCopy1" localSheetId="0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 localSheetId="0">#REF!</definedName>
    <definedName name="TextRefCopy2">#REF!</definedName>
    <definedName name="TextRefCopy3" localSheetId="0">#REF!</definedName>
    <definedName name="TextRefCopy3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6" localSheetId="0">#REF!</definedName>
    <definedName name="TextRefCopy6">#REF!</definedName>
    <definedName name="TextRefCopy63">'[34]PP&amp;E mvt for 2003'!$R$18</definedName>
    <definedName name="TextRefCopy7">#REF!</definedName>
    <definedName name="TextRefCopy8">#REF!</definedName>
    <definedName name="TextRefCopy88">'[34]PP&amp;E mvt for 2003'!$P$19</definedName>
    <definedName name="TextRefCopy89">'[34]PP&amp;E mvt for 2003'!$P$46</definedName>
    <definedName name="TextRefCopy9">#REF!</definedName>
    <definedName name="TextRefCopy90">'[34]PP&amp;E mvt for 2003'!$P$25</definedName>
    <definedName name="TextRefCopy92">'[34]PP&amp;E mvt for 2003'!$P$26</definedName>
    <definedName name="TextRefCopy94">'[34]PP&amp;E mvt for 2003'!$P$52</definedName>
    <definedName name="TextRefCopy95">'[34]PP&amp;E mvt for 2003'!$P$53</definedName>
    <definedName name="TextRefCopyRangeCount" hidden="1">19</definedName>
    <definedName name="TONMILL">'[10]CamKum Prod'!$H$21</definedName>
    <definedName name="TONMIN">'[10]CamKum Prod'!$H$15</definedName>
    <definedName name="total_1" localSheetId="0">#REF!</definedName>
    <definedName name="total_1">#REF!</definedName>
    <definedName name="total1" localSheetId="0">'[35]F100-Trial BS'!#REF!</definedName>
    <definedName name="total1">'[35]F100-Trial BS'!#REF!</definedName>
    <definedName name="total1_0">'[35]F100-Trial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 localSheetId="0">#REF!</definedName>
    <definedName name="total4_00">#REF!</definedName>
    <definedName name="total4_01" localSheetId="0">#REF!</definedName>
    <definedName name="total4_01">#REF!</definedName>
    <definedName name="total5_00" localSheetId="0">#REF!</definedName>
    <definedName name="total5_00">#REF!</definedName>
    <definedName name="total5_01" localSheetId="0">#REF!</definedName>
    <definedName name="total5_01">#REF!</definedName>
    <definedName name="unhide">#REF!</definedName>
    <definedName name="version">[36]INSTRUCTIONS!$D$110</definedName>
    <definedName name="version_43">[37]INSTRUCTIONS!$D$110</definedName>
    <definedName name="version_44">[37]INSTRUCTIONS!$D$110</definedName>
    <definedName name="version_45">[37]INSTRUCTIONS!$D$110</definedName>
    <definedName name="vfhn" localSheetId="0">[38]Апрель!#REF!</definedName>
    <definedName name="vfhn">[38]Апрель!#REF!</definedName>
    <definedName name="vfhn02u" localSheetId="0">[39]Март!#REF!</definedName>
    <definedName name="vfhn02u">[39]Март!#REF!</definedName>
    <definedName name="W">#REF!</definedName>
    <definedName name="wer">'[35]F100-Trial BS'!$G$167</definedName>
    <definedName name="WIDTH" localSheetId="0">#REF!</definedName>
    <definedName name="WID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 localSheetId="0">#REF!</definedName>
    <definedName name="Август">#REF!</definedName>
    <definedName name="август2002г" localSheetId="0">[39]Сентябрь!#REF!</definedName>
    <definedName name="август2002г">[39]Сентябрь!#REF!</definedName>
    <definedName name="авррпеворпао">'[13]Bal Sheet'!#REF!</definedName>
    <definedName name="ап">'[20]5R'!ап</definedName>
    <definedName name="апвп">[40]Форма2!$C$19:$C$24,[40]Форма2!$E$19:$F$24,[40]Форма2!$D$26:$F$31,[40]Форма2!$C$33:$C$38,[40]Форма2!$E$33:$F$38,[40]Форма2!$D$40:$F$43,[40]Форма2!$C$45:$C$48,[40]Форма2!$E$45:$F$48,[40]Форма2!$C$19</definedName>
    <definedName name="апр">[0]!апр</definedName>
    <definedName name="Апрель" localSheetId="0">[38]Апрель!#REF!</definedName>
    <definedName name="Апрель">[38]Апрель!#REF!</definedName>
    <definedName name="апрель2000" localSheetId="0">[39]Квартал!#REF!</definedName>
    <definedName name="апрель2000">[39]Квартал!#REF!</definedName>
    <definedName name="_xlnm.Database">#REF!</definedName>
    <definedName name="Бери">[41]Форма2!$D$129:$F$132,[41]Форма2!$D$134:$F$135,[41]Форма2!$D$137:$F$140,[41]Форма2!$D$142:$F$144,[41]Форма2!$D$146:$F$150,[41]Форма2!$D$152:$F$154,[41]Форма2!$D$156:$F$162,[41]Форма2!$D$129</definedName>
    <definedName name="Берик">[41]Форма2!$C$70:$C$72,[41]Форма2!$D$73:$F$73,[41]Форма2!$E$70:$F$72,[41]Форма2!$C$75:$C$77,[41]Форма2!$E$75:$F$77,[41]Форма2!$C$79:$C$82,[41]Форма2!$E$79:$F$82,[41]Форма2!$C$84:$C$86,[41]Форма2!$E$84:$F$86,[41]Форма2!$C$88:$C$89,[41]Форма2!$E$88:$F$89,[41]Форма2!$C$70</definedName>
    <definedName name="биржа">[42]База!$A$1:$T$65536</definedName>
    <definedName name="биржа1">[42]База!$B$1:$T$65536</definedName>
    <definedName name="БЛРаздел1">[43]Форма2!$C$19:$C$24,[43]Форма2!$E$19:$F$24,[43]Форма2!$D$26:$F$31,[43]Форма2!$C$33:$C$38,[43]Форма2!$E$33:$F$38,[43]Форма2!$D$40:$F$43,[43]Форма2!$C$45:$C$48,[43]Форма2!$E$45:$F$48,[43]Форма2!$C$19</definedName>
    <definedName name="БЛРаздел2">[43]Форма2!$C$51:$C$58,[43]Форма2!$E$51:$F$58,[43]Форма2!$C$60:$C$62,[43]Форма2!$E$60:$F$62,[43]Форма2!$C$64:$C$66,[43]Форма2!$E$64:$F$66,[43]Форма2!$C$51</definedName>
    <definedName name="БЛРаздел3">[43]Форма2!$C$69:$C$71,[43]Форма2!$D$72:$F$72,[43]Форма2!$E$69:$F$71,[43]Форма2!$C$74:$C$76,[43]Форма2!$E$74:$F$76,[43]Форма2!$C$78:$C$81,[43]Форма2!$E$78:$F$81,[43]Форма2!$C$83:$C$85,[43]Форма2!$E$83:$F$85,[43]Форма2!$C$87:$C$88,[43]Форма2!$E$87:$F$88,[43]Форма2!$C$69</definedName>
    <definedName name="БЛРаздел4">[43]Форма2!$E$106:$F$107,[43]Форма2!$C$106:$C$107,[43]Форма2!$E$102:$F$104,[43]Форма2!$C$102:$C$104,[43]Форма2!$C$97:$C$100,[43]Форма2!$E$97:$F$100,[43]Форма2!$E$92:$F$95,[43]Форма2!$C$92:$C$95,[43]Форма2!$C$92</definedName>
    <definedName name="БЛРаздел5">[43]Форма2!$C$113:$C$114,[43]Форма2!$D$110:$F$112,[43]Форма2!$E$113:$F$114,[43]Форма2!$D$115:$F$115,[43]Форма2!$D$117:$F$119,[43]Форма2!$D$121:$F$122,[43]Форма2!$D$124:$F$126,[43]Форма2!$D$110</definedName>
    <definedName name="БЛРаздел6">[43]Форма2!$D$129:$F$132,[43]Форма2!$D$134:$F$135,[43]Форма2!$D$138:$F$141,[43]Форма2!$D$148:$F$150,[43]Форма2!$D$152:$F$153,[43]Форма2!$D$155:$F$158,[43]Форма2!$D$161:$F$167,[43]Форма2!$D$129</definedName>
    <definedName name="блраздел66">[44]Форма2!$D$129:$F$132,[44]Форма2!$D$134:$F$135,[44]Форма2!$D$138:$F$141,[44]Форма2!$D$148:$F$150,[44]Форма2!$D$152:$F$153,[44]Форма2!$D$155:$F$158,[44]Форма2!$D$161:$F$167,[44]Форма2!$D$129</definedName>
    <definedName name="БЛРаздел7">[43]Форма2!$D$176:$F$182,[43]Форма2!$D$172:$F$174,[43]Форма2!$D$170:$F$170,[43]Форма2!$D$170</definedName>
    <definedName name="БЛРаздел8">[43]Форма2!$E$190:$F$201,[43]Форма2!$C$190:$C$201,[43]Форма2!$E$186:$F$188,[43]Форма2!$C$186:$C$188,[43]Форма2!$E$185:$F$185,[43]Форма2!$C$185</definedName>
    <definedName name="БЛРаздел9" localSheetId="0">[43]Форма2!#REF!,[43]Форма2!#REF!,[43]Форма2!$E$223:$F$230,[43]Форма2!$C$223:$C$230,[43]Форма2!$E$222:$F$222,[43]Форма2!$C$222,[43]Форма2!$E$216:$F$220,[43]Форма2!$C$216:$C$220,[43]Форма2!$E$205:$F$209,[43]Форма2!$C$205:$C$209,[43]Форма2!#REF!</definedName>
    <definedName name="БЛРаздел9">[43]Форма2!#REF!,[43]Форма2!#REF!,[43]Форма2!$E$223:$F$230,[43]Форма2!$C$223:$C$230,[43]Форма2!$E$222:$F$222,[43]Форма2!$C$222,[43]Форма2!$E$216:$F$220,[43]Форма2!$C$216:$C$220,[43]Форма2!$E$205:$F$209,[43]Форма2!$C$205:$C$209,[43]Форма2!#REF!</definedName>
    <definedName name="БПДанные">#REF!,#REF!,#REF!</definedName>
    <definedName name="Бюджет__по__подразд__2003__года_Лист1_Таблица">[45]ОТиТБ!#REF!</definedName>
    <definedName name="в23ё">'[20]5R'!в23ё</definedName>
    <definedName name="В32">#REF!</definedName>
    <definedName name="вб">[46]Пр2!#REF!</definedName>
    <definedName name="вв">'[20]5R'!вв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пуск" localSheetId="0">[38]Январь!#REF!</definedName>
    <definedName name="выпуск">[38]Январь!#REF!</definedName>
    <definedName name="грп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'[47]из сем'!$A$2:$B$362</definedName>
    <definedName name="дек02" localSheetId="0">[39]Сентябрь!#REF!</definedName>
    <definedName name="дек02">[39]Сентябрь!#REF!</definedName>
    <definedName name="дек2002год" localSheetId="0">[38]Сентябрь!#REF!</definedName>
    <definedName name="дек2002год">[38]Сентябрь!#REF!</definedName>
    <definedName name="Декабрь" localSheetId="0">[38]Декабрь!#REF!</definedName>
    <definedName name="Декабрь">[38]Декабрь!#REF!</definedName>
    <definedName name="декабрь2002" localSheetId="0">[38]Ноябрь!#REF!</definedName>
    <definedName name="декабрь2002">[38]Ноябрь!#REF!</definedName>
    <definedName name="Добыча">'[48]Добыча нефти4'!$F$11:$Q$12</definedName>
    <definedName name="Доз5">#REF!</definedName>
    <definedName name="доз6">#REF!</definedName>
    <definedName name="е" hidden="1">'[49]Prelim Cost'!$B$31:$L$31</definedName>
    <definedName name="ЕдИзм">[28]ЕдИзм!$A$1:$D$25</definedName>
    <definedName name="за2002" localSheetId="0">[38]Январь!#REF!</definedName>
    <definedName name="за2002">[38]Январь!#REF!</definedName>
    <definedName name="за4мес" localSheetId="0">[38]Квартал!#REF!</definedName>
    <definedName name="за4мес">[38]Квартал!#REF!</definedName>
    <definedName name="Зарплата">#REF!</definedName>
    <definedName name="зквартал" localSheetId="0">[39]Январь!#REF!</definedName>
    <definedName name="зквартал">[39]Январь!#REF!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Июль" localSheetId="0">[38]Июль!#REF!</definedName>
    <definedName name="Июль">[38]Июль!#REF!</definedName>
    <definedName name="июль2002" localSheetId="0">[39]Декабрь!#REF!</definedName>
    <definedName name="июль2002">[39]Декабрь!#REF!</definedName>
    <definedName name="Июнь" localSheetId="0">[38]Июнь!#REF!</definedName>
    <definedName name="Июнь">[38]Июнь!#REF!</definedName>
    <definedName name="й">'[20]5R'!й</definedName>
    <definedName name="йй">'[20]5R'!йй</definedName>
    <definedName name="к" hidden="1">'[49]Prelim Cost'!$B$33:$L$33</definedName>
    <definedName name="Квартал1" localSheetId="0">[38]Квартал!#REF!</definedName>
    <definedName name="Квартал1">[38]Квартал!#REF!</definedName>
    <definedName name="Квартал2" localSheetId="0">#REF!</definedName>
    <definedName name="Квартал2">#REF!</definedName>
    <definedName name="Квартал3" localSheetId="0">#REF!</definedName>
    <definedName name="Квартал3">#REF!</definedName>
    <definedName name="Квартал4" localSheetId="0">#REF!</definedName>
    <definedName name="Квартал4">#REF!</definedName>
    <definedName name="ке">'[20]5R'!ке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 localSheetId="0">#REF!</definedName>
    <definedName name="Май">#REF!</definedName>
    <definedName name="Макрос1">[0]!Макрос1</definedName>
    <definedName name="Март" localSheetId="0">[38]Март!#REF!</definedName>
    <definedName name="Март">[38]Март!#REF!</definedName>
    <definedName name="март02г" localSheetId="0">[38]Январь!#REF!</definedName>
    <definedName name="март02г">[38]Январь!#REF!</definedName>
    <definedName name="март2002" localSheetId="0">[38]Июль!#REF!</definedName>
    <definedName name="март2002">[38]Июль!#REF!</definedName>
    <definedName name="мбр">[46]Пр2!#REF!</definedName>
    <definedName name="ммм">#REF!</definedName>
    <definedName name="мрп">[50]справка!$A$4:$B$15</definedName>
    <definedName name="мым">'[20]5R'!мым</definedName>
    <definedName name="Ноябрь" localSheetId="0">[38]Ноябрь!#REF!</definedName>
    <definedName name="Ноябрь">[38]Ноябрь!#REF!</definedName>
    <definedName name="_xlnm.Print_Area">#REF!</definedName>
    <definedName name="окт" localSheetId="0">[38]Март!#REF!</definedName>
    <definedName name="окт">[38]Март!#REF!</definedName>
    <definedName name="Октябрь" localSheetId="0">#REF!</definedName>
    <definedName name="Октябрь">#REF!</definedName>
    <definedName name="октябрь2002" localSheetId="0">[38]Январь!#REF!</definedName>
    <definedName name="октябрь2002">[38]Январь!#REF!</definedName>
    <definedName name="октябрьуслуги" localSheetId="0">[38]Сентябрь!#REF!</definedName>
    <definedName name="октябрьуслуги">[38]Сентябрь!#REF!</definedName>
    <definedName name="Ора">'[51]поставка сравн13'!$A$1:$Q$30</definedName>
    <definedName name="Ораз">[41]Форма2!$D$179:$F$185,[41]Форма2!$D$175:$F$177,[41]Форма2!$D$165:$F$173,[41]Форма2!$D$165</definedName>
    <definedName name="первый">#REF!</definedName>
    <definedName name="Подготовка_к_печати_и_сохранение0710">[0]!Подготовка_к_печати_и_сохранение0710</definedName>
    <definedName name="Предприятия">'[52]#ССЫЛКА'!$A$1:$D$64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[53]Форма2!$C$51:$C$58,[53]Форма2!$E$51:$F$58,[53]Форма2!$C$60:$C$63,[53]Форма2!$E$60:$F$63,[53]Форма2!$C$65:$C$67,[53]Форма2!$E$65:$F$67,[53]Форма2!$C$51</definedName>
    <definedName name="Расшифр">[0]!Расшифр</definedName>
    <definedName name="_xlnm.Recorder">#REF!</definedName>
    <definedName name="рис1" hidden="1">{#N/A,#N/A,TRUE,"Лист1";#N/A,#N/A,TRUE,"Лист2";#N/A,#N/A,TRUE,"Лист3"}</definedName>
    <definedName name="с">'[20]5R'!с</definedName>
    <definedName name="Сводный_баланс_н_п_с">[0]!Сводный_баланс_н_п_с</definedName>
    <definedName name="сектор">[28]Предпр!$L$3:$L$9</definedName>
    <definedName name="сент" localSheetId="0">[38]Июнь!#REF!</definedName>
    <definedName name="сент">[38]Июнь!#REF!</definedName>
    <definedName name="сент2002" localSheetId="0">[39]Январь!#REF!</definedName>
    <definedName name="сент2002">[39]Январь!#REF!</definedName>
    <definedName name="Сентябрь" localSheetId="0">[38]Сентябрь!#REF!</definedName>
    <definedName name="Сентябрь">[38]Сентябрь!#REF!</definedName>
    <definedName name="сентябрь2000год" localSheetId="0">[39]Март!#REF!</definedName>
    <definedName name="сентябрь2000год">[39]Март!#REF!</definedName>
    <definedName name="СписокТЭП">[54]СписокТЭП!$A$1:$C$40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 localSheetId="0">[38]Март!#REF!</definedName>
    <definedName name="счет221">[38]Март!#REF!</definedName>
    <definedName name="титэк">#REF!</definedName>
    <definedName name="титэк1">#REF!</definedName>
    <definedName name="титэмба">#REF!</definedName>
    <definedName name="тов6м" localSheetId="0">[38]Июль!#REF!</definedName>
    <definedName name="тов6м">[38]Июль!#REF!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0">[55]!Упорядочить_по_областям</definedName>
    <definedName name="Упорядочить_по_областям">[55]!Упорядочить_по_областям</definedName>
    <definedName name="усл" localSheetId="0">[38]Сентябрь!#REF!</definedName>
    <definedName name="усл">[38]Сентябрь!#REF!</definedName>
    <definedName name="усл2002" localSheetId="0">[38]Январь!#REF!</definedName>
    <definedName name="усл2002">[38]Январь!#REF!</definedName>
    <definedName name="услуги" localSheetId="0">[38]Сентябрь!#REF!</definedName>
    <definedName name="услуги">[38]Сентябрь!#REF!</definedName>
    <definedName name="фев02г" localSheetId="0">[39]Ноябрь!#REF!</definedName>
    <definedName name="фев02г">[39]Ноябрь!#REF!</definedName>
    <definedName name="февр" localSheetId="0">[38]Июнь!#REF!</definedName>
    <definedName name="февр">[38]Июнь!#REF!</definedName>
    <definedName name="Февраль" localSheetId="0">#REF!</definedName>
    <definedName name="Февраль">#REF!</definedName>
    <definedName name="форма">[44]Форма2!$C$51:$C$58,[44]Форма2!$E$51:$F$58,[44]Форма2!$C$60:$C$62,[44]Форма2!$E$60:$F$62,[44]Форма2!$C$64:$C$66,[44]Форма2!$E$64:$F$66,[44]Форма2!$C$51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'[56]5'!#REF!</definedName>
    <definedName name="ыв">'[20]5R'!ыв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'[48]поставка сравн13'!$A$1:$Q$30</definedName>
    <definedName name="ээ">#REF!</definedName>
    <definedName name="юю">#REF!</definedName>
    <definedName name="явп">#REF!</definedName>
    <definedName name="Январь" localSheetId="0">[38]Январь!#REF!</definedName>
    <definedName name="Январь">[38]Январь!#REF!</definedName>
    <definedName name="январь2002" localSheetId="0">[39]Ноябрь!#REF!</definedName>
    <definedName name="январь2002">[39]Ноябрь!#REF!</definedName>
    <definedName name="ЯнварьАвгуст" localSheetId="0">#REF!</definedName>
    <definedName name="ЯнварьАвгуст">#REF!</definedName>
    <definedName name="ЯнварьАпрель" localSheetId="0">#REF!</definedName>
    <definedName name="ЯнварьАпрель">#REF!</definedName>
    <definedName name="ЯнварьДекабрь" localSheetId="0">#REF!</definedName>
    <definedName name="ЯнварьДекабрь">#REF!</definedName>
    <definedName name="ЯнварьИюль" localSheetId="0">#REF!</definedName>
    <definedName name="ЯнварьИюль">#REF!</definedName>
    <definedName name="ЯнварьИюнь" localSheetId="0">#REF!</definedName>
    <definedName name="ЯнварьИюнь">#REF!</definedName>
    <definedName name="ЯнварьМай" localSheetId="0">#REF!</definedName>
    <definedName name="ЯнварьМай">#REF!</definedName>
    <definedName name="ЯнварьНоябрь" localSheetId="0">#REF!</definedName>
    <definedName name="ЯнварьНоябрь">#REF!</definedName>
    <definedName name="ЯнварьОктябрь" localSheetId="0">#REF!</definedName>
    <definedName name="ЯнварьОктябрь">#REF!</definedName>
    <definedName name="ЯнварьСентябрь" localSheetId="0">#REF!</definedName>
    <definedName name="ЯнварьСентябрь">#REF!</definedName>
    <definedName name="ЯнварьФевраль" localSheetId="0">#REF!</definedName>
    <definedName name="ЯнварьФевраль">#REF!</definedName>
  </definedNames>
  <calcPr calcId="125725"/>
</workbook>
</file>

<file path=xl/calcChain.xml><?xml version="1.0" encoding="utf-8"?>
<calcChain xmlns="http://schemas.openxmlformats.org/spreadsheetml/2006/main">
  <c r="C85" i="1"/>
  <c r="C82"/>
  <c r="C81"/>
  <c r="A16"/>
  <c r="B11"/>
  <c r="D81" l="1"/>
</calcChain>
</file>

<file path=xl/sharedStrings.xml><?xml version="1.0" encoding="utf-8"?>
<sst xmlns="http://schemas.openxmlformats.org/spreadsheetml/2006/main" count="241" uniqueCount="198">
  <si>
    <t>Приложение 2</t>
  </si>
  <si>
    <t>к приказу Министра финансов</t>
  </si>
  <si>
    <t xml:space="preserve">       Республики Казахстан</t>
  </si>
  <si>
    <t>от 20 августа 2010 года № 422</t>
  </si>
  <si>
    <t>Форма 1</t>
  </si>
  <si>
    <t xml:space="preserve">Наименование организации </t>
  </si>
  <si>
    <t>АО НАК "Казатомпром"</t>
  </si>
  <si>
    <t>Сведения о реорганизации:</t>
  </si>
  <si>
    <r>
      <t>Вид деятельности</t>
    </r>
    <r>
      <rPr>
        <b/>
        <sz val="12"/>
        <rFont val="Times New Roman"/>
        <family val="1"/>
        <charset val="204"/>
      </rPr>
      <t xml:space="preserve"> </t>
    </r>
  </si>
  <si>
    <t>любая не противоречащая законодательству</t>
  </si>
  <si>
    <t xml:space="preserve">Организационно-правовая форма </t>
  </si>
  <si>
    <t>акционерное общество</t>
  </si>
  <si>
    <r>
      <t xml:space="preserve">Форма отчетности: </t>
    </r>
    <r>
      <rPr>
        <strike/>
        <sz val="12"/>
        <rFont val="Times New Roman"/>
        <family val="1"/>
        <charset val="204"/>
      </rPr>
      <t/>
    </r>
  </si>
  <si>
    <t>Неконсолидированная</t>
  </si>
  <si>
    <t xml:space="preserve">Среднегодовая численность работников </t>
  </si>
  <si>
    <t>чел</t>
  </si>
  <si>
    <r>
      <t>Субъект предпринимательства</t>
    </r>
    <r>
      <rPr>
        <b/>
        <sz val="12"/>
        <rFont val="Times New Roman"/>
        <family val="1"/>
        <charset val="204"/>
      </rPr>
      <t xml:space="preserve">           </t>
    </r>
  </si>
  <si>
    <t>крупный бизнес</t>
  </si>
  <si>
    <t xml:space="preserve">Юридический адрес организации </t>
  </si>
  <si>
    <t>Республика Казахстан, г.Астана, ул.Кунаева, 10</t>
  </si>
  <si>
    <t>Бухгалтерский баланс
(в валюте презентации)</t>
  </si>
  <si>
    <t>тыс.тенге</t>
  </si>
  <si>
    <t>Активы</t>
  </si>
  <si>
    <t>Код                   стр.</t>
  </si>
  <si>
    <t>На конец отчетного периода</t>
  </si>
  <si>
    <t xml:space="preserve">На начало отчетного периода </t>
  </si>
  <si>
    <t>I. Краткосрочные активы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</si>
  <si>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</si>
  <si>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</si>
  <si>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</si>
  <si>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</si>
  <si>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</si>
  <si>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</si>
  <si>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</si>
  <si>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</si>
  <si>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</si>
  <si>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</si>
  <si>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</si>
  <si>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</si>
  <si>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</si>
  <si>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</si>
  <si>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</si>
  <si>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</si>
  <si>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</si>
  <si>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</si>
  <si>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</si>
  <si>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</si>
  <si>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</si>
  <si>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</si>
  <si>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</si>
  <si>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</si>
  <si>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</si>
  <si>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</si>
  <si>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</si>
  <si>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</si>
  <si>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</si>
  <si>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</si>
  <si>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</si>
  <si>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</si>
  <si>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</si>
  <si>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</si>
  <si>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</si>
  <si>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</si>
  <si>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</si>
  <si>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</si>
  <si>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</si>
  <si>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</si>
  <si>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</si>
  <si>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</si>
  <si>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</si>
  <si>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</si>
  <si>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</si>
  <si>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</si>
  <si>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</si>
  <si>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</si>
  <si>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</si>
  <si>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со 110 по 123)</t>
  </si>
  <si>
    <t>200</t>
  </si>
  <si>
    <t>Баланс (стр.100+стр.101+стр.200)</t>
  </si>
  <si>
    <t>Обязательства и капитал</t>
  </si>
  <si>
    <t>Код         стр.</t>
  </si>
  <si>
    <t xml:space="preserve">III. Краткосрочные обязательства 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</si>
  <si>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</si>
  <si>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</si>
  <si>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</si>
  <si>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</si>
  <si>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</si>
  <si>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</si>
  <si>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</si>
  <si>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</si>
  <si>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</si>
  <si>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</si>
  <si>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</si>
  <si>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</si>
  <si>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</si>
  <si>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</si>
  <si>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</si>
  <si>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</si>
  <si>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</si>
  <si>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</si>
  <si>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</si>
  <si>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</si>
  <si>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</si>
  <si>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</si>
  <si>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</si>
  <si>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</si>
  <si>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</si>
  <si>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</si>
  <si>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</si>
  <si>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</si>
  <si>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</si>
  <si>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</si>
  <si>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</si>
  <si>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</si>
  <si>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</si>
  <si>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</si>
  <si>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</si>
  <si>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</si>
  <si>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</si>
  <si>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</si>
  <si>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</si>
  <si>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</si>
  <si>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</si>
  <si>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</si>
  <si>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</si>
  <si>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 xml:space="preserve">Нераспределенная прибыль (непокрытый убыток) 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</si>
  <si>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</si>
  <si>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</si>
  <si>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</si>
  <si>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</si>
  <si>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</si>
  <si>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 строка 421)</t>
  </si>
  <si>
    <t>500</t>
  </si>
  <si>
    <t>Баланс (стр.300+стр.301+стр.400+стр.500)</t>
  </si>
  <si>
    <t xml:space="preserve">Руководитель </t>
  </si>
  <si>
    <t>(подпись)</t>
  </si>
  <si>
    <t>Главный бухгалтер</t>
  </si>
  <si>
    <t xml:space="preserve">                        Место печати</t>
  </si>
  <si>
    <t>Приложение 3</t>
  </si>
  <si>
    <t>Форма 2</t>
  </si>
  <si>
    <t>Отчет о прибылях и убытках</t>
  </si>
  <si>
    <t>за период, закончившийся 30 сентября 2014 года</t>
  </si>
  <si>
    <r>
      <t xml:space="preserve">Наименование организации        </t>
    </r>
    <r>
      <rPr>
        <b/>
        <sz val="12"/>
        <rFont val="Times New Roman"/>
        <family val="1"/>
        <charset val="204"/>
      </rPr>
      <t>АО НАК "Казатомпром"</t>
    </r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</si>
  <si>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</si>
  <si>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</si>
  <si>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</si>
  <si>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</si>
  <si>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</si>
  <si>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(стр.010-стр.011)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</si>
  <si>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</si>
  <si>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</si>
  <si>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</si>
  <si>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</si>
  <si>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</si>
  <si>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</si>
  <si>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от финансирования</t>
  </si>
  <si>
    <t>021</t>
  </si>
  <si>
    <t>Расходы на финансирование</t>
  </si>
  <si>
    <t>022</t>
  </si>
  <si>
    <t>Доля организации в прибыли/убытке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</si>
  <si>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</si>
  <si>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</si>
  <si>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</si>
  <si>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</si>
  <si>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</si>
  <si>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</si>
  <si>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</si>
  <si>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</si>
  <si>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</si>
  <si>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</si>
  <si>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(убыток) за период (стр.200+стр.201) относимая на:</t>
  </si>
  <si>
    <t>собственников материнской организации</t>
  </si>
  <si>
    <t>долю неконтролируемых собственников</t>
  </si>
  <si>
    <t>Прочая совокупная прибыль, всего (сумма строк с 410 по 420)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</si>
  <si>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</si>
  <si>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</si>
  <si>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</si>
  <si>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прибыли/убытке ассоциированных организаций и совместной деятельности, учитываемых по методу долевого участия</t>
  </si>
  <si>
    <t>Актуарные прибыли/убытки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</si>
  <si>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</si>
  <si>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средств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</si>
  <si>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</si>
  <si>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</si>
  <si>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</si>
  <si>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</si>
  <si>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</si>
  <si>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</si>
  <si>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</si>
  <si>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прибыли/убытка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</si>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</sst>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>
  <numFmts count="6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0\);_(* &quot;-&quot;??_);_(@_)"/>
    <numFmt numFmtId="165" formatCode="General_)"/>
    <numFmt numFmtId="166" formatCode="#,##0.0_);\(#,##0.0\)"/>
    <numFmt numFmtId="167" formatCode="0.000"/>
    <numFmt numFmtId="168" formatCode="&quot;$&quot;#,##0.0_);[Red]\(&quot;$&quot;#,##0.0\)"/>
    <numFmt numFmtId="169" formatCode="#\ ##0_.\ &quot;zі&quot;\ 00\ &quot;gr&quot;;\(#\ ##0.00\z\і\)"/>
    <numFmt numFmtId="170" formatCode="#,##0.000_);\(#,##0.000\)"/>
    <numFmt numFmtId="171" formatCode="#\ ##0&quot;zі&quot;00&quot;gr&quot;;\(#\ ##0.00\z\і\)"/>
    <numFmt numFmtId="172" formatCode="_-&quot;$&quot;* #,##0.00_-;\-&quot;$&quot;* #,##0.00_-;_-&quot;$&quot;* &quot;-&quot;??_-;_-@_-"/>
    <numFmt numFmtId="173" formatCode="&quot;$&quot;#,\);\(&quot;$&quot;#,##0\)"/>
    <numFmt numFmtId="174" formatCode="0.0%;\(0.0%\)"/>
    <numFmt numFmtId="175" formatCode="_(* #,##0_);_(* \(#,##0\);_(* &quot;-&quot;_);_(@_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(* #,##0.00_);_(* \(#,##0.00\);_(* &quot;-&quot;??_);_(@_)"/>
    <numFmt numFmtId="184" formatCode="_._.* \(#,##0\)_%;_._.* #,##0_)_%;_._.* 0_)_%;_._.@_)_%"/>
    <numFmt numFmtId="185" formatCode="_._.&quot;$&quot;* \(#,##0\)_%;_._.&quot;$&quot;* #,##0_)_%;_._.&quot;$&quot;* 0_)_%;_._.@_)_%"/>
    <numFmt numFmtId="186" formatCode="* \(#,##0\);* #,##0_);&quot;-&quot;??_);@"/>
    <numFmt numFmtId="187" formatCode="&quot;$&quot;* #,##0_)_%;&quot;$&quot;* \(#,##0\)_%;&quot;$&quot;* &quot;-&quot;??_)_%;@_)_%"/>
    <numFmt numFmtId="188" formatCode="_._.&quot;$&quot;* #,##0.0_)_%;_._.&quot;$&quot;* \(#,##0.0\)_%"/>
    <numFmt numFmtId="189" formatCode="&quot;$&quot;* #,##0.0_)_%;&quot;$&quot;* \(#,##0.0\)_%;&quot;$&quot;* \ .0_)_%"/>
    <numFmt numFmtId="190" formatCode="_._.&quot;$&quot;* #,##0.00_)_%;_._.&quot;$&quot;* \(#,##0.00\)_%"/>
    <numFmt numFmtId="191" formatCode="&quot;$&quot;* #,##0.00_)_%;&quot;$&quot;* \(#,##0.00\)_%;&quot;$&quot;* \ .00_)_%"/>
    <numFmt numFmtId="192" formatCode="_._.&quot;$&quot;* #,##0.000_)_%;_._.&quot;$&quot;* \(#,##0.000\)_%"/>
    <numFmt numFmtId="193" formatCode="&quot;$&quot;* #,##0.000_)_%;&quot;$&quot;* \(#,##0.000\)_%;&quot;$&quot;* \ .000_)_%"/>
    <numFmt numFmtId="194" formatCode="mmmm\ d\,\ yyyy"/>
    <numFmt numFmtId="195" formatCode="[$-409]d\-mmm\-yy;@"/>
    <numFmt numFmtId="196" formatCode="[$-409]d\-mmm;@"/>
    <numFmt numFmtId="197" formatCode="* #,##0_);* \(#,##0\);&quot;-&quot;??_);@"/>
    <numFmt numFmtId="198" formatCode="_([$€-2]* #,##0.00_);_([$€-2]* \(#,##0.00\);_([$€-2]* &quot;-&quot;??_)"/>
    <numFmt numFmtId="199" formatCode="#,##0\ \ ;\(#,##0\)\ ;\—\ \ \ \ "/>
    <numFmt numFmtId="200" formatCode="_(#,##0;\(#,##0\);\-;&quot;  &quot;@"/>
    <numFmt numFmtId="201" formatCode="&quot;$&quot;#,##0\ ;\-&quot;$&quot;#,##0"/>
    <numFmt numFmtId="202" formatCode="&quot;$&quot;#,##0.00\ ;\(&quot;$&quot;#,##0.00\)"/>
    <numFmt numFmtId="203" formatCode="#,##0.00&quot; $&quot;;[Red]\-#,##0.00&quot; $&quot;"/>
    <numFmt numFmtId="204" formatCode="_(* #,##0,_);_(* \(#,##0,\);_(* &quot;-&quot;_);_(@_)"/>
    <numFmt numFmtId="205" formatCode="0_)%;\(0\)%"/>
    <numFmt numFmtId="206" formatCode="_._._(* 0_)%;_._.* \(0\)%"/>
    <numFmt numFmtId="207" formatCode="_(0_)%;\(0\)%"/>
    <numFmt numFmtId="208" formatCode="0%_);\(0%\)"/>
    <numFmt numFmtId="209" formatCode="\60\4\7\:"/>
    <numFmt numFmtId="210" formatCode="_-* #,##0\ _$_-;\-* #,##0\ _$_-;_-* &quot;-&quot;\ _$_-;_-@_-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\+0.0;\-0.0"/>
    <numFmt numFmtId="218" formatCode="\+0.0%;\-0.0%"/>
    <numFmt numFmtId="219" formatCode="mm/dd/yy"/>
    <numFmt numFmtId="220" formatCode="&quot;$&quot;#,##0"/>
    <numFmt numFmtId="221" formatCode="&quot;$&quot;#,\);\(&quot;$&quot;#,\)"/>
    <numFmt numFmtId="222" formatCode="#\ ##0&quot;zі&quot;_.00&quot;gr&quot;;\(#\ ##0.00\z\і\)"/>
    <numFmt numFmtId="223" formatCode="&quot;$&quot;#,;\(&quot;$&quot;#,\)"/>
    <numFmt numFmtId="224" formatCode="#\ ##0&quot;zі&quot;.00&quot;gr&quot;;\(#\ ##0&quot;zі&quot;.00&quot;gr&quot;\)"/>
    <numFmt numFmtId="225" formatCode="_-* #,##0.00\ _T_L_-;\-* #,##0.00\ _T_L_-;_-* &quot;-&quot;??\ _T_L_-;_-@_-"/>
    <numFmt numFmtId="226" formatCode="#,##0;[Red]\-#,##0"/>
    <numFmt numFmtId="227" formatCode="_-* #,##0.00\ _р_._-;\-* #,##0.00\ _р_._-;_-* &quot;-&quot;??\ _р_._-;_-@_-"/>
    <numFmt numFmtId="228" formatCode="_-* #,##0.00_-;\-* #,##0.00_-;_-* &quot;-&quot;??_-;_-@_-"/>
    <numFmt numFmtId="229" formatCode="_-* #,##0_р_._-;\-* #,##0_р_._-;_-* &quot;-&quot;??_р_._-;_-@_-"/>
  </numFmts>
  <fonts count="10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1"/>
      <charset val="204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Palatino Linotype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8"/>
      <color indexed="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5">
    <xf numFmtId="0" fontId="0" fillId="0" borderId="0"/>
    <xf numFmtId="0" fontId="12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12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44" fontId="17" fillId="0" borderId="0">
      <protection locked="0"/>
    </xf>
    <xf numFmtId="44" fontId="18" fillId="0" borderId="0">
      <protection locked="0"/>
    </xf>
    <xf numFmtId="44" fontId="17" fillId="0" borderId="0">
      <protection locked="0"/>
    </xf>
    <xf numFmtId="44" fontId="18" fillId="0" borderId="0">
      <protection locked="0"/>
    </xf>
    <xf numFmtId="44" fontId="17" fillId="0" borderId="0">
      <protection locked="0"/>
    </xf>
    <xf numFmtId="44" fontId="18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1" fillId="0" borderId="0"/>
    <xf numFmtId="0" fontId="17" fillId="0" borderId="16">
      <protection locked="0"/>
    </xf>
    <xf numFmtId="0" fontId="18" fillId="0" borderId="16">
      <protection locked="0"/>
    </xf>
    <xf numFmtId="0" fontId="22" fillId="0" borderId="0"/>
    <xf numFmtId="2" fontId="23" fillId="0" borderId="0" applyNumberFormat="0" applyFill="0" applyBorder="0" applyAlignment="0" applyProtection="0"/>
    <xf numFmtId="2" fontId="24" fillId="0" borderId="0" applyNumberFormat="0" applyFill="0" applyBorder="0" applyAlignment="0" applyProtection="0"/>
    <xf numFmtId="0" fontId="25" fillId="3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164" fontId="30" fillId="0" borderId="0" applyFill="0" applyBorder="0" applyAlignment="0"/>
    <xf numFmtId="0" fontId="31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167" fontId="30" fillId="0" borderId="0" applyFill="0" applyBorder="0" applyAlignment="0"/>
    <xf numFmtId="168" fontId="12" fillId="0" borderId="0" applyFill="0" applyBorder="0" applyAlignment="0"/>
    <xf numFmtId="166" fontId="32" fillId="0" borderId="0" applyFill="0" applyBorder="0" applyAlignment="0"/>
    <xf numFmtId="169" fontId="33" fillId="0" borderId="0" applyFill="0" applyBorder="0" applyAlignment="0"/>
    <xf numFmtId="166" fontId="34" fillId="0" borderId="0" applyFill="0" applyBorder="0" applyAlignment="0"/>
    <xf numFmtId="170" fontId="32" fillId="0" borderId="0" applyFill="0" applyBorder="0" applyAlignment="0"/>
    <xf numFmtId="171" fontId="33" fillId="0" borderId="0" applyFill="0" applyBorder="0" applyAlignment="0"/>
    <xf numFmtId="170" fontId="34" fillId="0" borderId="0" applyFill="0" applyBorder="0" applyAlignment="0"/>
    <xf numFmtId="164" fontId="30" fillId="0" borderId="0" applyFill="0" applyBorder="0" applyAlignment="0"/>
    <xf numFmtId="172" fontId="6" fillId="0" borderId="0" applyFill="0" applyBorder="0" applyAlignment="0"/>
    <xf numFmtId="173" fontId="32" fillId="0" borderId="0" applyFill="0" applyBorder="0" applyAlignment="0"/>
    <xf numFmtId="174" fontId="6" fillId="0" borderId="0" applyFill="0" applyBorder="0" applyAlignment="0"/>
    <xf numFmtId="173" fontId="34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0" fontId="35" fillId="22" borderId="17" applyNumberFormat="0" applyAlignment="0" applyProtection="0"/>
    <xf numFmtId="0" fontId="35" fillId="22" borderId="17" applyNumberFormat="0" applyAlignment="0" applyProtection="0"/>
    <xf numFmtId="0" fontId="36" fillId="0" borderId="0" applyFill="0" applyBorder="0" applyProtection="0">
      <alignment horizontal="center"/>
      <protection locked="0"/>
    </xf>
    <xf numFmtId="175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41" fontId="15" fillId="23" borderId="18">
      <alignment vertical="center"/>
    </xf>
    <xf numFmtId="0" fontId="37" fillId="24" borderId="19" applyNumberFormat="0" applyAlignment="0" applyProtection="0"/>
    <xf numFmtId="0" fontId="37" fillId="24" borderId="19" applyNumberFormat="0" applyAlignment="0" applyProtection="0"/>
    <xf numFmtId="0" fontId="38" fillId="0" borderId="10">
      <alignment horizontal="center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9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6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12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84" fontId="48" fillId="0" borderId="0" applyFill="0" applyBorder="0" applyProtection="0"/>
    <xf numFmtId="185" fontId="40" fillId="0" borderId="0" applyFont="0" applyFill="0" applyBorder="0" applyAlignment="0" applyProtection="0"/>
    <xf numFmtId="186" fontId="49" fillId="0" borderId="0" applyFill="0" applyBorder="0" applyProtection="0"/>
    <xf numFmtId="186" fontId="49" fillId="0" borderId="20" applyFill="0" applyProtection="0"/>
    <xf numFmtId="186" fontId="49" fillId="0" borderId="16" applyFill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42" fillId="0" borderId="0" applyFont="0" applyFill="0" applyBorder="0" applyAlignment="0" applyProtection="0"/>
    <xf numFmtId="189" fontId="41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25" borderId="0" applyFont="0" applyFill="0" applyBorder="0" applyAlignment="0" applyProtection="0"/>
    <xf numFmtId="194" fontId="12" fillId="0" borderId="0" applyFont="0" applyFill="0" applyBorder="0" applyAlignment="0" applyProtection="0"/>
    <xf numFmtId="14" fontId="31" fillId="0" borderId="0" applyFill="0" applyBorder="0" applyAlignment="0"/>
    <xf numFmtId="196" fontId="12" fillId="25" borderId="0" applyFont="0" applyFill="0" applyBorder="0" applyAlignment="0" applyProtection="0"/>
    <xf numFmtId="196" fontId="12" fillId="25" borderId="0" applyFont="0" applyFill="0" applyBorder="0" applyAlignment="0" applyProtection="0"/>
    <xf numFmtId="194" fontId="12" fillId="0" borderId="0" applyFont="0" applyFill="0" applyBorder="0" applyAlignment="0" applyProtection="0"/>
    <xf numFmtId="197" fontId="49" fillId="0" borderId="0" applyFill="0" applyBorder="0" applyProtection="0"/>
    <xf numFmtId="197" fontId="49" fillId="0" borderId="20" applyFill="0" applyProtection="0"/>
    <xf numFmtId="197" fontId="49" fillId="0" borderId="16" applyFill="0" applyProtection="0"/>
    <xf numFmtId="38" fontId="25" fillId="0" borderId="21">
      <alignment vertical="center"/>
    </xf>
    <xf numFmtId="0" fontId="51" fillId="0" borderId="0" applyNumberFormat="0" applyFill="0" applyBorder="0" applyAlignment="0" applyProtection="0"/>
    <xf numFmtId="164" fontId="30" fillId="0" borderId="0" applyFill="0" applyBorder="0" applyAlignment="0"/>
    <xf numFmtId="172" fontId="6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164" fontId="30" fillId="0" borderId="0" applyFill="0" applyBorder="0" applyAlignment="0"/>
    <xf numFmtId="172" fontId="6" fillId="0" borderId="0" applyFill="0" applyBorder="0" applyAlignment="0"/>
    <xf numFmtId="173" fontId="32" fillId="0" borderId="0" applyFill="0" applyBorder="0" applyAlignment="0"/>
    <xf numFmtId="174" fontId="6" fillId="0" borderId="0" applyFill="0" applyBorder="0" applyAlignment="0"/>
    <xf numFmtId="173" fontId="34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0" fontId="52" fillId="0" borderId="0" applyNumberFormat="0" applyAlignment="0">
      <alignment horizontal="left"/>
    </xf>
    <xf numFmtId="0" fontId="53" fillId="0" borderId="0" applyNumberFormat="0" applyAlignment="0">
      <alignment horizontal="left"/>
    </xf>
    <xf numFmtId="198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44" fillId="0" borderId="0" applyFont="0" applyFill="0" applyBorder="0" applyAlignment="0" applyProtection="0"/>
    <xf numFmtId="199" fontId="7" fillId="0" borderId="0">
      <alignment horizontal="right"/>
    </xf>
    <xf numFmtId="10" fontId="55" fillId="26" borderId="5" applyNumberFormat="0" applyFill="0" applyBorder="0" applyAlignment="0" applyProtection="0">
      <protection locked="0"/>
    </xf>
    <xf numFmtId="10" fontId="55" fillId="26" borderId="5" applyNumberFormat="0" applyFill="0" applyBorder="0" applyAlignment="0" applyProtection="0">
      <protection locked="0"/>
    </xf>
    <xf numFmtId="0" fontId="56" fillId="0" borderId="0" applyNumberFormat="0" applyFont="0" applyBorder="0" applyAlignment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38" fontId="58" fillId="27" borderId="0" applyNumberFormat="0" applyBorder="0" applyAlignment="0" applyProtection="0"/>
    <xf numFmtId="0" fontId="59" fillId="0" borderId="22" applyNumberFormat="0" applyAlignment="0" applyProtection="0">
      <alignment horizontal="left" vertical="center"/>
    </xf>
    <xf numFmtId="0" fontId="60" fillId="0" borderId="22" applyNumberFormat="0" applyAlignment="0" applyProtection="0">
      <alignment horizontal="left" vertical="center"/>
    </xf>
    <xf numFmtId="0" fontId="59" fillId="0" borderId="23">
      <alignment horizontal="left" vertical="center"/>
    </xf>
    <xf numFmtId="0" fontId="60" fillId="0" borderId="23">
      <alignment horizontal="left" vertical="center"/>
    </xf>
    <xf numFmtId="14" fontId="61" fillId="28" borderId="24">
      <alignment horizontal="center" vertical="center" wrapText="1"/>
    </xf>
    <xf numFmtId="0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6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15" applyFill="0" applyAlignment="0" applyProtection="0"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/>
    <xf numFmtId="200" fontId="12" fillId="29" borderId="5" applyNumberFormat="0" applyFont="0" applyAlignment="0">
      <protection locked="0"/>
    </xf>
    <xf numFmtId="10" fontId="58" fillId="30" borderId="5" applyNumberFormat="0" applyBorder="0" applyAlignment="0" applyProtection="0"/>
    <xf numFmtId="10" fontId="58" fillId="30" borderId="5" applyNumberFormat="0" applyBorder="0" applyAlignment="0" applyProtection="0"/>
    <xf numFmtId="200" fontId="12" fillId="29" borderId="5" applyNumberFormat="0" applyFont="0" applyAlignment="0">
      <protection locked="0"/>
    </xf>
    <xf numFmtId="200" fontId="12" fillId="29" borderId="5" applyNumberFormat="0" applyFont="0" applyAlignment="0">
      <protection locked="0"/>
    </xf>
    <xf numFmtId="200" fontId="12" fillId="29" borderId="5" applyNumberFormat="0" applyFont="0" applyAlignment="0">
      <protection locked="0"/>
    </xf>
    <xf numFmtId="0" fontId="70" fillId="0" borderId="5"/>
    <xf numFmtId="175" fontId="15" fillId="31" borderId="5" applyBorder="0">
      <alignment horizontal="center" vertical="center"/>
      <protection locked="0"/>
    </xf>
    <xf numFmtId="40" fontId="71" fillId="0" borderId="0">
      <protection locked="0"/>
    </xf>
    <xf numFmtId="1" fontId="72" fillId="0" borderId="0">
      <alignment horizontal="center"/>
      <protection locked="0"/>
    </xf>
    <xf numFmtId="201" fontId="73" fillId="0" borderId="0" applyFont="0" applyFill="0" applyBorder="0" applyAlignment="0" applyProtection="0"/>
    <xf numFmtId="202" fontId="74" fillId="0" borderId="0" applyFont="0" applyFill="0" applyBorder="0" applyAlignment="0" applyProtection="0"/>
    <xf numFmtId="38" fontId="75" fillId="0" borderId="0"/>
    <xf numFmtId="38" fontId="76" fillId="0" borderId="0"/>
    <xf numFmtId="38" fontId="77" fillId="0" borderId="0"/>
    <xf numFmtId="38" fontId="78" fillId="0" borderId="0"/>
    <xf numFmtId="0" fontId="40" fillId="0" borderId="0"/>
    <xf numFmtId="0" fontId="40" fillId="0" borderId="0"/>
    <xf numFmtId="0" fontId="7" fillId="0" borderId="0"/>
    <xf numFmtId="164" fontId="30" fillId="0" borderId="0" applyFill="0" applyBorder="0" applyAlignment="0"/>
    <xf numFmtId="172" fontId="6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164" fontId="30" fillId="0" borderId="0" applyFill="0" applyBorder="0" applyAlignment="0"/>
    <xf numFmtId="172" fontId="6" fillId="0" borderId="0" applyFill="0" applyBorder="0" applyAlignment="0"/>
    <xf numFmtId="173" fontId="32" fillId="0" borderId="0" applyFill="0" applyBorder="0" applyAlignment="0"/>
    <xf numFmtId="174" fontId="6" fillId="0" borderId="0" applyFill="0" applyBorder="0" applyAlignment="0"/>
    <xf numFmtId="173" fontId="34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>
      <protection locked="0"/>
    </xf>
    <xf numFmtId="0" fontId="82" fillId="32" borderId="0" applyNumberFormat="0" applyBorder="0" applyAlignment="0" applyProtection="0"/>
    <xf numFmtId="0" fontId="82" fillId="32" borderId="0" applyNumberFormat="0" applyBorder="0" applyAlignment="0" applyProtection="0"/>
    <xf numFmtId="0" fontId="25" fillId="0" borderId="29"/>
    <xf numFmtId="0" fontId="83" fillId="0" borderId="0"/>
    <xf numFmtId="203" fontId="1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9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12" fillId="0" borderId="0"/>
    <xf numFmtId="0" fontId="84" fillId="0" borderId="0"/>
    <xf numFmtId="0" fontId="6" fillId="0" borderId="0"/>
    <xf numFmtId="0" fontId="26" fillId="33" borderId="30" applyNumberFormat="0" applyFont="0" applyAlignment="0" applyProtection="0"/>
    <xf numFmtId="0" fontId="26" fillId="33" borderId="30" applyNumberFormat="0" applyFont="0" applyAlignment="0" applyProtection="0"/>
    <xf numFmtId="204" fontId="12" fillId="25" borderId="0"/>
    <xf numFmtId="204" fontId="12" fillId="25" borderId="0"/>
    <xf numFmtId="175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85" fillId="22" borderId="31" applyNumberFormat="0" applyAlignment="0" applyProtection="0"/>
    <xf numFmtId="0" fontId="85" fillId="22" borderId="31" applyNumberFormat="0" applyAlignment="0" applyProtection="0"/>
    <xf numFmtId="0" fontId="86" fillId="25" borderId="0"/>
    <xf numFmtId="205" fontId="36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209" fontId="30" fillId="0" borderId="0" applyFont="0" applyFill="0" applyBorder="0" applyAlignment="0" applyProtection="0"/>
    <xf numFmtId="210" fontId="33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0" fillId="0" borderId="0" applyFont="0" applyFill="0" applyBorder="0" applyAlignment="0" applyProtection="0"/>
    <xf numFmtId="213" fontId="42" fillId="0" borderId="0" applyFont="0" applyFill="0" applyBorder="0" applyAlignment="0" applyProtection="0"/>
    <xf numFmtId="214" fontId="40" fillId="0" borderId="0" applyFont="0" applyFill="0" applyBorder="0" applyAlignment="0" applyProtection="0"/>
    <xf numFmtId="10" fontId="87" fillId="0" borderId="0"/>
    <xf numFmtId="215" fontId="42" fillId="0" borderId="0" applyFont="0" applyFill="0" applyBorder="0" applyAlignment="0" applyProtection="0"/>
    <xf numFmtId="216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217" fontId="6" fillId="0" borderId="0"/>
    <xf numFmtId="218" fontId="6" fillId="0" borderId="0"/>
    <xf numFmtId="164" fontId="30" fillId="0" borderId="0" applyFill="0" applyBorder="0" applyAlignment="0"/>
    <xf numFmtId="172" fontId="6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164" fontId="30" fillId="0" borderId="0" applyFill="0" applyBorder="0" applyAlignment="0"/>
    <xf numFmtId="172" fontId="6" fillId="0" borderId="0" applyFill="0" applyBorder="0" applyAlignment="0"/>
    <xf numFmtId="173" fontId="32" fillId="0" borderId="0" applyFill="0" applyBorder="0" applyAlignment="0"/>
    <xf numFmtId="174" fontId="6" fillId="0" borderId="0" applyFill="0" applyBorder="0" applyAlignment="0"/>
    <xf numFmtId="173" fontId="34" fillId="0" borderId="0" applyFill="0" applyBorder="0" applyAlignment="0"/>
    <xf numFmtId="165" fontId="30" fillId="0" borderId="0" applyFill="0" applyBorder="0" applyAlignment="0"/>
    <xf numFmtId="166" fontId="6" fillId="0" borderId="0" applyFill="0" applyBorder="0" applyAlignment="0"/>
    <xf numFmtId="0" fontId="88" fillId="0" borderId="0" applyNumberFormat="0">
      <alignment horizontal="left"/>
    </xf>
    <xf numFmtId="219" fontId="88" fillId="0" borderId="0" applyNumberFormat="0" applyFill="0" applyBorder="0" applyAlignment="0" applyProtection="0">
      <alignment horizontal="left"/>
    </xf>
    <xf numFmtId="3" fontId="15" fillId="0" borderId="0" applyFont="0" applyFill="0" applyBorder="0" applyAlignment="0"/>
    <xf numFmtId="0" fontId="88" fillId="0" borderId="0" applyNumberFormat="0" applyFill="0" applyBorder="0" applyAlignment="0" applyProtection="0">
      <alignment horizontal="center"/>
    </xf>
    <xf numFmtId="220" fontId="89" fillId="0" borderId="5">
      <alignment horizontal="left" vertical="center"/>
      <protection locked="0"/>
    </xf>
    <xf numFmtId="0" fontId="12" fillId="0" borderId="0"/>
    <xf numFmtId="0" fontId="6" fillId="0" borderId="0"/>
    <xf numFmtId="40" fontId="90" fillId="0" borderId="0" applyBorder="0">
      <alignment horizontal="right"/>
    </xf>
    <xf numFmtId="49" fontId="31" fillId="0" borderId="0" applyFill="0" applyBorder="0" applyAlignment="0"/>
    <xf numFmtId="221" fontId="32" fillId="0" borderId="0" applyFill="0" applyBorder="0" applyAlignment="0"/>
    <xf numFmtId="222" fontId="33" fillId="0" borderId="0" applyFill="0" applyBorder="0" applyAlignment="0"/>
    <xf numFmtId="221" fontId="34" fillId="0" borderId="0" applyFill="0" applyBorder="0" applyAlignment="0"/>
    <xf numFmtId="223" fontId="32" fillId="0" borderId="0" applyFill="0" applyBorder="0" applyAlignment="0"/>
    <xf numFmtId="224" fontId="33" fillId="0" borderId="0" applyFill="0" applyBorder="0" applyAlignment="0"/>
    <xf numFmtId="223" fontId="34" fillId="0" borderId="0" applyFill="0" applyBorder="0" applyAlignment="0"/>
    <xf numFmtId="0" fontId="91" fillId="0" borderId="0" applyFill="0" applyBorder="0" applyProtection="0">
      <alignment horizontal="left" vertical="top"/>
    </xf>
    <xf numFmtId="0" fontId="92" fillId="0" borderId="0" applyNumberFormat="0" applyFill="0" applyBorder="0" applyAlignment="0" applyProtection="0"/>
    <xf numFmtId="0" fontId="93" fillId="0" borderId="0"/>
    <xf numFmtId="0" fontId="94" fillId="0" borderId="0"/>
    <xf numFmtId="0" fontId="95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4" fillId="0" borderId="32" applyNumberFormat="0" applyFont="0" applyFill="0" applyAlignment="0" applyProtection="0"/>
    <xf numFmtId="0" fontId="96" fillId="0" borderId="33" applyNumberFormat="0" applyFill="0" applyAlignment="0" applyProtection="0"/>
    <xf numFmtId="225" fontId="97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5" fontId="15" fillId="0" borderId="34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99" fillId="27" borderId="18"/>
    <xf numFmtId="14" fontId="15" fillId="0" borderId="0">
      <alignment horizontal="right"/>
    </xf>
    <xf numFmtId="165" fontId="100" fillId="28" borderId="34"/>
    <xf numFmtId="0" fontId="12" fillId="0" borderId="5">
      <alignment horizontal="right"/>
    </xf>
    <xf numFmtId="0" fontId="12" fillId="0" borderId="5">
      <alignment horizontal="right"/>
    </xf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198" fontId="2" fillId="0" borderId="0"/>
    <xf numFmtId="0" fontId="2" fillId="0" borderId="0"/>
    <xf numFmtId="0" fontId="15" fillId="0" borderId="0"/>
    <xf numFmtId="0" fontId="1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0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198" fontId="1" fillId="0" borderId="0"/>
    <xf numFmtId="198" fontId="2" fillId="0" borderId="0"/>
    <xf numFmtId="198" fontId="1" fillId="0" borderId="0"/>
    <xf numFmtId="0" fontId="1" fillId="0" borderId="0"/>
    <xf numFmtId="0" fontId="102" fillId="0" borderId="0"/>
    <xf numFmtId="0" fontId="58" fillId="0" borderId="0">
      <alignment horizontal="lef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49" fontId="15" fillId="0" borderId="0"/>
    <xf numFmtId="226" fontId="2" fillId="0" borderId="0" applyFont="0" applyFill="0" applyBorder="0" applyAlignment="0" applyProtection="0"/>
    <xf numFmtId="227" fontId="8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228" fontId="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2" fillId="0" borderId="0" applyFont="0" applyFill="0" applyBorder="0" applyAlignment="0" applyProtection="0"/>
    <xf numFmtId="4" fontId="12" fillId="0" borderId="5"/>
    <xf numFmtId="4" fontId="12" fillId="0" borderId="5"/>
    <xf numFmtId="37" fontId="2" fillId="0" borderId="0" applyFont="0" applyBorder="0" applyAlignment="0" applyProtection="0"/>
    <xf numFmtId="44" fontId="17" fillId="0" borderId="0">
      <protection locked="0"/>
    </xf>
    <xf numFmtId="44" fontId="18" fillId="0" borderId="0">
      <protection locked="0"/>
    </xf>
    <xf numFmtId="0" fontId="104" fillId="0" borderId="0"/>
  </cellStyleXfs>
  <cellXfs count="94">
    <xf numFmtId="0" fontId="0" fillId="0" borderId="0" xfId="0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2" borderId="0" xfId="0" applyFont="1" applyFill="1"/>
    <xf numFmtId="0" fontId="6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4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/>
    </xf>
    <xf numFmtId="41" fontId="3" fillId="0" borderId="5" xfId="0" applyNumberFormat="1" applyFont="1" applyFill="1" applyBorder="1"/>
    <xf numFmtId="41" fontId="3" fillId="0" borderId="6" xfId="0" applyNumberFormat="1" applyFont="1" applyFill="1" applyBorder="1"/>
    <xf numFmtId="0" fontId="3" fillId="0" borderId="4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41" fontId="4" fillId="0" borderId="5" xfId="0" applyNumberFormat="1" applyFont="1" applyFill="1" applyBorder="1"/>
    <xf numFmtId="41" fontId="4" fillId="0" borderId="6" xfId="0" applyNumberFormat="1" applyFont="1" applyFill="1" applyBorder="1"/>
    <xf numFmtId="0" fontId="0" fillId="0" borderId="0" xfId="0" applyFont="1" applyFill="1"/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0" fillId="0" borderId="7" xfId="0" applyFont="1" applyFill="1" applyBorder="1" applyAlignment="1">
      <alignment wrapText="1"/>
    </xf>
    <xf numFmtId="0" fontId="10" fillId="0" borderId="0" xfId="0" applyFont="1" applyFill="1" applyBorder="1"/>
    <xf numFmtId="41" fontId="10" fillId="0" borderId="0" xfId="0" applyNumberFormat="1" applyFont="1" applyFill="1" applyBorder="1"/>
    <xf numFmtId="41" fontId="10" fillId="0" borderId="8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1" fontId="4" fillId="0" borderId="10" xfId="0" applyNumberFormat="1" applyFont="1" applyFill="1" applyBorder="1"/>
    <xf numFmtId="41" fontId="4" fillId="0" borderId="11" xfId="0" applyNumberFormat="1" applyFont="1" applyFill="1" applyBorder="1"/>
    <xf numFmtId="0" fontId="4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41" fontId="4" fillId="0" borderId="14" xfId="0" applyNumberFormat="1" applyFont="1" applyFill="1" applyBorder="1"/>
    <xf numFmtId="41" fontId="0" fillId="0" borderId="0" xfId="0" applyNumberFormat="1" applyFill="1"/>
    <xf numFmtId="0" fontId="0" fillId="0" borderId="15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49" fontId="3" fillId="0" borderId="3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49" fontId="4" fillId="0" borderId="3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0" fontId="4" fillId="34" borderId="4" xfId="0" applyFont="1" applyFill="1" applyBorder="1" applyAlignment="1">
      <alignment wrapText="1"/>
    </xf>
    <xf numFmtId="49" fontId="4" fillId="34" borderId="37" xfId="0" applyNumberFormat="1" applyFont="1" applyFill="1" applyBorder="1" applyAlignment="1">
      <alignment horizontal="center"/>
    </xf>
    <xf numFmtId="3" fontId="4" fillId="34" borderId="6" xfId="0" applyNumberFormat="1" applyFont="1" applyFill="1" applyBorder="1" applyAlignment="1">
      <alignment horizontal="right"/>
    </xf>
    <xf numFmtId="3" fontId="4" fillId="34" borderId="42" xfId="0" applyNumberFormat="1" applyFont="1" applyFill="1" applyBorder="1" applyAlignment="1">
      <alignment horizontal="right"/>
    </xf>
    <xf numFmtId="0" fontId="4" fillId="34" borderId="4" xfId="0" applyFont="1" applyFill="1" applyBorder="1" applyAlignment="1">
      <alignment vertical="top" wrapText="1"/>
    </xf>
    <xf numFmtId="49" fontId="3" fillId="0" borderId="37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0" fontId="4" fillId="35" borderId="4" xfId="0" applyFont="1" applyFill="1" applyBorder="1" applyAlignment="1">
      <alignment wrapText="1"/>
    </xf>
    <xf numFmtId="49" fontId="4" fillId="35" borderId="37" xfId="0" applyNumberFormat="1" applyFont="1" applyFill="1" applyBorder="1" applyAlignment="1">
      <alignment horizontal="center"/>
    </xf>
    <xf numFmtId="3" fontId="4" fillId="35" borderId="6" xfId="0" applyNumberFormat="1" applyFont="1" applyFill="1" applyBorder="1" applyAlignment="1">
      <alignment horizontal="right"/>
    </xf>
    <xf numFmtId="3" fontId="4" fillId="35" borderId="42" xfId="0" applyNumberFormat="1" applyFont="1" applyFill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229" fontId="106" fillId="0" borderId="0" xfId="443" applyNumberFormat="1" applyFont="1"/>
    <xf numFmtId="49" fontId="4" fillId="0" borderId="37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229" fontId="106" fillId="0" borderId="0" xfId="443" applyNumberFormat="1" applyFont="1" applyFill="1"/>
    <xf numFmtId="0" fontId="3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3" fillId="0" borderId="0" xfId="0" applyNumberFormat="1" applyFont="1"/>
    <xf numFmtId="3" fontId="107" fillId="0" borderId="0" xfId="0" applyNumberFormat="1" applyFont="1"/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5" fillId="0" borderId="0" xfId="0" applyFont="1" applyAlignment="1">
      <alignment horizontal="center"/>
    </xf>
  </cellXfs>
  <cellStyles count="465">
    <cellStyle name="_x0005__x001c_" xfId="1"/>
    <cellStyle name="_x000d__x000a_JournalTemplate=C:\COMFO\CTALK\JOURSTD.TPL_x000d__x000a_LbStateAddress=3 3 0 251 1 89 2 311_x000d__x000a_LbStateJou" xfId="2"/>
    <cellStyle name="???????_Income Statement" xfId="3"/>
    <cellStyle name="_`KAP NAC_05_F-2_Trial balance 31 12 05_16.09.06" xfId="4"/>
    <cellStyle name="_37" xfId="5"/>
    <cellStyle name="_Book1" xfId="6"/>
    <cellStyle name="_Book3" xfId="7"/>
    <cellStyle name="_Disclosures_EE_Min rights" xfId="8"/>
    <cellStyle name="_Dsclosures_IK" xfId="9"/>
    <cellStyle name="_Inv WAC(COGS)_USD" xfId="10"/>
    <cellStyle name="_KAP NAK_06_reporting table_rus_28.09" xfId="11"/>
    <cellStyle name="_NAC KAP_06_Inventory_IK (Kurmanova, Indira_Almaty_KPMG-STAFF_CIS's Copy)" xfId="12"/>
    <cellStyle name="_NAC_06_reporting tables" xfId="13"/>
    <cellStyle name="_PRICE_1C" xfId="14"/>
    <cellStyle name="_Salary" xfId="15"/>
    <cellStyle name="_Segment reporting_disclosure" xfId="16"/>
    <cellStyle name="_Книга1" xfId="17"/>
    <cellStyle name="_мебель, оборудование инвентарь1207" xfId="18"/>
    <cellStyle name="_ОТЧЕТ для ДКФ    06 04 05  (6)" xfId="19"/>
    <cellStyle name="_Перевод в функц. вал. доллар 2 этап за 2006 год" xfId="20"/>
    <cellStyle name="_План развития ПТС на 2005-2010 (связи станционной части)" xfId="21"/>
    <cellStyle name="_произв.цели - приложение к СНР_айгерим_09.11" xfId="22"/>
    <cellStyle name="_Утв СД Бюджет расшиф 29 12 05" xfId="23"/>
    <cellStyle name="’ћѓћ‚›‰" xfId="35"/>
    <cellStyle name="’ћѓћ‚›‰ 2" xfId="36"/>
    <cellStyle name="”ќђќ‘ћ‚›‰" xfId="24"/>
    <cellStyle name="”ќђќ‘ћ‚›‰ 2" xfId="25"/>
    <cellStyle name="”љ‘ђћ‚ђќќ›‰" xfId="26"/>
    <cellStyle name="”љ‘ђћ‚ђќќ›‰ 2" xfId="27"/>
    <cellStyle name="„…ќ…†ќ›‰" xfId="28"/>
    <cellStyle name="„…ќ…†ќ›‰ 2" xfId="29"/>
    <cellStyle name="‡ђѓћ‹ћ‚ћљ1" xfId="30"/>
    <cellStyle name="‡ђѓћ‹ћ‚ћљ1 2" xfId="31"/>
    <cellStyle name="‡ђѓћ‹ћ‚ћљ2" xfId="32"/>
    <cellStyle name="‡ђѓћ‹ћ‚ћљ2 2" xfId="33"/>
    <cellStyle name="•WЏЂ_ЉO‰?—a‹?" xfId="34"/>
    <cellStyle name="1.0 TITLE" xfId="38"/>
    <cellStyle name="1.1 TITLE" xfId="39"/>
    <cellStyle name="1Normal" xfId="40"/>
    <cellStyle name="20% - Accent1" xfId="41"/>
    <cellStyle name="20% - Accent1 2" xfId="42"/>
    <cellStyle name="20% - Accent2" xfId="43"/>
    <cellStyle name="20% - Accent2 2" xfId="44"/>
    <cellStyle name="20% - Accent3" xfId="45"/>
    <cellStyle name="20% - Accent3 2" xfId="46"/>
    <cellStyle name="20% - Accent4" xfId="47"/>
    <cellStyle name="20% - Accent4 2" xfId="48"/>
    <cellStyle name="20% - Accent5" xfId="49"/>
    <cellStyle name="20% - Accent5 2" xfId="50"/>
    <cellStyle name="20% - Accent6" xfId="51"/>
    <cellStyle name="20% - Accent6 2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60% - Accent1" xfId="65"/>
    <cellStyle name="60% - Accent1 2" xfId="66"/>
    <cellStyle name="60% - Accent2" xfId="67"/>
    <cellStyle name="60% - Accent2 2" xfId="68"/>
    <cellStyle name="60% - Accent3" xfId="69"/>
    <cellStyle name="60% - Accent3 2" xfId="70"/>
    <cellStyle name="60% - Accent4" xfId="71"/>
    <cellStyle name="60% - Accent4 2" xfId="72"/>
    <cellStyle name="60% - Accent5" xfId="73"/>
    <cellStyle name="60% - Accent5 2" xfId="74"/>
    <cellStyle name="60% - Accent6" xfId="75"/>
    <cellStyle name="60% - Accent6 2" xfId="76"/>
    <cellStyle name="Accent1" xfId="77"/>
    <cellStyle name="Accent1 2" xfId="78"/>
    <cellStyle name="Accent2" xfId="79"/>
    <cellStyle name="Accent2 2" xfId="80"/>
    <cellStyle name="Accent3" xfId="81"/>
    <cellStyle name="Accent3 2" xfId="82"/>
    <cellStyle name="Accent4" xfId="83"/>
    <cellStyle name="Accent4 2" xfId="84"/>
    <cellStyle name="Accent5" xfId="85"/>
    <cellStyle name="Accent5 2" xfId="86"/>
    <cellStyle name="Accent6" xfId="87"/>
    <cellStyle name="Accent6 2" xfId="88"/>
    <cellStyle name="Bad" xfId="89"/>
    <cellStyle name="Bad 2" xfId="90"/>
    <cellStyle name="Body" xfId="91"/>
    <cellStyle name="Calc Currency (0)" xfId="92"/>
    <cellStyle name="Calc Currency (0) 2" xfId="93"/>
    <cellStyle name="Calc Currency (2)" xfId="94"/>
    <cellStyle name="Calc Currency (2) 2" xfId="95"/>
    <cellStyle name="Calc Percent (0)" xfId="96"/>
    <cellStyle name="Calc Percent (0) 2" xfId="97"/>
    <cellStyle name="Calc Percent (1)" xfId="98"/>
    <cellStyle name="Calc Percent (1) 2" xfId="99"/>
    <cellStyle name="Calc Percent (1) 3" xfId="100"/>
    <cellStyle name="Calc Percent (2)" xfId="101"/>
    <cellStyle name="Calc Percent (2) 2" xfId="102"/>
    <cellStyle name="Calc Percent (2) 3" xfId="103"/>
    <cellStyle name="Calc Units (0)" xfId="104"/>
    <cellStyle name="Calc Units (0) 2" xfId="105"/>
    <cellStyle name="Calc Units (1)" xfId="106"/>
    <cellStyle name="Calc Units (1) 2" xfId="107"/>
    <cellStyle name="Calc Units (1) 3" xfId="108"/>
    <cellStyle name="Calc Units (2)" xfId="109"/>
    <cellStyle name="Calc Units (2) 2" xfId="110"/>
    <cellStyle name="Calculation" xfId="111"/>
    <cellStyle name="Calculation 2" xfId="112"/>
    <cellStyle name="Centered Heading" xfId="113"/>
    <cellStyle name="Check" xfId="114"/>
    <cellStyle name="Check 2" xfId="115"/>
    <cellStyle name="Check 2 2" xfId="116"/>
    <cellStyle name="Check 2 3" xfId="117"/>
    <cellStyle name="Check 2 4" xfId="118"/>
    <cellStyle name="Check 3" xfId="119"/>
    <cellStyle name="Check 4" xfId="120"/>
    <cellStyle name="Check 5" xfId="121"/>
    <cellStyle name="Check 6" xfId="122"/>
    <cellStyle name="Check 7" xfId="123"/>
    <cellStyle name="Check 8" xfId="124"/>
    <cellStyle name="Check 9" xfId="125"/>
    <cellStyle name="Check Cell" xfId="126"/>
    <cellStyle name="Check Cell 2" xfId="127"/>
    <cellStyle name="Column_Title" xfId="128"/>
    <cellStyle name="Comma %" xfId="129"/>
    <cellStyle name="Comma % 2" xfId="130"/>
    <cellStyle name="Comma [0] 2" xfId="131"/>
    <cellStyle name="Comma [0] 3" xfId="132"/>
    <cellStyle name="Comma [00]" xfId="133"/>
    <cellStyle name="Comma [00] 2" xfId="134"/>
    <cellStyle name="Comma 0.0" xfId="135"/>
    <cellStyle name="Comma 0.0%" xfId="136"/>
    <cellStyle name="Comma 0.00" xfId="137"/>
    <cellStyle name="Comma 0.00%" xfId="138"/>
    <cellStyle name="Comma 0.000" xfId="139"/>
    <cellStyle name="Comma 0.000%" xfId="140"/>
    <cellStyle name="Comma 10" xfId="141"/>
    <cellStyle name="Comma 11" xfId="142"/>
    <cellStyle name="Comma 2" xfId="143"/>
    <cellStyle name="Comma 2 2" xfId="144"/>
    <cellStyle name="Comma 3" xfId="145"/>
    <cellStyle name="Comma 4" xfId="146"/>
    <cellStyle name="Comma 5" xfId="147"/>
    <cellStyle name="Comma 6" xfId="148"/>
    <cellStyle name="Comma 7" xfId="149"/>
    <cellStyle name="Comma 8" xfId="150"/>
    <cellStyle name="Comma 9" xfId="151"/>
    <cellStyle name="Comma_1st Investment_2005_A5_Budget_AT Consolidation" xfId="152"/>
    <cellStyle name="Comma0" xfId="153"/>
    <cellStyle name="Company Name" xfId="154"/>
    <cellStyle name="Copied" xfId="155"/>
    <cellStyle name="Copied 2" xfId="156"/>
    <cellStyle name="CR Comma" xfId="157"/>
    <cellStyle name="CR Currency" xfId="158"/>
    <cellStyle name="Credit" xfId="159"/>
    <cellStyle name="Credit subtotal" xfId="160"/>
    <cellStyle name="Credit Total" xfId="161"/>
    <cellStyle name="Currency %" xfId="162"/>
    <cellStyle name="Currency % 2" xfId="163"/>
    <cellStyle name="Currency [00]" xfId="164"/>
    <cellStyle name="Currency [00] 2" xfId="165"/>
    <cellStyle name="Currency 0.0" xfId="166"/>
    <cellStyle name="Currency 0.0%" xfId="167"/>
    <cellStyle name="Currency 0.00" xfId="168"/>
    <cellStyle name="Currency 0.00%" xfId="169"/>
    <cellStyle name="Currency 0.000" xfId="170"/>
    <cellStyle name="Currency 0.000%" xfId="171"/>
    <cellStyle name="Currency 2" xfId="172"/>
    <cellStyle name="Currency 3" xfId="173"/>
    <cellStyle name="Currency 4" xfId="174"/>
    <cellStyle name="Currency0" xfId="175"/>
    <cellStyle name="Date" xfId="176"/>
    <cellStyle name="Date 2" xfId="177"/>
    <cellStyle name="Date 3" xfId="178"/>
    <cellStyle name="Date Short" xfId="179"/>
    <cellStyle name="Date without year" xfId="180"/>
    <cellStyle name="Date without year 2" xfId="181"/>
    <cellStyle name="Date_Год 2009г. 4 кварт  Консол. пр.3,14,15,20" xfId="182"/>
    <cellStyle name="Debit" xfId="183"/>
    <cellStyle name="Debit subtotal" xfId="184"/>
    <cellStyle name="Debit Total" xfId="185"/>
    <cellStyle name="DELTA" xfId="186"/>
    <cellStyle name="E&amp;Y House" xfId="187"/>
    <cellStyle name="Enter Currency (0)" xfId="188"/>
    <cellStyle name="Enter Currency (0) 2" xfId="189"/>
    <cellStyle name="Enter Currency (2)" xfId="190"/>
    <cellStyle name="Enter Currency (2) 2" xfId="191"/>
    <cellStyle name="Enter Units (0)" xfId="192"/>
    <cellStyle name="Enter Units (0) 2" xfId="193"/>
    <cellStyle name="Enter Units (1)" xfId="194"/>
    <cellStyle name="Enter Units (1) 2" xfId="195"/>
    <cellStyle name="Enter Units (1) 3" xfId="196"/>
    <cellStyle name="Enter Units (2)" xfId="197"/>
    <cellStyle name="Enter Units (2) 2" xfId="198"/>
    <cellStyle name="Entered" xfId="199"/>
    <cellStyle name="Entered 2" xfId="200"/>
    <cellStyle name="Euro" xfId="201"/>
    <cellStyle name="Explanatory Text" xfId="202"/>
    <cellStyle name="Explanatory Text 2" xfId="203"/>
    <cellStyle name="Fixed" xfId="204"/>
    <cellStyle name="Format Number Column" xfId="205"/>
    <cellStyle name="From" xfId="206"/>
    <cellStyle name="From 2" xfId="207"/>
    <cellStyle name="general" xfId="208"/>
    <cellStyle name="Good" xfId="209"/>
    <cellStyle name="Good 2" xfId="210"/>
    <cellStyle name="Grey" xfId="211"/>
    <cellStyle name="Header1" xfId="212"/>
    <cellStyle name="Header1 2" xfId="213"/>
    <cellStyle name="Header2" xfId="214"/>
    <cellStyle name="Header2 2" xfId="215"/>
    <cellStyle name="Heading" xfId="216"/>
    <cellStyle name="Heading 1" xfId="217"/>
    <cellStyle name="Heading 1 2" xfId="218"/>
    <cellStyle name="Heading 2" xfId="219"/>
    <cellStyle name="Heading 2 2" xfId="220"/>
    <cellStyle name="Heading 3" xfId="221"/>
    <cellStyle name="Heading 3 2" xfId="222"/>
    <cellStyle name="Heading 4" xfId="223"/>
    <cellStyle name="Heading 4 2" xfId="224"/>
    <cellStyle name="Heading No Underline" xfId="225"/>
    <cellStyle name="Heading With Underline" xfId="226"/>
    <cellStyle name="Heading_5690 Ceiling test for client KZ (1)" xfId="227"/>
    <cellStyle name="Hyperlink 2" xfId="228"/>
    <cellStyle name="Îáû÷íûé_Ëèñò1" xfId="229"/>
    <cellStyle name="Input" xfId="230"/>
    <cellStyle name="Input [yellow]" xfId="231"/>
    <cellStyle name="Input [yellow] 2" xfId="232"/>
    <cellStyle name="Input 2" xfId="233"/>
    <cellStyle name="Input 3" xfId="234"/>
    <cellStyle name="Input 4" xfId="235"/>
    <cellStyle name="Input Box" xfId="236"/>
    <cellStyle name="Input_Cell" xfId="237"/>
    <cellStyle name="Inputnumbaccid" xfId="238"/>
    <cellStyle name="Inpyear" xfId="239"/>
    <cellStyle name="International" xfId="240"/>
    <cellStyle name="International1" xfId="241"/>
    <cellStyle name="KPMG Heading 1" xfId="242"/>
    <cellStyle name="KPMG Heading 2" xfId="243"/>
    <cellStyle name="KPMG Heading 3" xfId="244"/>
    <cellStyle name="KPMG Heading 4" xfId="245"/>
    <cellStyle name="KPMG Normal" xfId="246"/>
    <cellStyle name="KPMG Normal Text" xfId="247"/>
    <cellStyle name="KPMG Normal_Cash_flow_consol_05.04" xfId="248"/>
    <cellStyle name="Link Currency (0)" xfId="249"/>
    <cellStyle name="Link Currency (0) 2" xfId="250"/>
    <cellStyle name="Link Currency (2)" xfId="251"/>
    <cellStyle name="Link Currency (2) 2" xfId="252"/>
    <cellStyle name="Link Units (0)" xfId="253"/>
    <cellStyle name="Link Units (0) 2" xfId="254"/>
    <cellStyle name="Link Units (1)" xfId="255"/>
    <cellStyle name="Link Units (1) 2" xfId="256"/>
    <cellStyle name="Link Units (1) 3" xfId="257"/>
    <cellStyle name="Link Units (2)" xfId="258"/>
    <cellStyle name="Link Units (2) 2" xfId="259"/>
    <cellStyle name="Linked Cell" xfId="260"/>
    <cellStyle name="Linked Cell 2" xfId="261"/>
    <cellStyle name="Millares [0]_pldt" xfId="262"/>
    <cellStyle name="Millares_pldt" xfId="263"/>
    <cellStyle name="Milliers [0]_EDYAN" xfId="264"/>
    <cellStyle name="Milliers_EDYAN" xfId="265"/>
    <cellStyle name="Moneda [0]_pldt" xfId="266"/>
    <cellStyle name="Moneda_pldt" xfId="267"/>
    <cellStyle name="Monétaire [0]_EDYAN" xfId="268"/>
    <cellStyle name="Monétaire_EDYAN" xfId="269"/>
    <cellStyle name="Nameenter" xfId="270"/>
    <cellStyle name="Neutral" xfId="271"/>
    <cellStyle name="Neutral 2" xfId="272"/>
    <cellStyle name="Norma11l" xfId="273"/>
    <cellStyle name="Normal - Style1" xfId="274"/>
    <cellStyle name="Normal - Style1 2" xfId="275"/>
    <cellStyle name="Normal 10" xfId="276"/>
    <cellStyle name="Normal 11" xfId="277"/>
    <cellStyle name="Normal 11 2" xfId="278"/>
    <cellStyle name="Normal 2" xfId="279"/>
    <cellStyle name="Normal 2 2" xfId="280"/>
    <cellStyle name="Normal 3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rmal_~8960690" xfId="288"/>
    <cellStyle name="Normal1" xfId="289"/>
    <cellStyle name="normбlnм_laroux" xfId="290"/>
    <cellStyle name="Note" xfId="291"/>
    <cellStyle name="Note 2" xfId="292"/>
    <cellStyle name="numbers" xfId="293"/>
    <cellStyle name="numbers 2" xfId="294"/>
    <cellStyle name="Ôèíàíñîâûé [0]_Ëèñò1" xfId="295"/>
    <cellStyle name="Ôèíàíñîâûé_Ëèñò1" xfId="296"/>
    <cellStyle name="Output" xfId="297"/>
    <cellStyle name="Output 2" xfId="298"/>
    <cellStyle name="paint" xfId="299"/>
    <cellStyle name="Percent %" xfId="300"/>
    <cellStyle name="Percent % Long Underline" xfId="301"/>
    <cellStyle name="Percent %_Worksheet in  US Financial Statements Ref. Workbook - Single Co" xfId="302"/>
    <cellStyle name="Percent (0)" xfId="303"/>
    <cellStyle name="Percent (0) 2" xfId="304"/>
    <cellStyle name="Percent [0]" xfId="305"/>
    <cellStyle name="Percent [0] 2" xfId="306"/>
    <cellStyle name="Percent [0] 3" xfId="307"/>
    <cellStyle name="Percent [00]" xfId="308"/>
    <cellStyle name="Percent [00] 2" xfId="309"/>
    <cellStyle name="Percent [2]" xfId="310"/>
    <cellStyle name="Percent [2] 2" xfId="311"/>
    <cellStyle name="Percent 0.0%" xfId="312"/>
    <cellStyle name="Percent 0.0% Long Underline" xfId="313"/>
    <cellStyle name="Percent 0.00%" xfId="314"/>
    <cellStyle name="Percent 0.00% Long Underline" xfId="315"/>
    <cellStyle name="Percent 0.00%_5690 Ceiling test for client KZ (1)" xfId="316"/>
    <cellStyle name="Percent 0.000%" xfId="317"/>
    <cellStyle name="Percent 0.000% Long Underline" xfId="318"/>
    <cellStyle name="Percent 10" xfId="319"/>
    <cellStyle name="Percent 2" xfId="320"/>
    <cellStyle name="Percent 2 2" xfId="321"/>
    <cellStyle name="Percent 3" xfId="322"/>
    <cellStyle name="Percent 4" xfId="323"/>
    <cellStyle name="Percent 5" xfId="324"/>
    <cellStyle name="Percent 6" xfId="325"/>
    <cellStyle name="Percent 7" xfId="326"/>
    <cellStyle name="Percent 8" xfId="327"/>
    <cellStyle name="Percent 9" xfId="328"/>
    <cellStyle name="piw#" xfId="329"/>
    <cellStyle name="piw%" xfId="330"/>
    <cellStyle name="PrePop Currency (0)" xfId="331"/>
    <cellStyle name="PrePop Currency (0) 2" xfId="332"/>
    <cellStyle name="PrePop Currency (2)" xfId="333"/>
    <cellStyle name="PrePop Currency (2) 2" xfId="334"/>
    <cellStyle name="PrePop Units (0)" xfId="335"/>
    <cellStyle name="PrePop Units (0) 2" xfId="336"/>
    <cellStyle name="PrePop Units (1)" xfId="337"/>
    <cellStyle name="PrePop Units (1) 2" xfId="338"/>
    <cellStyle name="PrePop Units (1) 3" xfId="339"/>
    <cellStyle name="PrePop Units (2)" xfId="340"/>
    <cellStyle name="PrePop Units (2) 2" xfId="341"/>
    <cellStyle name="Price_Body" xfId="342"/>
    <cellStyle name="RevList" xfId="343"/>
    <cellStyle name="Rubles" xfId="344"/>
    <cellStyle name="small" xfId="345"/>
    <cellStyle name="stand_bord" xfId="346"/>
    <cellStyle name="Standard_Adjustments_Consulting_2000" xfId="347"/>
    <cellStyle name="Style 1" xfId="348"/>
    <cellStyle name="Subtotal" xfId="349"/>
    <cellStyle name="Text Indent A" xfId="350"/>
    <cellStyle name="Text Indent B" xfId="351"/>
    <cellStyle name="Text Indent B 2" xfId="352"/>
    <cellStyle name="Text Indent B 3" xfId="353"/>
    <cellStyle name="Text Indent C" xfId="354"/>
    <cellStyle name="Text Indent C 2" xfId="355"/>
    <cellStyle name="Text Indent C 3" xfId="356"/>
    <cellStyle name="Tickmark" xfId="357"/>
    <cellStyle name="Title" xfId="358"/>
    <cellStyle name="Title 1.0" xfId="359"/>
    <cellStyle name="Title 1.1" xfId="360"/>
    <cellStyle name="Title 1.1.1" xfId="361"/>
    <cellStyle name="Title 2" xfId="362"/>
    <cellStyle name="Title 3" xfId="363"/>
    <cellStyle name="Title 4" xfId="364"/>
    <cellStyle name="Total" xfId="365"/>
    <cellStyle name="Total 2" xfId="366"/>
    <cellStyle name="Virgül_BİLANÇO" xfId="367"/>
    <cellStyle name="W_OÝaà" xfId="37"/>
    <cellStyle name="Warning Text" xfId="368"/>
    <cellStyle name="Warning Text 2" xfId="369"/>
    <cellStyle name="Беззащитный" xfId="370"/>
    <cellStyle name="Гиперссылка 2" xfId="371"/>
    <cellStyle name="Группа" xfId="372"/>
    <cellStyle name="Дата" xfId="373"/>
    <cellStyle name="Защитный" xfId="374"/>
    <cellStyle name="Звезды" xfId="375"/>
    <cellStyle name="Звезды 2" xfId="376"/>
    <cellStyle name="КАНДАГАЧ тел3-33-96" xfId="377"/>
    <cellStyle name="КАНДАГАЧ тел3-33-96 2" xfId="378"/>
    <cellStyle name="Обычный" xfId="0" builtinId="0"/>
    <cellStyle name="Обычный 10" xfId="379"/>
    <cellStyle name="Обычный 11" xfId="380"/>
    <cellStyle name="Обычный 12" xfId="381"/>
    <cellStyle name="Обычный 13" xfId="382"/>
    <cellStyle name="Обычный 14" xfId="383"/>
    <cellStyle name="Обычный 14 2" xfId="384"/>
    <cellStyle name="Обычный 2" xfId="385"/>
    <cellStyle name="Обычный 2 10" xfId="386"/>
    <cellStyle name="Обычный 2 11" xfId="387"/>
    <cellStyle name="Обычный 2 12" xfId="388"/>
    <cellStyle name="Обычный 2 13" xfId="389"/>
    <cellStyle name="Обычный 2 2" xfId="390"/>
    <cellStyle name="Обычный 2 2 2" xfId="391"/>
    <cellStyle name="Обычный 2 2 2 2" xfId="392"/>
    <cellStyle name="Обычный 2 2 3" xfId="393"/>
    <cellStyle name="Обычный 2 2 3 2" xfId="394"/>
    <cellStyle name="Обычный 2 2 4" xfId="395"/>
    <cellStyle name="Обычный 2 3" xfId="396"/>
    <cellStyle name="Обычный 2 4" xfId="397"/>
    <cellStyle name="Обычный 2 5" xfId="398"/>
    <cellStyle name="Обычный 2 6" xfId="399"/>
    <cellStyle name="Обычный 2 7" xfId="400"/>
    <cellStyle name="Обычный 2 8" xfId="401"/>
    <cellStyle name="Обычный 2 9" xfId="402"/>
    <cellStyle name="Обычный 3" xfId="403"/>
    <cellStyle name="Обычный 3 2" xfId="404"/>
    <cellStyle name="Обычный 4" xfId="405"/>
    <cellStyle name="Обычный 4 2" xfId="406"/>
    <cellStyle name="Обычный 4 3" xfId="407"/>
    <cellStyle name="Обычный 5" xfId="408"/>
    <cellStyle name="Обычный 5 2" xfId="409"/>
    <cellStyle name="Обычный 5 3" xfId="410"/>
    <cellStyle name="Обычный 6" xfId="411"/>
    <cellStyle name="Обычный 7" xfId="412"/>
    <cellStyle name="Обычный 7 2" xfId="413"/>
    <cellStyle name="Обычный 8" xfId="414"/>
    <cellStyle name="Обычный 9" xfId="415"/>
    <cellStyle name="Процентный 2" xfId="416"/>
    <cellStyle name="Процентный 2 10" xfId="417"/>
    <cellStyle name="Процентный 2 11" xfId="418"/>
    <cellStyle name="Процентный 2 12" xfId="419"/>
    <cellStyle name="Процентный 2 13" xfId="420"/>
    <cellStyle name="Процентный 2 2" xfId="421"/>
    <cellStyle name="Процентный 2 3" xfId="422"/>
    <cellStyle name="Процентный 2 4" xfId="423"/>
    <cellStyle name="Процентный 2 5" xfId="424"/>
    <cellStyle name="Процентный 2 6" xfId="425"/>
    <cellStyle name="Процентный 2 7" xfId="426"/>
    <cellStyle name="Процентный 2 8" xfId="427"/>
    <cellStyle name="Процентный 2 9" xfId="428"/>
    <cellStyle name="Процентный 3" xfId="429"/>
    <cellStyle name="Стиль 1" xfId="430"/>
    <cellStyle name="Стиль 2" xfId="431"/>
    <cellStyle name="Стиль 3" xfId="432"/>
    <cellStyle name="Стиль_названий" xfId="433"/>
    <cellStyle name="Текстовый" xfId="434"/>
    <cellStyle name="Тысячи [0]" xfId="435"/>
    <cellStyle name="Тысячи_010SN05" xfId="436"/>
    <cellStyle name="Финансовый [0] 2" xfId="437"/>
    <cellStyle name="Финансовый 2" xfId="438"/>
    <cellStyle name="Финансовый 2 10" xfId="439"/>
    <cellStyle name="Финансовый 2 11" xfId="440"/>
    <cellStyle name="Финансовый 2 12" xfId="441"/>
    <cellStyle name="Финансовый 2 13" xfId="442"/>
    <cellStyle name="Финансовый 2 2" xfId="443"/>
    <cellStyle name="Финансовый 2 3" xfId="444"/>
    <cellStyle name="Финансовый 2 4" xfId="445"/>
    <cellStyle name="Финансовый 2 5" xfId="446"/>
    <cellStyle name="Финансовый 2 6" xfId="447"/>
    <cellStyle name="Финансовый 2 7" xfId="448"/>
    <cellStyle name="Финансовый 2 8" xfId="449"/>
    <cellStyle name="Финансовый 2 9" xfId="450"/>
    <cellStyle name="Финансовый 3" xfId="451"/>
    <cellStyle name="Финансовый 3 2" xfId="452"/>
    <cellStyle name="Финансовый 4" xfId="453"/>
    <cellStyle name="Финансовый 4 2" xfId="454"/>
    <cellStyle name="Финансовый 5" xfId="455"/>
    <cellStyle name="Финансовый 6" xfId="456"/>
    <cellStyle name="Финансовый 7" xfId="457"/>
    <cellStyle name="Финансовый 8" xfId="458"/>
    <cellStyle name="Цена" xfId="459"/>
    <cellStyle name="Цена 2" xfId="460"/>
    <cellStyle name="Числовой" xfId="461"/>
    <cellStyle name="Џђћ–…ќ’ќ›‰" xfId="462"/>
    <cellStyle name="Џђћ–…ќ’ќ›‰ 2" xfId="463"/>
    <cellStyle name="常规_Bal0702" xfId="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OTHER%20W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2012%201%20&#1082;&#1074;%20&#1060;&#1054;%20&#1053;&#1040;&#1050;%20(&#1055;&#1051;&#1040;&#1053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Kurmangaliyeva\Desktop\Projects\Audit\FM\AP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GP_report\&#1054;&#1090;&#1095;&#1077;&#1090;&#1085;&#1086;&#1089;&#1090;&#1100;\&#1054;&#1090;&#1076;&#1077;&#1083;&#1100;&#1085;&#1072;&#1103;&#1050;&#1072;&#1079;&#1072;&#1090;&#1086;&#1084;&#1087;&#1088;&#1086;&#1084;%20c%202010%20&#1075;&#1086;&#1076;&#1072;\2014%20&#1086;&#1090;&#1095;&#1077;&#1090;\3%20&#1082;&#1074;\2014_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d-fim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5">
          <cell r="B45">
            <v>16000000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7.1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Anlagevermögen"/>
      <sheetName val="Const"/>
      <sheetName val="Dep_OpEx"/>
      <sheetName val="KreПК"/>
      <sheetName val="Sheet1"/>
      <sheetName val="GTM B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фот пп2000разбивка"/>
      <sheetName val="1"/>
      <sheetName val="1NK"/>
      <sheetName val="Financial ratios А3"/>
      <sheetName val="2_2 ОтклОТМ"/>
      <sheetName val="1_3_2 ОТМ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est of FA Installation"/>
      <sheetName val="Additions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Royalty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Notes IS"/>
      <sheetName val="TB"/>
      <sheetName val="Kas FA Movement"/>
      <sheetName val="InputTD"/>
      <sheetName val="Financial ratios А3"/>
      <sheetName val="00"/>
      <sheetName val="2005 Social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calc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PP&amp;E mvt for 2003"/>
      <sheetName val="Б.мчас (П)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Water trucking 2005"/>
      <sheetName val="Ф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U-1"/>
      <sheetName val="U-2 (2)"/>
      <sheetName val="U-2"/>
      <sheetName val="Prelim Cos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Prelim Cost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Treatment Summary"/>
      <sheetName val="Сдача "/>
      <sheetName val="7.1"/>
      <sheetName val="Ф4_КБМ+АФ"/>
      <sheetName val="Бюджет"/>
      <sheetName val="ЕдИзм"/>
      <sheetName val="Предпр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1Утв ТК  Capex 07 "/>
      <sheetName val="Prelim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СПгнг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#ССЫЛКА"/>
      <sheetName val="бартер"/>
      <sheetName val="Prelim Cost"/>
      <sheetName val="Сверка"/>
      <sheetName val="1 класс"/>
      <sheetName val="2 класс"/>
      <sheetName val="3 класс"/>
      <sheetName val="4 класс"/>
      <sheetName val="5 класс"/>
      <sheetName val="Штатное 2012-2015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смета"/>
      <sheetName val="табель"/>
      <sheetName val="FES"/>
      <sheetName val="14.1.2.2.(Услуги связи)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жд тарифы"/>
      <sheetName val="2 БО (тенге)"/>
      <sheetName val="I. Прогноз доходов"/>
      <sheetName val="FES"/>
      <sheetName val="Счет-ф"/>
      <sheetName val="МО 0012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Отпуск продукции"/>
      <sheetName val="#REF"/>
      <sheetName val="1NK"/>
      <sheetName val="PV-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справка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вСчКом"/>
      <sheetName val="СчетКПр3"/>
      <sheetName val="СчетКПр4"/>
      <sheetName val="16"/>
      <sheetName val="1ПФмес"/>
      <sheetName val="1ПФ"/>
      <sheetName val="ОС"/>
      <sheetName val="ф1_3"/>
      <sheetName val="ф1_4"/>
      <sheetName val="FC"/>
      <sheetName val="ОСВдляПФ"/>
      <sheetName val="Ф1"/>
      <sheetName val="Ф1 (Презент)"/>
      <sheetName val="Ф1 (Презент) (каз)"/>
      <sheetName val="Ф2"/>
      <sheetName val="Ф2 (каз)"/>
      <sheetName val="ф4 "/>
      <sheetName val="ф4 (Презент)"/>
      <sheetName val="Прил_5"/>
      <sheetName val="ЛО"/>
      <sheetName val="прил к ф.2 "/>
      <sheetName val="Сверка с 5511"/>
      <sheetName val="6"/>
      <sheetName val="7"/>
      <sheetName val="8"/>
      <sheetName val="9"/>
      <sheetName val="10"/>
      <sheetName val="11"/>
      <sheetName val="12"/>
      <sheetName val="13"/>
      <sheetName val="14"/>
      <sheetName val="18"/>
      <sheetName val="30"/>
      <sheetName val="31"/>
      <sheetName val="64"/>
      <sheetName val="66"/>
      <sheetName val="71"/>
      <sheetName val="75"/>
      <sheetName val="оглавление"/>
      <sheetName val="ти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>
            <v>383</v>
          </cell>
        </row>
        <row r="16">
          <cell r="A16" t="str">
            <v>на 30 сентября 2014 года</v>
          </cell>
        </row>
        <row r="115">
          <cell r="B115" t="str">
            <v>А.А.Арифханов</v>
          </cell>
        </row>
        <row r="117">
          <cell r="B117" t="str">
            <v>З.Г.Калиева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41">
          <cell r="G741">
            <v>28714454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9"/>
  <sheetViews>
    <sheetView topLeftCell="A28" workbookViewId="0">
      <selection activeCell="D47" sqref="D47"/>
    </sheetView>
  </sheetViews>
  <sheetFormatPr defaultRowHeight="12.75"/>
  <cols>
    <col min="1" max="1" width="72.140625" style="2" customWidth="1"/>
    <col min="2" max="2" width="5.140625" style="2" customWidth="1"/>
    <col min="3" max="3" width="17.42578125" style="2" customWidth="1"/>
    <col min="4" max="4" width="18.85546875" style="2" customWidth="1"/>
    <col min="5" max="16384" width="9.140625" style="2"/>
  </cols>
  <sheetData>
    <row r="1" spans="1:4" ht="15.75">
      <c r="A1" s="1"/>
      <c r="C1" s="1"/>
      <c r="D1" s="3" t="s">
        <v>0</v>
      </c>
    </row>
    <row r="2" spans="1:4" ht="15.75">
      <c r="A2" s="1"/>
      <c r="C2" s="1"/>
      <c r="D2" s="3" t="s">
        <v>1</v>
      </c>
    </row>
    <row r="3" spans="1:4" ht="15.75">
      <c r="A3" s="1"/>
      <c r="C3" s="1"/>
      <c r="D3" s="3" t="s">
        <v>2</v>
      </c>
    </row>
    <row r="4" spans="1:4" ht="15.75">
      <c r="A4" s="1"/>
      <c r="C4" s="1"/>
      <c r="D4" s="3" t="s">
        <v>3</v>
      </c>
    </row>
    <row r="5" spans="1:4" ht="15.75">
      <c r="D5" s="4" t="s">
        <v>4</v>
      </c>
    </row>
    <row r="6" spans="1:4" ht="15.75">
      <c r="A6" s="1" t="s">
        <v>5</v>
      </c>
      <c r="B6" s="5" t="s">
        <v>6</v>
      </c>
      <c r="C6" s="1"/>
      <c r="D6" s="1"/>
    </row>
    <row r="7" spans="1:4" ht="15.75">
      <c r="A7" s="1" t="s">
        <v>7</v>
      </c>
      <c r="B7" s="1"/>
      <c r="C7" s="1"/>
      <c r="D7" s="1"/>
    </row>
    <row r="8" spans="1:4" ht="15.75">
      <c r="A8" s="1" t="s">
        <v>8</v>
      </c>
      <c r="B8" s="5" t="s">
        <v>9</v>
      </c>
      <c r="C8" s="1"/>
      <c r="D8" s="1"/>
    </row>
    <row r="9" spans="1:4" ht="15.75">
      <c r="A9" s="1" t="s">
        <v>10</v>
      </c>
      <c r="B9" s="5" t="s">
        <v>11</v>
      </c>
      <c r="C9" s="1"/>
      <c r="D9" s="1"/>
    </row>
    <row r="10" spans="1:4" ht="15.75">
      <c r="A10" s="1" t="s">
        <v>12</v>
      </c>
      <c r="B10" s="5" t="s">
        <v>13</v>
      </c>
      <c r="C10" s="1"/>
      <c r="D10" s="1"/>
    </row>
    <row r="11" spans="1:4" s="7" customFormat="1" ht="15.75">
      <c r="A11" s="1" t="s">
        <v>14</v>
      </c>
      <c r="B11" s="6">
        <f>[57]Ф1!B11</f>
        <v>383</v>
      </c>
      <c r="C11" s="5" t="s">
        <v>15</v>
      </c>
    </row>
    <row r="12" spans="1:4" s="7" customFormat="1" ht="15.75">
      <c r="A12" s="1" t="s">
        <v>16</v>
      </c>
      <c r="B12" s="5" t="s">
        <v>17</v>
      </c>
    </row>
    <row r="13" spans="1:4" ht="15">
      <c r="A13" s="8" t="s">
        <v>18</v>
      </c>
      <c r="B13" s="9" t="s">
        <v>19</v>
      </c>
      <c r="C13" s="8"/>
      <c r="D13" s="8"/>
    </row>
    <row r="14" spans="1:4" ht="15">
      <c r="A14" s="10"/>
      <c r="B14" s="10"/>
      <c r="C14" s="10"/>
      <c r="D14" s="10"/>
    </row>
    <row r="15" spans="1:4" ht="31.5" customHeight="1">
      <c r="A15" s="90" t="s">
        <v>20</v>
      </c>
      <c r="B15" s="91"/>
      <c r="C15" s="91"/>
      <c r="D15" s="91"/>
    </row>
    <row r="16" spans="1:4" ht="15.75">
      <c r="A16" s="91" t="str">
        <f>[57]Ф1!A16</f>
        <v>на 30 сентября 2014 года</v>
      </c>
      <c r="B16" s="91"/>
      <c r="C16" s="91"/>
      <c r="D16" s="91"/>
    </row>
    <row r="17" spans="1:4" ht="16.5" thickBot="1">
      <c r="A17" s="1"/>
      <c r="B17" s="1"/>
      <c r="C17" s="1"/>
      <c r="D17" s="5" t="s">
        <v>21</v>
      </c>
    </row>
    <row r="18" spans="1:4" s="14" customFormat="1" ht="47.25">
      <c r="A18" s="11" t="s">
        <v>22</v>
      </c>
      <c r="B18" s="12" t="s">
        <v>23</v>
      </c>
      <c r="C18" s="12" t="s">
        <v>24</v>
      </c>
      <c r="D18" s="13" t="s">
        <v>25</v>
      </c>
    </row>
    <row r="19" spans="1:4" ht="15.75">
      <c r="A19" s="15" t="s">
        <v>26</v>
      </c>
      <c r="B19" s="16"/>
      <c r="C19" s="17"/>
      <c r="D19" s="18"/>
    </row>
    <row r="20" spans="1:4" ht="15.75">
      <c r="A20" s="19" t="s">
        <v>27</v>
      </c>
      <c r="B20" s="16" t="s">
        <v>28</v>
      </c>
      <c r="C20" s="17">
        <v>9913322</v>
      </c>
      <c r="D20" s="18">
        <v>4760322</v>
      </c>
    </row>
    <row r="21" spans="1:4" ht="15.75">
      <c r="A21" s="19" t="s">
        <v>29</v>
      </c>
      <c r="B21" s="16" t="s">
        <v>30</v>
      </c>
      <c r="C21" s="17">
        <v>0</v>
      </c>
      <c r="D21" s="18">
        <v>0</v>
      </c>
    </row>
    <row r="22" spans="1:4" ht="15.75">
      <c r="A22" s="19" t="s">
        <v>31</v>
      </c>
      <c r="B22" s="16" t="s">
        <v>32</v>
      </c>
      <c r="C22" s="17">
        <v>0</v>
      </c>
      <c r="D22" s="18">
        <v>0</v>
      </c>
    </row>
    <row r="23" spans="1:4" ht="31.5">
      <c r="A23" s="19" t="s">
        <v>33</v>
      </c>
      <c r="B23" s="16" t="s">
        <v>34</v>
      </c>
      <c r="C23" s="17">
        <v>0</v>
      </c>
      <c r="D23" s="18">
        <v>0</v>
      </c>
    </row>
    <row r="24" spans="1:4" ht="15.75">
      <c r="A24" s="19" t="s">
        <v>35</v>
      </c>
      <c r="B24" s="16" t="s">
        <v>36</v>
      </c>
      <c r="C24" s="17">
        <v>0</v>
      </c>
      <c r="D24" s="18">
        <v>0</v>
      </c>
    </row>
    <row r="25" spans="1:4" ht="15.75">
      <c r="A25" s="19" t="s">
        <v>37</v>
      </c>
      <c r="B25" s="16" t="s">
        <v>38</v>
      </c>
      <c r="C25" s="17">
        <v>9481255</v>
      </c>
      <c r="D25" s="18">
        <v>6926558</v>
      </c>
    </row>
    <row r="26" spans="1:4" ht="15.75">
      <c r="A26" s="19" t="s">
        <v>39</v>
      </c>
      <c r="B26" s="16" t="s">
        <v>40</v>
      </c>
      <c r="C26" s="17">
        <v>51583748</v>
      </c>
      <c r="D26" s="18">
        <v>44950750</v>
      </c>
    </row>
    <row r="27" spans="1:4" ht="15.75">
      <c r="A27" s="19" t="s">
        <v>41</v>
      </c>
      <c r="B27" s="16" t="s">
        <v>42</v>
      </c>
      <c r="C27" s="17">
        <v>9625141</v>
      </c>
      <c r="D27" s="18">
        <v>4271016</v>
      </c>
    </row>
    <row r="28" spans="1:4" ht="15.75">
      <c r="A28" s="19" t="s">
        <v>43</v>
      </c>
      <c r="B28" s="16" t="s">
        <v>44</v>
      </c>
      <c r="C28" s="17">
        <v>38584517</v>
      </c>
      <c r="D28" s="18">
        <v>30530008</v>
      </c>
    </row>
    <row r="29" spans="1:4" ht="15.75">
      <c r="A29" s="19" t="s">
        <v>45</v>
      </c>
      <c r="B29" s="16" t="s">
        <v>46</v>
      </c>
      <c r="C29" s="17">
        <v>13470280</v>
      </c>
      <c r="D29" s="18">
        <v>4139506</v>
      </c>
    </row>
    <row r="30" spans="1:4" s="14" customFormat="1" ht="15.75">
      <c r="A30" s="15" t="s">
        <v>47</v>
      </c>
      <c r="B30" s="20" t="s">
        <v>48</v>
      </c>
      <c r="C30" s="21">
        <v>132658263</v>
      </c>
      <c r="D30" s="22">
        <v>95578160</v>
      </c>
    </row>
    <row r="31" spans="1:4" s="23" customFormat="1" ht="15.75">
      <c r="A31" s="19" t="s">
        <v>49</v>
      </c>
      <c r="B31" s="16" t="s">
        <v>50</v>
      </c>
      <c r="C31" s="17">
        <v>20173</v>
      </c>
      <c r="D31" s="18">
        <v>57842</v>
      </c>
    </row>
    <row r="32" spans="1:4" s="14" customFormat="1" ht="15.75">
      <c r="A32" s="24" t="s">
        <v>51</v>
      </c>
      <c r="B32" s="20"/>
      <c r="C32" s="21"/>
      <c r="D32" s="22"/>
    </row>
    <row r="33" spans="1:4" ht="15.75">
      <c r="A33" s="25" t="s">
        <v>29</v>
      </c>
      <c r="B33" s="16" t="s">
        <v>52</v>
      </c>
      <c r="C33" s="17">
        <v>67039365</v>
      </c>
      <c r="D33" s="18">
        <v>67039365</v>
      </c>
    </row>
    <row r="34" spans="1:4" ht="15.75">
      <c r="A34" s="25" t="s">
        <v>31</v>
      </c>
      <c r="B34" s="16" t="s">
        <v>53</v>
      </c>
      <c r="C34" s="17">
        <v>0</v>
      </c>
      <c r="D34" s="18">
        <v>0</v>
      </c>
    </row>
    <row r="35" spans="1:4" ht="31.5">
      <c r="A35" s="25" t="s">
        <v>33</v>
      </c>
      <c r="B35" s="16" t="s">
        <v>54</v>
      </c>
      <c r="C35" s="17">
        <v>0</v>
      </c>
      <c r="D35" s="18">
        <v>0</v>
      </c>
    </row>
    <row r="36" spans="1:4" ht="15.75">
      <c r="A36" s="25" t="s">
        <v>35</v>
      </c>
      <c r="B36" s="16" t="s">
        <v>55</v>
      </c>
      <c r="C36" s="17">
        <v>0</v>
      </c>
      <c r="D36" s="18">
        <v>0</v>
      </c>
    </row>
    <row r="37" spans="1:4" ht="15.75">
      <c r="A37" s="25" t="s">
        <v>56</v>
      </c>
      <c r="B37" s="16" t="s">
        <v>57</v>
      </c>
      <c r="C37" s="17">
        <v>139642044</v>
      </c>
      <c r="D37" s="18">
        <v>138098195</v>
      </c>
    </row>
    <row r="38" spans="1:4" ht="15.75">
      <c r="A38" s="25" t="s">
        <v>58</v>
      </c>
      <c r="B38" s="16" t="s">
        <v>59</v>
      </c>
      <c r="C38" s="17">
        <v>0</v>
      </c>
      <c r="D38" s="18">
        <v>6950561</v>
      </c>
    </row>
    <row r="39" spans="1:4" ht="15.75">
      <c r="A39" s="25" t="s">
        <v>60</v>
      </c>
      <c r="B39" s="16" t="s">
        <v>61</v>
      </c>
      <c r="C39" s="17">
        <v>57471080</v>
      </c>
      <c r="D39" s="18">
        <v>50424302</v>
      </c>
    </row>
    <row r="40" spans="1:4" ht="15.75">
      <c r="A40" s="25" t="s">
        <v>62</v>
      </c>
      <c r="B40" s="16" t="s">
        <v>63</v>
      </c>
      <c r="C40" s="17">
        <v>0</v>
      </c>
      <c r="D40" s="18">
        <v>0</v>
      </c>
    </row>
    <row r="41" spans="1:4" ht="15.75">
      <c r="A41" s="25" t="s">
        <v>64</v>
      </c>
      <c r="B41" s="16" t="s">
        <v>65</v>
      </c>
      <c r="C41" s="17">
        <v>1544348</v>
      </c>
      <c r="D41" s="18">
        <v>1636389</v>
      </c>
    </row>
    <row r="42" spans="1:4" ht="15.75">
      <c r="A42" s="25" t="s">
        <v>66</v>
      </c>
      <c r="B42" s="16" t="s">
        <v>67</v>
      </c>
      <c r="C42" s="17">
        <v>0</v>
      </c>
      <c r="D42" s="18">
        <v>0</v>
      </c>
    </row>
    <row r="43" spans="1:4" ht="15.75">
      <c r="A43" s="25" t="s">
        <v>68</v>
      </c>
      <c r="B43" s="16" t="s">
        <v>69</v>
      </c>
      <c r="C43" s="17">
        <v>68190240</v>
      </c>
      <c r="D43" s="18">
        <v>34346130</v>
      </c>
    </row>
    <row r="44" spans="1:4" ht="15.75">
      <c r="A44" s="25" t="s">
        <v>70</v>
      </c>
      <c r="B44" s="16" t="s">
        <v>71</v>
      </c>
      <c r="C44" s="17">
        <v>814779</v>
      </c>
      <c r="D44" s="18">
        <v>647230</v>
      </c>
    </row>
    <row r="45" spans="1:4" ht="15.75">
      <c r="A45" s="25" t="s">
        <v>72</v>
      </c>
      <c r="B45" s="16" t="s">
        <v>73</v>
      </c>
      <c r="C45" s="17">
        <v>0</v>
      </c>
      <c r="D45" s="18">
        <v>1500822</v>
      </c>
    </row>
    <row r="46" spans="1:4" ht="15.75">
      <c r="A46" s="25" t="s">
        <v>74</v>
      </c>
      <c r="B46" s="16" t="s">
        <v>75</v>
      </c>
      <c r="C46" s="17">
        <v>18593568</v>
      </c>
      <c r="D46" s="18">
        <v>16008736</v>
      </c>
    </row>
    <row r="47" spans="1:4" ht="15.75">
      <c r="A47" s="24" t="s">
        <v>76</v>
      </c>
      <c r="B47" s="20" t="s">
        <v>77</v>
      </c>
      <c r="C47" s="21">
        <v>353295424</v>
      </c>
      <c r="D47" s="22">
        <v>316651730</v>
      </c>
    </row>
    <row r="48" spans="1:4" ht="15.75">
      <c r="A48" s="24" t="s">
        <v>78</v>
      </c>
      <c r="B48" s="20"/>
      <c r="C48" s="21">
        <v>485973860</v>
      </c>
      <c r="D48" s="22">
        <v>412287732</v>
      </c>
    </row>
    <row r="49" spans="1:4" ht="15.75" thickBot="1">
      <c r="A49" s="26"/>
      <c r="B49" s="27"/>
      <c r="C49" s="28"/>
      <c r="D49" s="29"/>
    </row>
    <row r="50" spans="1:4" s="14" customFormat="1" ht="47.25">
      <c r="A50" s="30" t="s">
        <v>79</v>
      </c>
      <c r="B50" s="31" t="s">
        <v>80</v>
      </c>
      <c r="C50" s="32" t="s">
        <v>24</v>
      </c>
      <c r="D50" s="13" t="s">
        <v>25</v>
      </c>
    </row>
    <row r="51" spans="1:4" s="14" customFormat="1" ht="15.75">
      <c r="A51" s="15" t="s">
        <v>81</v>
      </c>
      <c r="B51" s="20"/>
      <c r="C51" s="21"/>
      <c r="D51" s="22"/>
    </row>
    <row r="52" spans="1:4" ht="15.75">
      <c r="A52" s="19" t="s">
        <v>82</v>
      </c>
      <c r="B52" s="16" t="s">
        <v>83</v>
      </c>
      <c r="C52" s="17">
        <v>97803809</v>
      </c>
      <c r="D52" s="18">
        <v>20173215</v>
      </c>
    </row>
    <row r="53" spans="1:4" ht="15.75">
      <c r="A53" s="19" t="s">
        <v>31</v>
      </c>
      <c r="B53" s="16" t="s">
        <v>84</v>
      </c>
      <c r="C53" s="17">
        <v>0</v>
      </c>
      <c r="D53" s="18">
        <v>0</v>
      </c>
    </row>
    <row r="54" spans="1:4" ht="15.75">
      <c r="A54" s="19" t="s">
        <v>85</v>
      </c>
      <c r="B54" s="16" t="s">
        <v>86</v>
      </c>
      <c r="C54" s="17">
        <v>584851</v>
      </c>
      <c r="D54" s="18">
        <v>425720</v>
      </c>
    </row>
    <row r="55" spans="1:4" ht="15.75">
      <c r="A55" s="19" t="s">
        <v>87</v>
      </c>
      <c r="B55" s="16" t="s">
        <v>88</v>
      </c>
      <c r="C55" s="17">
        <v>70124098</v>
      </c>
      <c r="D55" s="18">
        <v>27852312</v>
      </c>
    </row>
    <row r="56" spans="1:4" ht="15.75">
      <c r="A56" s="19" t="s">
        <v>89</v>
      </c>
      <c r="B56" s="16" t="s">
        <v>90</v>
      </c>
      <c r="C56" s="17">
        <v>433776</v>
      </c>
      <c r="D56" s="18">
        <v>1177741</v>
      </c>
    </row>
    <row r="57" spans="1:4" ht="15.75">
      <c r="A57" s="19" t="s">
        <v>91</v>
      </c>
      <c r="B57" s="16" t="s">
        <v>92</v>
      </c>
      <c r="C57" s="17">
        <v>0</v>
      </c>
      <c r="D57" s="18">
        <v>718331</v>
      </c>
    </row>
    <row r="58" spans="1:4" ht="15.75">
      <c r="A58" s="19" t="s">
        <v>93</v>
      </c>
      <c r="B58" s="16" t="s">
        <v>94</v>
      </c>
      <c r="C58" s="17">
        <v>178822</v>
      </c>
      <c r="D58" s="18">
        <v>179209</v>
      </c>
    </row>
    <row r="59" spans="1:4" ht="15.75">
      <c r="A59" s="19" t="s">
        <v>95</v>
      </c>
      <c r="B59" s="16" t="s">
        <v>96</v>
      </c>
      <c r="C59" s="17">
        <v>5549800</v>
      </c>
      <c r="D59" s="18">
        <v>100838</v>
      </c>
    </row>
    <row r="60" spans="1:4" s="14" customFormat="1" ht="15.75">
      <c r="A60" s="15" t="s">
        <v>97</v>
      </c>
      <c r="B60" s="20" t="s">
        <v>98</v>
      </c>
      <c r="C60" s="21">
        <v>174675156</v>
      </c>
      <c r="D60" s="22">
        <v>50627366</v>
      </c>
    </row>
    <row r="61" spans="1:4" s="14" customFormat="1" ht="31.5">
      <c r="A61" s="15" t="s">
        <v>99</v>
      </c>
      <c r="B61" s="20" t="s">
        <v>100</v>
      </c>
      <c r="C61" s="21">
        <v>0</v>
      </c>
      <c r="D61" s="22">
        <v>0</v>
      </c>
    </row>
    <row r="62" spans="1:4" s="14" customFormat="1" ht="15.75">
      <c r="A62" s="15" t="s">
        <v>101</v>
      </c>
      <c r="B62" s="20"/>
      <c r="C62" s="21"/>
      <c r="D62" s="22"/>
    </row>
    <row r="63" spans="1:4" ht="15.75">
      <c r="A63" s="19" t="s">
        <v>82</v>
      </c>
      <c r="B63" s="16" t="s">
        <v>102</v>
      </c>
      <c r="C63" s="17">
        <v>0</v>
      </c>
      <c r="D63" s="18">
        <v>77290284</v>
      </c>
    </row>
    <row r="64" spans="1:4" ht="15.75">
      <c r="A64" s="19" t="s">
        <v>31</v>
      </c>
      <c r="B64" s="16" t="s">
        <v>103</v>
      </c>
      <c r="C64" s="17">
        <v>0</v>
      </c>
      <c r="D64" s="18">
        <v>0</v>
      </c>
    </row>
    <row r="65" spans="1:4" ht="15.75">
      <c r="A65" s="19" t="s">
        <v>104</v>
      </c>
      <c r="B65" s="16" t="s">
        <v>105</v>
      </c>
      <c r="C65" s="17">
        <v>2545835</v>
      </c>
      <c r="D65" s="18">
        <v>2210041</v>
      </c>
    </row>
    <row r="66" spans="1:4" ht="15.75">
      <c r="A66" s="19" t="s">
        <v>106</v>
      </c>
      <c r="B66" s="16" t="s">
        <v>107</v>
      </c>
      <c r="C66" s="17">
        <v>313514</v>
      </c>
      <c r="D66" s="18">
        <v>264755</v>
      </c>
    </row>
    <row r="67" spans="1:4" ht="15.75">
      <c r="A67" s="19" t="s">
        <v>108</v>
      </c>
      <c r="B67" s="16" t="s">
        <v>109</v>
      </c>
      <c r="C67" s="17">
        <v>15672883</v>
      </c>
      <c r="D67" s="18">
        <v>11205107</v>
      </c>
    </row>
    <row r="68" spans="1:4" ht="15.75">
      <c r="A68" s="19" t="s">
        <v>110</v>
      </c>
      <c r="B68" s="16" t="s">
        <v>111</v>
      </c>
      <c r="C68" s="17">
        <v>884391</v>
      </c>
      <c r="D68" s="18">
        <v>0</v>
      </c>
    </row>
    <row r="69" spans="1:4" ht="15.75">
      <c r="A69" s="19" t="s">
        <v>112</v>
      </c>
      <c r="B69" s="16" t="s">
        <v>113</v>
      </c>
      <c r="C69" s="17">
        <v>148298</v>
      </c>
      <c r="D69" s="18">
        <v>1836962</v>
      </c>
    </row>
    <row r="70" spans="1:4" s="14" customFormat="1" ht="15.75">
      <c r="A70" s="15" t="s">
        <v>114</v>
      </c>
      <c r="B70" s="20" t="s">
        <v>115</v>
      </c>
      <c r="C70" s="21">
        <v>19564921</v>
      </c>
      <c r="D70" s="22">
        <v>92807149</v>
      </c>
    </row>
    <row r="71" spans="1:4" s="14" customFormat="1" ht="15.75">
      <c r="A71" s="15" t="s">
        <v>116</v>
      </c>
      <c r="B71" s="20"/>
      <c r="C71" s="21"/>
      <c r="D71" s="22"/>
    </row>
    <row r="72" spans="1:4" ht="15.75">
      <c r="A72" s="19" t="s">
        <v>117</v>
      </c>
      <c r="B72" s="16" t="s">
        <v>118</v>
      </c>
      <c r="C72" s="17">
        <v>36692362</v>
      </c>
      <c r="D72" s="18">
        <v>36692362</v>
      </c>
    </row>
    <row r="73" spans="1:4" ht="15.75">
      <c r="A73" s="19" t="s">
        <v>119</v>
      </c>
      <c r="B73" s="16" t="s">
        <v>120</v>
      </c>
      <c r="C73" s="17">
        <v>0</v>
      </c>
      <c r="D73" s="18">
        <v>0</v>
      </c>
    </row>
    <row r="74" spans="1:4" ht="15.75">
      <c r="A74" s="19" t="s">
        <v>121</v>
      </c>
      <c r="B74" s="16" t="s">
        <v>122</v>
      </c>
      <c r="C74" s="17">
        <v>0</v>
      </c>
      <c r="D74" s="18">
        <v>0</v>
      </c>
    </row>
    <row r="75" spans="1:4" ht="15.75">
      <c r="A75" s="19" t="s">
        <v>123</v>
      </c>
      <c r="B75" s="16" t="s">
        <v>124</v>
      </c>
      <c r="C75" s="17">
        <v>-1599313</v>
      </c>
      <c r="D75" s="18">
        <v>-1599313</v>
      </c>
    </row>
    <row r="76" spans="1:4" ht="15.75">
      <c r="A76" s="19" t="s">
        <v>125</v>
      </c>
      <c r="B76" s="16" t="s">
        <v>126</v>
      </c>
      <c r="C76" s="17">
        <v>256640734</v>
      </c>
      <c r="D76" s="18">
        <v>233760168</v>
      </c>
    </row>
    <row r="77" spans="1:4" s="14" customFormat="1" ht="31.5">
      <c r="A77" s="15" t="s">
        <v>127</v>
      </c>
      <c r="B77" s="20" t="s">
        <v>128</v>
      </c>
      <c r="C77" s="21">
        <v>291733783</v>
      </c>
      <c r="D77" s="22">
        <v>268853217</v>
      </c>
    </row>
    <row r="78" spans="1:4" s="14" customFormat="1" ht="15.75">
      <c r="A78" s="33" t="s">
        <v>129</v>
      </c>
      <c r="B78" s="34" t="s">
        <v>130</v>
      </c>
      <c r="C78" s="35">
        <v>0</v>
      </c>
      <c r="D78" s="36">
        <v>0</v>
      </c>
    </row>
    <row r="79" spans="1:4" s="14" customFormat="1" ht="15.75">
      <c r="A79" s="33" t="s">
        <v>131</v>
      </c>
      <c r="B79" s="34" t="s">
        <v>132</v>
      </c>
      <c r="C79" s="35">
        <v>291733783</v>
      </c>
      <c r="D79" s="36">
        <v>268853217</v>
      </c>
    </row>
    <row r="80" spans="1:4" ht="16.5" thickBot="1">
      <c r="A80" s="37" t="s">
        <v>133</v>
      </c>
      <c r="B80" s="38"/>
      <c r="C80" s="39">
        <v>485973860</v>
      </c>
      <c r="D80" s="40">
        <v>412287732</v>
      </c>
    </row>
    <row r="81" spans="1:4">
      <c r="C81" s="41">
        <f>C48-C80</f>
        <v>0</v>
      </c>
      <c r="D81" s="41">
        <f>D48-D80</f>
        <v>0</v>
      </c>
    </row>
    <row r="82" spans="1:4">
      <c r="A82" s="42" t="s">
        <v>134</v>
      </c>
      <c r="B82" s="43"/>
      <c r="C82" s="2" t="str">
        <f>[57]Ф1!B115</f>
        <v>А.А.Арифханов</v>
      </c>
    </row>
    <row r="83" spans="1:4">
      <c r="A83" s="44" t="s">
        <v>135</v>
      </c>
      <c r="B83" s="43"/>
    </row>
    <row r="84" spans="1:4">
      <c r="B84" s="43"/>
    </row>
    <row r="85" spans="1:4">
      <c r="A85" s="42" t="s">
        <v>136</v>
      </c>
      <c r="B85" s="43"/>
      <c r="C85" s="2" t="str">
        <f>[57]Ф1!B117</f>
        <v>З.Г.Калиева</v>
      </c>
    </row>
    <row r="86" spans="1:4">
      <c r="A86" s="44" t="s">
        <v>135</v>
      </c>
      <c r="B86" s="43"/>
    </row>
    <row r="87" spans="1:4">
      <c r="A87" s="2" t="s">
        <v>137</v>
      </c>
    </row>
    <row r="89" spans="1:4">
      <c r="A89" s="45"/>
    </row>
  </sheetData>
  <mergeCells count="2">
    <mergeCell ref="A15:D15"/>
    <mergeCell ref="A16:D16"/>
  </mergeCells>
  <pageMargins left="0.70866141732283472" right="0.15748031496062992" top="0.19685039370078741" bottom="0.31496062992125984" header="0.19685039370078741" footer="0.19685039370078741"/>
  <pageSetup paperSize="9" scale="54" orientation="portrait" r:id="rId1"/>
  <headerFooter>
    <oddFooter>&amp;LИсп.Зеленская М.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tabSelected="1" topLeftCell="A34" zoomScale="85" zoomScaleNormal="85" workbookViewId="0">
      <selection activeCell="H13" sqref="H13"/>
    </sheetView>
  </sheetViews>
  <sheetFormatPr defaultRowHeight="12.75"/>
  <cols>
    <col min="1" max="1" width="78.85546875" customWidth="1"/>
    <col min="2" max="2" width="5.85546875" customWidth="1"/>
    <col min="3" max="3" width="19.28515625" customWidth="1"/>
    <col min="4" max="4" width="18" customWidth="1"/>
    <col min="5" max="5" width="10.7109375" style="78" bestFit="1" customWidth="1"/>
  </cols>
  <sheetData>
    <row r="1" spans="1:5" ht="15.75">
      <c r="A1" s="46"/>
      <c r="B1" s="46"/>
      <c r="C1" s="46"/>
      <c r="D1" s="47" t="s">
        <v>138</v>
      </c>
      <c r="E1"/>
    </row>
    <row r="2" spans="1:5" ht="15.75">
      <c r="A2" s="46"/>
      <c r="B2" s="46"/>
      <c r="C2" s="46"/>
      <c r="D2" s="3" t="s">
        <v>1</v>
      </c>
      <c r="E2"/>
    </row>
    <row r="3" spans="1:5" ht="15.75">
      <c r="A3" s="46"/>
      <c r="B3" s="46"/>
      <c r="C3" s="46"/>
      <c r="D3" s="3" t="s">
        <v>2</v>
      </c>
      <c r="E3"/>
    </row>
    <row r="4" spans="1:5" ht="15.75">
      <c r="A4" s="46"/>
      <c r="B4" s="46"/>
      <c r="C4" s="46"/>
      <c r="D4" s="3" t="s">
        <v>3</v>
      </c>
      <c r="E4"/>
    </row>
    <row r="5" spans="1:5" ht="15.75">
      <c r="A5" s="46"/>
      <c r="B5" s="46"/>
      <c r="C5" s="46"/>
      <c r="D5" s="47"/>
      <c r="E5"/>
    </row>
    <row r="6" spans="1:5" ht="15.75">
      <c r="A6" s="46"/>
      <c r="B6" s="46"/>
      <c r="C6" s="46"/>
      <c r="D6" s="48" t="s">
        <v>139</v>
      </c>
      <c r="E6"/>
    </row>
    <row r="7" spans="1:5" ht="15.75">
      <c r="A7" s="46"/>
      <c r="B7" s="46"/>
      <c r="C7" s="46"/>
      <c r="D7" s="47"/>
      <c r="E7"/>
    </row>
    <row r="8" spans="1:5" ht="15.75">
      <c r="A8" s="92" t="s">
        <v>140</v>
      </c>
      <c r="B8" s="92"/>
      <c r="C8" s="92"/>
      <c r="E8"/>
    </row>
    <row r="9" spans="1:5" ht="14.25">
      <c r="A9" s="93" t="s">
        <v>141</v>
      </c>
      <c r="B9" s="93"/>
      <c r="C9" s="93"/>
      <c r="E9"/>
    </row>
    <row r="10" spans="1:5" ht="15.75">
      <c r="A10" s="46"/>
      <c r="B10" s="46"/>
      <c r="C10" s="46"/>
      <c r="D10" s="46"/>
      <c r="E10"/>
    </row>
    <row r="11" spans="1:5" ht="15.75">
      <c r="A11" s="46" t="s">
        <v>142</v>
      </c>
      <c r="B11" s="46"/>
      <c r="C11" s="46"/>
      <c r="D11" s="46"/>
      <c r="E11"/>
    </row>
    <row r="12" spans="1:5" ht="16.5" thickBot="1">
      <c r="A12" s="46"/>
      <c r="B12" s="46"/>
      <c r="C12" s="46"/>
      <c r="D12" s="49"/>
      <c r="E12"/>
    </row>
    <row r="13" spans="1:5" ht="32.25" thickBot="1">
      <c r="A13" s="50" t="s">
        <v>143</v>
      </c>
      <c r="B13" s="51" t="s">
        <v>80</v>
      </c>
      <c r="C13" s="52" t="s">
        <v>144</v>
      </c>
      <c r="D13" s="53" t="s">
        <v>145</v>
      </c>
      <c r="E13"/>
    </row>
    <row r="14" spans="1:5" ht="15.75">
      <c r="A14" s="54" t="s">
        <v>146</v>
      </c>
      <c r="B14" s="55" t="s">
        <v>28</v>
      </c>
      <c r="C14" s="56">
        <v>124627420</v>
      </c>
      <c r="D14" s="57">
        <v>131985735</v>
      </c>
      <c r="E14"/>
    </row>
    <row r="15" spans="1:5" ht="15.75">
      <c r="A15" s="58" t="s">
        <v>147</v>
      </c>
      <c r="B15" s="59" t="s">
        <v>30</v>
      </c>
      <c r="C15" s="60">
        <v>98332111</v>
      </c>
      <c r="D15" s="57">
        <v>111389350</v>
      </c>
      <c r="E15"/>
    </row>
    <row r="16" spans="1:5" ht="15.75">
      <c r="A16" s="61" t="s">
        <v>148</v>
      </c>
      <c r="B16" s="62" t="s">
        <v>32</v>
      </c>
      <c r="C16" s="63">
        <v>26295309</v>
      </c>
      <c r="D16" s="64">
        <v>20596385</v>
      </c>
      <c r="E16"/>
    </row>
    <row r="17" spans="1:5" ht="15.75">
      <c r="A17" s="58" t="s">
        <v>149</v>
      </c>
      <c r="B17" s="59" t="s">
        <v>34</v>
      </c>
      <c r="C17" s="60">
        <v>1507071</v>
      </c>
      <c r="D17" s="57">
        <v>1413117</v>
      </c>
      <c r="E17"/>
    </row>
    <row r="18" spans="1:5" ht="15.75">
      <c r="A18" s="58" t="s">
        <v>150</v>
      </c>
      <c r="B18" s="59" t="s">
        <v>36</v>
      </c>
      <c r="C18" s="60">
        <v>1481150</v>
      </c>
      <c r="D18" s="57">
        <v>4976981</v>
      </c>
      <c r="E18"/>
    </row>
    <row r="19" spans="1:5" ht="15.75">
      <c r="A19" s="58" t="s">
        <v>151</v>
      </c>
      <c r="B19" s="59" t="s">
        <v>38</v>
      </c>
      <c r="C19" s="60"/>
      <c r="D19" s="57">
        <v>0</v>
      </c>
      <c r="E19"/>
    </row>
    <row r="20" spans="1:5" ht="15.75">
      <c r="A20" s="58" t="s">
        <v>152</v>
      </c>
      <c r="B20" s="59" t="s">
        <v>40</v>
      </c>
      <c r="C20" s="60"/>
      <c r="D20" s="57">
        <v>0</v>
      </c>
      <c r="E20"/>
    </row>
    <row r="21" spans="1:5" ht="15.75">
      <c r="A21" s="65" t="s">
        <v>153</v>
      </c>
      <c r="B21" s="66" t="s">
        <v>154</v>
      </c>
      <c r="C21" s="67">
        <v>23307088</v>
      </c>
      <c r="D21" s="68">
        <v>14206287</v>
      </c>
      <c r="E21"/>
    </row>
    <row r="22" spans="1:5" ht="15.75">
      <c r="A22" s="58" t="s">
        <v>155</v>
      </c>
      <c r="B22" s="59" t="s">
        <v>156</v>
      </c>
      <c r="C22" s="60">
        <v>26540789</v>
      </c>
      <c r="D22" s="57">
        <v>30545344</v>
      </c>
      <c r="E22"/>
    </row>
    <row r="23" spans="1:5" ht="15.75">
      <c r="A23" s="58" t="s">
        <v>157</v>
      </c>
      <c r="B23" s="59" t="s">
        <v>158</v>
      </c>
      <c r="C23" s="60">
        <v>22106580</v>
      </c>
      <c r="D23" s="57">
        <v>6267161</v>
      </c>
      <c r="E23"/>
    </row>
    <row r="24" spans="1:5" ht="31.5">
      <c r="A24" s="58" t="s">
        <v>159</v>
      </c>
      <c r="B24" s="59" t="s">
        <v>160</v>
      </c>
      <c r="C24" s="60"/>
      <c r="D24" s="57">
        <v>0</v>
      </c>
      <c r="E24"/>
    </row>
    <row r="25" spans="1:5" ht="15.75">
      <c r="A25" s="58" t="s">
        <v>161</v>
      </c>
      <c r="B25" s="59" t="s">
        <v>162</v>
      </c>
      <c r="C25" s="60">
        <v>1844579</v>
      </c>
      <c r="D25" s="57">
        <v>1985428</v>
      </c>
      <c r="E25"/>
    </row>
    <row r="26" spans="1:5" ht="15.75">
      <c r="A26" s="58" t="s">
        <v>163</v>
      </c>
      <c r="B26" s="59" t="s">
        <v>164</v>
      </c>
      <c r="C26" s="60">
        <v>1150666</v>
      </c>
      <c r="D26" s="57">
        <v>25785815</v>
      </c>
      <c r="E26"/>
    </row>
    <row r="27" spans="1:5" ht="15.75">
      <c r="A27" s="69" t="s">
        <v>165</v>
      </c>
      <c r="B27" s="66" t="s">
        <v>48</v>
      </c>
      <c r="C27" s="67">
        <v>28435210</v>
      </c>
      <c r="D27" s="68">
        <v>14684083</v>
      </c>
      <c r="E27"/>
    </row>
    <row r="28" spans="1:5" ht="15.75">
      <c r="A28" s="19" t="s">
        <v>166</v>
      </c>
      <c r="B28" s="70" t="s">
        <v>50</v>
      </c>
      <c r="C28" s="71">
        <v>169063</v>
      </c>
      <c r="D28" s="57">
        <v>5391732</v>
      </c>
      <c r="E28"/>
    </row>
    <row r="29" spans="1:5" ht="31.5">
      <c r="A29" s="19" t="s">
        <v>167</v>
      </c>
      <c r="B29" s="70" t="s">
        <v>77</v>
      </c>
      <c r="C29" s="71">
        <v>28266147</v>
      </c>
      <c r="D29" s="72">
        <v>9292351</v>
      </c>
      <c r="E29"/>
    </row>
    <row r="30" spans="1:5" ht="15.75">
      <c r="A30" s="19" t="s">
        <v>168</v>
      </c>
      <c r="B30" s="70" t="s">
        <v>169</v>
      </c>
      <c r="C30" s="71"/>
      <c r="D30" s="72"/>
      <c r="E30"/>
    </row>
    <row r="31" spans="1:5" ht="15.75">
      <c r="A31" s="73" t="s">
        <v>170</v>
      </c>
      <c r="B31" s="74" t="s">
        <v>98</v>
      </c>
      <c r="C31" s="75">
        <v>28266147</v>
      </c>
      <c r="D31" s="76">
        <v>9292351</v>
      </c>
      <c r="E31"/>
    </row>
    <row r="32" spans="1:5" ht="15.75">
      <c r="A32" s="19" t="s">
        <v>171</v>
      </c>
      <c r="B32" s="70"/>
      <c r="C32" s="71"/>
      <c r="D32" s="72"/>
      <c r="E32"/>
    </row>
    <row r="33" spans="1:5" ht="15.75">
      <c r="A33" s="58" t="s">
        <v>172</v>
      </c>
      <c r="B33" s="59"/>
      <c r="C33" s="60"/>
      <c r="D33" s="77"/>
    </row>
    <row r="34" spans="1:5" ht="15.75">
      <c r="A34" s="69" t="s">
        <v>173</v>
      </c>
      <c r="B34" s="66" t="s">
        <v>115</v>
      </c>
      <c r="C34" s="67">
        <v>0</v>
      </c>
      <c r="D34" s="68">
        <v>0</v>
      </c>
    </row>
    <row r="35" spans="1:5" ht="15.75">
      <c r="A35" s="58" t="s">
        <v>174</v>
      </c>
      <c r="B35" s="59"/>
      <c r="C35" s="60"/>
      <c r="D35" s="77"/>
    </row>
    <row r="36" spans="1:5" ht="15.75">
      <c r="A36" s="58" t="s">
        <v>175</v>
      </c>
      <c r="B36" s="59" t="s">
        <v>118</v>
      </c>
      <c r="C36" s="60"/>
      <c r="D36" s="77"/>
    </row>
    <row r="37" spans="1:5" ht="15.75">
      <c r="A37" s="58" t="s">
        <v>176</v>
      </c>
      <c r="B37" s="59" t="s">
        <v>120</v>
      </c>
      <c r="C37" s="60"/>
      <c r="D37" s="77"/>
    </row>
    <row r="38" spans="1:5" ht="31.5">
      <c r="A38" s="58" t="s">
        <v>177</v>
      </c>
      <c r="B38" s="59" t="s">
        <v>122</v>
      </c>
      <c r="C38" s="60"/>
      <c r="D38" s="77"/>
    </row>
    <row r="39" spans="1:5" ht="15.75">
      <c r="A39" s="58" t="s">
        <v>178</v>
      </c>
      <c r="B39" s="59" t="s">
        <v>124</v>
      </c>
      <c r="C39" s="60"/>
      <c r="D39" s="77"/>
    </row>
    <row r="40" spans="1:5" ht="31.5">
      <c r="A40" s="58" t="s">
        <v>179</v>
      </c>
      <c r="B40" s="59" t="s">
        <v>126</v>
      </c>
      <c r="C40" s="60"/>
      <c r="D40" s="77"/>
    </row>
    <row r="41" spans="1:5" ht="15.75">
      <c r="A41" s="58" t="s">
        <v>180</v>
      </c>
      <c r="B41" s="59" t="s">
        <v>181</v>
      </c>
      <c r="C41" s="60"/>
      <c r="D41" s="77"/>
    </row>
    <row r="42" spans="1:5" ht="15.75">
      <c r="A42" s="58" t="s">
        <v>182</v>
      </c>
      <c r="B42" s="59" t="s">
        <v>183</v>
      </c>
      <c r="C42" s="60"/>
      <c r="D42" s="77"/>
    </row>
    <row r="43" spans="1:5" ht="15.75">
      <c r="A43" s="58" t="s">
        <v>184</v>
      </c>
      <c r="B43" s="59" t="s">
        <v>185</v>
      </c>
      <c r="C43" s="60"/>
      <c r="D43" s="77"/>
    </row>
    <row r="44" spans="1:5" ht="15.75">
      <c r="A44" s="58" t="s">
        <v>186</v>
      </c>
      <c r="B44" s="59" t="s">
        <v>187</v>
      </c>
      <c r="C44" s="60"/>
      <c r="D44" s="77"/>
    </row>
    <row r="45" spans="1:5" ht="15.75">
      <c r="A45" s="58" t="s">
        <v>188</v>
      </c>
      <c r="B45" s="59" t="s">
        <v>189</v>
      </c>
      <c r="C45" s="60"/>
      <c r="D45" s="77"/>
    </row>
    <row r="46" spans="1:5" ht="15.75">
      <c r="A46" s="58" t="s">
        <v>190</v>
      </c>
      <c r="B46" s="59" t="s">
        <v>128</v>
      </c>
      <c r="C46" s="60"/>
      <c r="D46" s="77"/>
    </row>
    <row r="47" spans="1:5" ht="15.75">
      <c r="A47" s="73" t="s">
        <v>191</v>
      </c>
      <c r="B47" s="74" t="s">
        <v>132</v>
      </c>
      <c r="C47" s="75">
        <v>28266147</v>
      </c>
      <c r="D47" s="76">
        <v>9292351</v>
      </c>
    </row>
    <row r="48" spans="1:5" s="2" customFormat="1" ht="15.75">
      <c r="A48" s="15" t="s">
        <v>192</v>
      </c>
      <c r="B48" s="79"/>
      <c r="C48" s="80"/>
      <c r="D48" s="81"/>
      <c r="E48" s="82"/>
    </row>
    <row r="49" spans="1:5" ht="15.75">
      <c r="A49" s="19" t="s">
        <v>171</v>
      </c>
      <c r="B49" s="70"/>
      <c r="C49" s="71"/>
      <c r="D49" s="72"/>
    </row>
    <row r="50" spans="1:5" ht="15.75">
      <c r="A50" s="58" t="s">
        <v>172</v>
      </c>
      <c r="B50" s="59"/>
      <c r="C50" s="60"/>
      <c r="D50" s="77"/>
    </row>
    <row r="51" spans="1:5" s="2" customFormat="1" ht="15.75">
      <c r="A51" s="15" t="s">
        <v>193</v>
      </c>
      <c r="B51" s="79"/>
      <c r="C51" s="80"/>
      <c r="D51" s="81"/>
      <c r="E51" s="82"/>
    </row>
    <row r="52" spans="1:5" ht="15.75">
      <c r="A52" s="58" t="s">
        <v>174</v>
      </c>
      <c r="B52" s="59"/>
      <c r="C52" s="60"/>
      <c r="D52" s="77"/>
    </row>
    <row r="53" spans="1:5" ht="15.75">
      <c r="A53" s="58" t="s">
        <v>194</v>
      </c>
      <c r="B53" s="59"/>
      <c r="C53" s="60"/>
      <c r="D53" s="77"/>
    </row>
    <row r="54" spans="1:5" ht="15.75">
      <c r="A54" s="58" t="s">
        <v>195</v>
      </c>
      <c r="B54" s="59"/>
      <c r="C54" s="60"/>
      <c r="D54" s="77"/>
    </row>
    <row r="55" spans="1:5" ht="15.75">
      <c r="A55" s="58" t="s">
        <v>196</v>
      </c>
      <c r="B55" s="59"/>
      <c r="C55" s="60"/>
      <c r="D55" s="77"/>
    </row>
    <row r="56" spans="1:5" ht="15.75">
      <c r="A56" s="58" t="s">
        <v>197</v>
      </c>
      <c r="B56" s="59"/>
      <c r="C56" s="60"/>
      <c r="D56" s="77"/>
    </row>
    <row r="57" spans="1:5" ht="15.75">
      <c r="A57" s="58" t="s">
        <v>195</v>
      </c>
      <c r="B57" s="59"/>
      <c r="C57" s="60"/>
      <c r="D57" s="77"/>
    </row>
    <row r="58" spans="1:5" ht="16.5" thickBot="1">
      <c r="A58" s="83" t="s">
        <v>196</v>
      </c>
      <c r="B58" s="84"/>
      <c r="C58" s="85"/>
      <c r="D58" s="86"/>
    </row>
    <row r="59" spans="1:5" ht="15.75">
      <c r="A59" s="46"/>
      <c r="B59" s="46"/>
      <c r="C59" s="88">
        <v>28714454</v>
      </c>
      <c r="D59" s="87"/>
    </row>
    <row r="60" spans="1:5" s="2" customFormat="1">
      <c r="B60" s="43"/>
      <c r="C60" s="43"/>
      <c r="E60" s="82"/>
    </row>
    <row r="61" spans="1:5" s="2" customFormat="1">
      <c r="A61" s="42" t="s">
        <v>134</v>
      </c>
      <c r="B61" s="89"/>
      <c r="C61" s="43"/>
      <c r="E61" s="82"/>
    </row>
    <row r="62" spans="1:5" s="2" customFormat="1">
      <c r="A62" s="44" t="s">
        <v>135</v>
      </c>
      <c r="B62" s="43"/>
      <c r="C62" s="43"/>
      <c r="E62" s="82"/>
    </row>
    <row r="63" spans="1:5" s="2" customFormat="1">
      <c r="B63" s="43"/>
      <c r="C63" s="43"/>
      <c r="E63" s="82"/>
    </row>
    <row r="64" spans="1:5" s="2" customFormat="1">
      <c r="A64" s="42" t="s">
        <v>136</v>
      </c>
      <c r="B64" s="89"/>
      <c r="C64" s="43"/>
      <c r="E64" s="82"/>
    </row>
    <row r="65" spans="1:5" s="2" customFormat="1">
      <c r="A65" s="44" t="s">
        <v>135</v>
      </c>
      <c r="B65" s="43"/>
      <c r="C65" s="43"/>
      <c r="E65" s="82"/>
    </row>
    <row r="66" spans="1:5" s="2" customFormat="1">
      <c r="E66" s="82"/>
    </row>
    <row r="67" spans="1:5" ht="15.75">
      <c r="A67" s="2" t="s">
        <v>137</v>
      </c>
      <c r="B67" s="46"/>
      <c r="C67" s="46"/>
      <c r="D67" s="46"/>
    </row>
    <row r="68" spans="1:5" ht="15.75">
      <c r="A68" s="2"/>
      <c r="B68" s="46"/>
      <c r="C68" s="46"/>
      <c r="D68" s="46"/>
    </row>
    <row r="69" spans="1:5" ht="15.75">
      <c r="A69" s="2"/>
      <c r="B69" s="46"/>
      <c r="C69" s="46"/>
      <c r="D69" s="46"/>
    </row>
    <row r="70" spans="1:5" ht="15.75">
      <c r="A70" s="2"/>
      <c r="B70" s="46"/>
      <c r="C70" s="46"/>
      <c r="D70" s="46"/>
    </row>
    <row r="72" spans="1:5">
      <c r="A72" s="45"/>
    </row>
  </sheetData>
  <mergeCells count="2"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 (Презент)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Касенов Алибек</dc:creator>
  <cp:lastModifiedBy>mbekturganova</cp:lastModifiedBy>
  <dcterms:created xsi:type="dcterms:W3CDTF">2014-10-14T06:29:04Z</dcterms:created>
  <dcterms:modified xsi:type="dcterms:W3CDTF">2014-10-31T10:27:47Z</dcterms:modified>
</cp:coreProperties>
</file>